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iya\Downloads\"/>
    </mc:Choice>
  </mc:AlternateContent>
  <xr:revisionPtr revIDLastSave="0" documentId="13_ncr:1_{FAFC8A45-C1B5-48C1-B69B-6819FDD60150}" xr6:coauthVersionLast="47" xr6:coauthVersionMax="47" xr10:uidLastSave="{00000000-0000-0000-0000-000000000000}"/>
  <bookViews>
    <workbookView xWindow="-96" yWindow="-96" windowWidth="23232" windowHeight="12432" firstSheet="7" activeTab="9" xr2:uid="{C2C2EEF4-C056-4248-8CBB-98C730F4AD04}"/>
  </bookViews>
  <sheets>
    <sheet name="Original genelists for training" sheetId="1" r:id="rId1"/>
    <sheet name="Genelist overlaps" sheetId="2" r:id="rId2"/>
    <sheet name="Brain datasets-TPM and rankings" sheetId="3" r:id="rId3"/>
    <sheet name="Brain-gene split" sheetId="9" r:id="rId4"/>
    <sheet name="Liver datasets-TPM and rankings" sheetId="4" r:id="rId5"/>
    <sheet name="Liver-gene split" sheetId="10" r:id="rId6"/>
    <sheet name="Muscle datasets-TPM and ranking" sheetId="5" r:id="rId7"/>
    <sheet name="Muscle-gene split" sheetId="11" r:id="rId8"/>
    <sheet name="Human secretory DL- dataset" sheetId="6" r:id="rId9"/>
    <sheet name="Mouse secretory DL-dataset" sheetId="7" r:id="rId10"/>
  </sheets>
  <definedNames>
    <definedName name="_xlnm._FilterDatabase" localSheetId="1" hidden="1">'Genelist overlaps'!$U$1:$U$241</definedName>
    <definedName name="_xlnm._FilterDatabase" localSheetId="0" hidden="1">'Original genelists for training'!$L$1:$L$924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6" l="1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870" i="4" l="1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<sst xmlns="http://schemas.openxmlformats.org/spreadsheetml/2006/main" count="33870" uniqueCount="14688">
  <si>
    <t>SYMBOL</t>
  </si>
  <si>
    <t>REFSEQ</t>
  </si>
  <si>
    <t>Tnnt3</t>
  </si>
  <si>
    <t>NM_001163664</t>
  </si>
  <si>
    <t>Tpm1</t>
  </si>
  <si>
    <t>NM_001164248</t>
  </si>
  <si>
    <t>Mylpf</t>
  </si>
  <si>
    <t>NM_001347655</t>
  </si>
  <si>
    <t>Ckm</t>
  </si>
  <si>
    <t>NM_007710</t>
  </si>
  <si>
    <t>Myh4</t>
  </si>
  <si>
    <t>NM_010855</t>
  </si>
  <si>
    <t>Tnni2</t>
  </si>
  <si>
    <t>NM_009405</t>
  </si>
  <si>
    <t>Pvalb</t>
  </si>
  <si>
    <t>NM_001330686</t>
  </si>
  <si>
    <t>Myl1</t>
  </si>
  <si>
    <t>NM_001113387</t>
  </si>
  <si>
    <t>Aldoa</t>
  </si>
  <si>
    <t>NM_001177307</t>
  </si>
  <si>
    <t>Slc25a4</t>
  </si>
  <si>
    <t>NM_007450</t>
  </si>
  <si>
    <t>Atp2a1</t>
  </si>
  <si>
    <t>NM_007504</t>
  </si>
  <si>
    <t>Mb</t>
  </si>
  <si>
    <t>NM_001164047</t>
  </si>
  <si>
    <t>Tpm2</t>
  </si>
  <si>
    <t>NM_001277875</t>
  </si>
  <si>
    <t>Eno3</t>
  </si>
  <si>
    <t>NM_001136062</t>
  </si>
  <si>
    <t>Myh1</t>
  </si>
  <si>
    <t>NM_030679</t>
  </si>
  <si>
    <t>Casq1</t>
  </si>
  <si>
    <t>NM_009813</t>
  </si>
  <si>
    <t>Pgam2</t>
  </si>
  <si>
    <t>NM_018870</t>
  </si>
  <si>
    <t>Actn3</t>
  </si>
  <si>
    <t>NM_013456</t>
  </si>
  <si>
    <t>Pygm</t>
  </si>
  <si>
    <t>NM_011224</t>
  </si>
  <si>
    <t>Neb</t>
  </si>
  <si>
    <t>NM_010889</t>
  </si>
  <si>
    <t>Ckmt2</t>
  </si>
  <si>
    <t>NM_198415</t>
  </si>
  <si>
    <t>Atp5b</t>
  </si>
  <si>
    <t>NM_016774</t>
  </si>
  <si>
    <t>Tcap</t>
  </si>
  <si>
    <t>NM_011540</t>
  </si>
  <si>
    <t>Car3</t>
  </si>
  <si>
    <t>NM_007606</t>
  </si>
  <si>
    <t>Pfkm</t>
  </si>
  <si>
    <t>NM_001163487</t>
  </si>
  <si>
    <t>Mybpc2</t>
  </si>
  <si>
    <t>NM_146189</t>
  </si>
  <si>
    <t>Ttn</t>
  </si>
  <si>
    <t>NM_001385708</t>
  </si>
  <si>
    <t>Mybpc1</t>
  </si>
  <si>
    <t>NM_001252372</t>
  </si>
  <si>
    <t>Ankrd23</t>
  </si>
  <si>
    <t>NM_001310521</t>
  </si>
  <si>
    <t>Atp5a1</t>
  </si>
  <si>
    <t>NM_007505</t>
  </si>
  <si>
    <t>Pkm</t>
  </si>
  <si>
    <t>NM_001253883</t>
  </si>
  <si>
    <t>H19</t>
  </si>
  <si>
    <t>NM_023123</t>
  </si>
  <si>
    <t>Myot</t>
  </si>
  <si>
    <t>NM_001033621</t>
  </si>
  <si>
    <t>Vdac1</t>
  </si>
  <si>
    <t>NM_001362693</t>
  </si>
  <si>
    <t>Myoz1</t>
  </si>
  <si>
    <t>NM_021508</t>
  </si>
  <si>
    <t>Fhl1</t>
  </si>
  <si>
    <t>NM_001077361</t>
  </si>
  <si>
    <t>Xirp2</t>
  </si>
  <si>
    <t>NM_001024618</t>
  </si>
  <si>
    <t>Ak1</t>
  </si>
  <si>
    <t>NM_001198790</t>
  </si>
  <si>
    <t>Ndufb9</t>
  </si>
  <si>
    <t>NM_001364808</t>
  </si>
  <si>
    <t>Ldha</t>
  </si>
  <si>
    <t>NM_001136069</t>
  </si>
  <si>
    <t>Des</t>
  </si>
  <si>
    <t>NM_010043</t>
  </si>
  <si>
    <t>Cox6b1</t>
  </si>
  <si>
    <t>NM_025628</t>
  </si>
  <si>
    <t>Atp5c1</t>
  </si>
  <si>
    <t>NM_001112738</t>
  </si>
  <si>
    <t>Ybx3</t>
  </si>
  <si>
    <t>NM_011733</t>
  </si>
  <si>
    <t>Ndrg2</t>
  </si>
  <si>
    <t>NM_001145959</t>
  </si>
  <si>
    <t>Cox7a1</t>
  </si>
  <si>
    <t>NM_001412271</t>
  </si>
  <si>
    <t>Ndufa5</t>
  </si>
  <si>
    <t>NM_001311068</t>
  </si>
  <si>
    <t>Actn2</t>
  </si>
  <si>
    <t>NM_033268</t>
  </si>
  <si>
    <t>Pdha1</t>
  </si>
  <si>
    <t>NM_008810</t>
  </si>
  <si>
    <t>Cox6c</t>
  </si>
  <si>
    <t>NM_053071</t>
  </si>
  <si>
    <t>Actc1</t>
  </si>
  <si>
    <t>NM_009608</t>
  </si>
  <si>
    <t>Ndufb10</t>
  </si>
  <si>
    <t>NM_026684</t>
  </si>
  <si>
    <t>Cox7b</t>
  </si>
  <si>
    <t>NM_025379</t>
  </si>
  <si>
    <t>Uqcrh</t>
  </si>
  <si>
    <t>NM_025641</t>
  </si>
  <si>
    <t>Cmya5</t>
  </si>
  <si>
    <t>NM_023821</t>
  </si>
  <si>
    <t>Ccng1</t>
  </si>
  <si>
    <t>NM_009831</t>
  </si>
  <si>
    <t>Myom2</t>
  </si>
  <si>
    <t>NM_001414182</t>
  </si>
  <si>
    <t>Trdn</t>
  </si>
  <si>
    <t>NM_001364696</t>
  </si>
  <si>
    <t>Pde4dip</t>
  </si>
  <si>
    <t>NM_001039376</t>
  </si>
  <si>
    <t>Hsp90ab1</t>
  </si>
  <si>
    <t>NM_008302</t>
  </si>
  <si>
    <t>Cox6a2</t>
  </si>
  <si>
    <t>NM_009943</t>
  </si>
  <si>
    <t>Rplp1</t>
  </si>
  <si>
    <t>NM_018853</t>
  </si>
  <si>
    <t>Nrap</t>
  </si>
  <si>
    <t>NM_001286552</t>
  </si>
  <si>
    <t>Ndufs2</t>
  </si>
  <si>
    <t>NM_153064</t>
  </si>
  <si>
    <t>Myom1</t>
  </si>
  <si>
    <t>NM_001083934</t>
  </si>
  <si>
    <t>Pdlim5</t>
  </si>
  <si>
    <t>NM_001190852</t>
  </si>
  <si>
    <t>Fabp4</t>
  </si>
  <si>
    <t>NM_001409513</t>
  </si>
  <si>
    <t>Csde1</t>
  </si>
  <si>
    <t>NM_001161854</t>
  </si>
  <si>
    <t>Fth1</t>
  </si>
  <si>
    <t>NM_010239</t>
  </si>
  <si>
    <t>Ndufa4</t>
  </si>
  <si>
    <t>NM_010886</t>
  </si>
  <si>
    <t>Ldb3</t>
  </si>
  <si>
    <t>NM_001039071</t>
  </si>
  <si>
    <t>Hrc</t>
  </si>
  <si>
    <t>NM_010473</t>
  </si>
  <si>
    <t>Sdha</t>
  </si>
  <si>
    <t>NM_023281</t>
  </si>
  <si>
    <t>Srl</t>
  </si>
  <si>
    <t>NM_001347162</t>
  </si>
  <si>
    <t>Tpi1</t>
  </si>
  <si>
    <t>NM_009415</t>
  </si>
  <si>
    <t>Aco2</t>
  </si>
  <si>
    <t>NM_080633</t>
  </si>
  <si>
    <t>Cox8b</t>
  </si>
  <si>
    <t>NM_007751</t>
  </si>
  <si>
    <t>Ugp2</t>
  </si>
  <si>
    <t>NM_001290634</t>
  </si>
  <si>
    <t>Sh3bgr</t>
  </si>
  <si>
    <t>NM_015825</t>
  </si>
  <si>
    <t>Sucla2</t>
  </si>
  <si>
    <t>NM_001361638</t>
  </si>
  <si>
    <t>Ptp4a2</t>
  </si>
  <si>
    <t>NM_001164745</t>
  </si>
  <si>
    <t>Atp5e</t>
  </si>
  <si>
    <t>NM_025983</t>
  </si>
  <si>
    <t>Pgm2</t>
  </si>
  <si>
    <t>NM_001356964</t>
  </si>
  <si>
    <t>Sparc</t>
  </si>
  <si>
    <t>NM_001290817</t>
  </si>
  <si>
    <t>Atp5j</t>
  </si>
  <si>
    <t>NM_001302213</t>
  </si>
  <si>
    <t>Klhl41</t>
  </si>
  <si>
    <t>NM_001081087</t>
  </si>
  <si>
    <t>Cryab</t>
  </si>
  <si>
    <t>NM_001289782</t>
  </si>
  <si>
    <t>Eef1a2</t>
  </si>
  <si>
    <t>NM_007906</t>
  </si>
  <si>
    <t>Tmem38a</t>
  </si>
  <si>
    <t>NM_001357278</t>
  </si>
  <si>
    <t>Sdhb</t>
  </si>
  <si>
    <t>NM_001355515</t>
  </si>
  <si>
    <t>Atp5k</t>
  </si>
  <si>
    <t>NM_007507</t>
  </si>
  <si>
    <t>Uqcrfs1</t>
  </si>
  <si>
    <t>NM_025710</t>
  </si>
  <si>
    <t>Ndufv2</t>
  </si>
  <si>
    <t>NM_001278415</t>
  </si>
  <si>
    <t>Uqcrc1</t>
  </si>
  <si>
    <t>NM_025407</t>
  </si>
  <si>
    <t>Ndufa6</t>
  </si>
  <si>
    <t>NM_025987</t>
  </si>
  <si>
    <t>Fxr1</t>
  </si>
  <si>
    <t>NM_001113188</t>
  </si>
  <si>
    <t>Ndufs1</t>
  </si>
  <si>
    <t>NM_001160038</t>
  </si>
  <si>
    <t>Ampd1</t>
  </si>
  <si>
    <t>NM_001033303</t>
  </si>
  <si>
    <t>Bsg</t>
  </si>
  <si>
    <t>NM_001077184</t>
  </si>
  <si>
    <t>Chchd3</t>
  </si>
  <si>
    <t>NM_001355667</t>
  </si>
  <si>
    <t>Idh3a</t>
  </si>
  <si>
    <t>NM_029573</t>
  </si>
  <si>
    <t>Ndufb5</t>
  </si>
  <si>
    <t>NM_025316</t>
  </si>
  <si>
    <t>Ryr1</t>
  </si>
  <si>
    <t>NM_009109</t>
  </si>
  <si>
    <t>Atp1a2</t>
  </si>
  <si>
    <t>NM_178405</t>
  </si>
  <si>
    <t>Capza2</t>
  </si>
  <si>
    <t>NM_007604</t>
  </si>
  <si>
    <t>Mlf1</t>
  </si>
  <si>
    <t>NM_001039543</t>
  </si>
  <si>
    <t>Abra</t>
  </si>
  <si>
    <t>NM_175456</t>
  </si>
  <si>
    <t>Ndufb8</t>
  </si>
  <si>
    <t>NM_001347447</t>
  </si>
  <si>
    <t>Col3a1</t>
  </si>
  <si>
    <t>NM_009930</t>
  </si>
  <si>
    <t>Cs</t>
  </si>
  <si>
    <t>NM_026444</t>
  </si>
  <si>
    <t>Mdh2</t>
  </si>
  <si>
    <t>NM_008617</t>
  </si>
  <si>
    <t>Hspb6</t>
  </si>
  <si>
    <t>NM_001012401</t>
  </si>
  <si>
    <t>Dcn</t>
  </si>
  <si>
    <t>NM_001190451</t>
  </si>
  <si>
    <t>Rtn2</t>
  </si>
  <si>
    <t>NM_001025364</t>
  </si>
  <si>
    <t>Rtn4</t>
  </si>
  <si>
    <t>NM_024226</t>
  </si>
  <si>
    <t>Cnbp</t>
  </si>
  <si>
    <t>NM_001109745</t>
  </si>
  <si>
    <t>Ndufv1</t>
  </si>
  <si>
    <t>NM_133666</t>
  </si>
  <si>
    <t>Klhl31</t>
  </si>
  <si>
    <t>NM_172925</t>
  </si>
  <si>
    <t>Adssl1</t>
  </si>
  <si>
    <t>NM_007421</t>
  </si>
  <si>
    <t>Mdh1</t>
  </si>
  <si>
    <t>NM_001316675</t>
  </si>
  <si>
    <t>Ndufa10</t>
  </si>
  <si>
    <t>NM_024197</t>
  </si>
  <si>
    <t>Uqcrc2</t>
  </si>
  <si>
    <t>NM_025899</t>
  </si>
  <si>
    <t>Txnip</t>
  </si>
  <si>
    <t>NM_001009935</t>
  </si>
  <si>
    <t>Mylk4</t>
  </si>
  <si>
    <t>NM_001166030</t>
  </si>
  <si>
    <t>Ndufa3</t>
  </si>
  <si>
    <t>NM_025348</t>
  </si>
  <si>
    <t>Park7</t>
  </si>
  <si>
    <t>NM_020569</t>
  </si>
  <si>
    <t>Zfp106</t>
  </si>
  <si>
    <t>NM_009165</t>
  </si>
  <si>
    <t>Tmod4</t>
  </si>
  <si>
    <t>NM_016712</t>
  </si>
  <si>
    <t>Myh2</t>
  </si>
  <si>
    <t>NM_001039545</t>
  </si>
  <si>
    <t>Ppp1r3c</t>
  </si>
  <si>
    <t>NM_016854</t>
  </si>
  <si>
    <t>Eef2</t>
  </si>
  <si>
    <t>NM_007907</t>
  </si>
  <si>
    <t>Rpl4</t>
  </si>
  <si>
    <t>NM_024212</t>
  </si>
  <si>
    <t>Fxyd1</t>
  </si>
  <si>
    <t>NM_019503</t>
  </si>
  <si>
    <t>Idh3b</t>
  </si>
  <si>
    <t>NM_001362752</t>
  </si>
  <si>
    <t>Tmsb4x</t>
  </si>
  <si>
    <t>NM_021278</t>
  </si>
  <si>
    <t>Atp5g3</t>
  </si>
  <si>
    <t>NM_001301721</t>
  </si>
  <si>
    <t>Sdhd</t>
  </si>
  <si>
    <t>NM_025848</t>
  </si>
  <si>
    <t>Txlnb</t>
  </si>
  <si>
    <t>NM_138628</t>
  </si>
  <si>
    <t>Chchd10</t>
  </si>
  <si>
    <t>NM_175329</t>
  </si>
  <si>
    <t>Mylk2</t>
  </si>
  <si>
    <t>NM_001081044</t>
  </si>
  <si>
    <t>Suclg1</t>
  </si>
  <si>
    <t>NM_019879</t>
  </si>
  <si>
    <t>Dld</t>
  </si>
  <si>
    <t>NM_007861</t>
  </si>
  <si>
    <t>Idh3g</t>
  </si>
  <si>
    <t>NM_001356356</t>
  </si>
  <si>
    <t>Gpd1</t>
  </si>
  <si>
    <t>NM_010271</t>
  </si>
  <si>
    <t>Hspa9</t>
  </si>
  <si>
    <t>NM_010481</t>
  </si>
  <si>
    <t>Tfrc</t>
  </si>
  <si>
    <t>NM_001357298</t>
  </si>
  <si>
    <t>Ndufa9</t>
  </si>
  <si>
    <t>NM_025358</t>
  </si>
  <si>
    <t>Slc25a3</t>
  </si>
  <si>
    <t>NM_133668</t>
  </si>
  <si>
    <t>Cul3</t>
  </si>
  <si>
    <t>NM_001313728</t>
  </si>
  <si>
    <t>Mef2c</t>
  </si>
  <si>
    <t>NM_001170537</t>
  </si>
  <si>
    <t>Gsn</t>
  </si>
  <si>
    <t>NM_001206367</t>
  </si>
  <si>
    <t>Apobec2</t>
  </si>
  <si>
    <t>NM_009694</t>
  </si>
  <si>
    <t>Pkia</t>
  </si>
  <si>
    <t>NM_001410515</t>
  </si>
  <si>
    <t>Cfl2</t>
  </si>
  <si>
    <t>NM_007688</t>
  </si>
  <si>
    <t>Ppp1r3a</t>
  </si>
  <si>
    <t>NM_080464</t>
  </si>
  <si>
    <t>Sqstm1</t>
  </si>
  <si>
    <t>NM_001290769</t>
  </si>
  <si>
    <t>Phka1</t>
  </si>
  <si>
    <t>NM_008832</t>
  </si>
  <si>
    <t>Oxct1</t>
  </si>
  <si>
    <t>NM_024188</t>
  </si>
  <si>
    <t>Cd36</t>
  </si>
  <si>
    <t>NM_001159555</t>
  </si>
  <si>
    <t>Col1a1</t>
  </si>
  <si>
    <t>NM_007742</t>
  </si>
  <si>
    <t>Kif1b</t>
  </si>
  <si>
    <t>NM_001290995</t>
  </si>
  <si>
    <t>Acadvl</t>
  </si>
  <si>
    <t>NM_017366</t>
  </si>
  <si>
    <t>Pdk4</t>
  </si>
  <si>
    <t>NM_013743</t>
  </si>
  <si>
    <t>Cox5a</t>
  </si>
  <si>
    <t>NM_007747</t>
  </si>
  <si>
    <t>Col1a2</t>
  </si>
  <si>
    <t>NM_007743</t>
  </si>
  <si>
    <t>Sar1b</t>
  </si>
  <si>
    <t>NM_025535</t>
  </si>
  <si>
    <t>Acot13</t>
  </si>
  <si>
    <t>NM_025790</t>
  </si>
  <si>
    <t>Lamp1</t>
  </si>
  <si>
    <t>NM_001317353</t>
  </si>
  <si>
    <t>Slc25a12</t>
  </si>
  <si>
    <t>NM_172436</t>
  </si>
  <si>
    <t>Ctsd</t>
  </si>
  <si>
    <t>NM_009983</t>
  </si>
  <si>
    <t>Ube2b</t>
  </si>
  <si>
    <t>NM_001362685</t>
  </si>
  <si>
    <t>Slc2a4</t>
  </si>
  <si>
    <t>NM_001359114</t>
  </si>
  <si>
    <t>Phkg1</t>
  </si>
  <si>
    <t>NM_011079</t>
  </si>
  <si>
    <t>Ppp1cb</t>
  </si>
  <si>
    <t>NM_172707</t>
  </si>
  <si>
    <t>Mbnl1</t>
  </si>
  <si>
    <t>NM_001253708</t>
  </si>
  <si>
    <t>Laptm4a</t>
  </si>
  <si>
    <t>NM_008640</t>
  </si>
  <si>
    <t>Tuba4a</t>
  </si>
  <si>
    <t>NM_001313723</t>
  </si>
  <si>
    <t>Calm1</t>
  </si>
  <si>
    <t>NM_001313934</t>
  </si>
  <si>
    <t>Ndufs4</t>
  </si>
  <si>
    <t>NM_010887</t>
  </si>
  <si>
    <t>Cyc1</t>
  </si>
  <si>
    <t>NM_025567</t>
  </si>
  <si>
    <t>Got1</t>
  </si>
  <si>
    <t>NM_010324</t>
  </si>
  <si>
    <t>Uqcr10</t>
  </si>
  <si>
    <t>NM_001047158</t>
  </si>
  <si>
    <t>Rab10</t>
  </si>
  <si>
    <t>NM_016676</t>
  </si>
  <si>
    <t>Dlst</t>
  </si>
  <si>
    <t>NM_030225</t>
  </si>
  <si>
    <t>Uqcrb</t>
  </si>
  <si>
    <t>NM_026219</t>
  </si>
  <si>
    <t>Scn1b</t>
  </si>
  <si>
    <t>NM_001402334</t>
  </si>
  <si>
    <t>Sdhc</t>
  </si>
  <si>
    <t>NM_025321</t>
  </si>
  <si>
    <t>Fh1</t>
  </si>
  <si>
    <t>NM_010209</t>
  </si>
  <si>
    <t>Cacna1s</t>
  </si>
  <si>
    <t>NM_001081023</t>
  </si>
  <si>
    <t>Nudt4</t>
  </si>
  <si>
    <t>NM_001358996</t>
  </si>
  <si>
    <t>Hk2</t>
  </si>
  <si>
    <t>NM_013820</t>
  </si>
  <si>
    <t>S100a1</t>
  </si>
  <si>
    <t>NM_011309</t>
  </si>
  <si>
    <t>Coq9</t>
  </si>
  <si>
    <t>NM_026452</t>
  </si>
  <si>
    <t>Pdlim3</t>
  </si>
  <si>
    <t>NM_001374652</t>
  </si>
  <si>
    <t>Fsd2</t>
  </si>
  <si>
    <t>NM_172904</t>
  </si>
  <si>
    <t>Chchd2</t>
  </si>
  <si>
    <t>NM_024166</t>
  </si>
  <si>
    <t>Ghitm</t>
  </si>
  <si>
    <t>NM_001199122</t>
  </si>
  <si>
    <t>Smpx</t>
  </si>
  <si>
    <t>NM_001252591</t>
  </si>
  <si>
    <t>Acyp2</t>
  </si>
  <si>
    <t>NM_029344</t>
  </si>
  <si>
    <t>Phyh</t>
  </si>
  <si>
    <t>NM_010726</t>
  </si>
  <si>
    <t>Acadm</t>
  </si>
  <si>
    <t>NM_007382</t>
  </si>
  <si>
    <t>Immt</t>
  </si>
  <si>
    <t>NM_001253681</t>
  </si>
  <si>
    <t>Bin1</t>
  </si>
  <si>
    <t>NM_001083334</t>
  </si>
  <si>
    <t>Actb</t>
  </si>
  <si>
    <t>NM_007393</t>
  </si>
  <si>
    <t>Cacna2d1</t>
  </si>
  <si>
    <t>NM_001110843</t>
  </si>
  <si>
    <t>Prdx5</t>
  </si>
  <si>
    <t>NM_001358444</t>
  </si>
  <si>
    <t>Sod2</t>
  </si>
  <si>
    <t>NM_013671</t>
  </si>
  <si>
    <t>Cd24a</t>
  </si>
  <si>
    <t>NM_009846</t>
  </si>
  <si>
    <t>Tsc22d3</t>
  </si>
  <si>
    <t>NM_001077364</t>
  </si>
  <si>
    <t>Cst3</t>
  </si>
  <si>
    <t>NM_009976</t>
  </si>
  <si>
    <t>Ndufs7</t>
  </si>
  <si>
    <t>NM_001364694</t>
  </si>
  <si>
    <t>Eif4a2</t>
  </si>
  <si>
    <t>NM_001123037</t>
  </si>
  <si>
    <t>Clip1</t>
  </si>
  <si>
    <t>NM_001291229</t>
  </si>
  <si>
    <t>Synm</t>
  </si>
  <si>
    <t>NM_183312</t>
  </si>
  <si>
    <t>Serpinb6a</t>
  </si>
  <si>
    <t>NM_001164117</t>
  </si>
  <si>
    <t>Gpcpd1</t>
  </si>
  <si>
    <t>NM_001042671</t>
  </si>
  <si>
    <t>Agl</t>
  </si>
  <si>
    <t>NM_001081326</t>
  </si>
  <si>
    <t>Pdhb</t>
  </si>
  <si>
    <t>NM_024221</t>
  </si>
  <si>
    <t>Ogdh</t>
  </si>
  <si>
    <t>NM_001252282</t>
  </si>
  <si>
    <t>Pink1</t>
  </si>
  <si>
    <t>NM_026880</t>
  </si>
  <si>
    <t>Rpl3l</t>
  </si>
  <si>
    <t>NM_001163945</t>
  </si>
  <si>
    <t>Scn4b</t>
  </si>
  <si>
    <t>NM_001013390</t>
  </si>
  <si>
    <t>Hspa8</t>
  </si>
  <si>
    <t>NM_001364480</t>
  </si>
  <si>
    <t>Itm2a</t>
  </si>
  <si>
    <t>NM_008409</t>
  </si>
  <si>
    <t>Golga4</t>
  </si>
  <si>
    <t>NM_001410161</t>
  </si>
  <si>
    <t>Jph1</t>
  </si>
  <si>
    <t>NM_020604</t>
  </si>
  <si>
    <t>Mbnl2</t>
  </si>
  <si>
    <t>NM_001360376</t>
  </si>
  <si>
    <t>Trp53inp2</t>
  </si>
  <si>
    <t>NM_178111</t>
  </si>
  <si>
    <t>Usp47</t>
  </si>
  <si>
    <t>NM_001357952</t>
  </si>
  <si>
    <t>Ubb</t>
  </si>
  <si>
    <t>NM_001313984</t>
  </si>
  <si>
    <t>Art1</t>
  </si>
  <si>
    <t>NM_001411982</t>
  </si>
  <si>
    <t>Drap1</t>
  </si>
  <si>
    <t>NM_001291080</t>
  </si>
  <si>
    <t>Psap</t>
  </si>
  <si>
    <t>NM_001146120</t>
  </si>
  <si>
    <t>Uqcrq</t>
  </si>
  <si>
    <t>NM_001326614</t>
  </si>
  <si>
    <t>Nedd4</t>
  </si>
  <si>
    <t>NM_001039251</t>
  </si>
  <si>
    <t>Asb5</t>
  </si>
  <si>
    <t>NM_001374794</t>
  </si>
  <si>
    <t>Art3</t>
  </si>
  <si>
    <t>NM_001310664</t>
  </si>
  <si>
    <t>Tmem65</t>
  </si>
  <si>
    <t>NM_175212</t>
  </si>
  <si>
    <t>Psma6</t>
  </si>
  <si>
    <t>NM_001310583</t>
  </si>
  <si>
    <t>Bag1</t>
  </si>
  <si>
    <t>NM_001171739</t>
  </si>
  <si>
    <t>Ndufa13</t>
  </si>
  <si>
    <t>NM_001382215</t>
  </si>
  <si>
    <t>Phkb</t>
  </si>
  <si>
    <t>NM_001364411</t>
  </si>
  <si>
    <t>Tbx15</t>
  </si>
  <si>
    <t>NM_001410561</t>
  </si>
  <si>
    <t>Strn3</t>
  </si>
  <si>
    <t>NM_001172098</t>
  </si>
  <si>
    <t>Eif4g2</t>
  </si>
  <si>
    <t>NM_001040131</t>
  </si>
  <si>
    <t>Rps9</t>
  </si>
  <si>
    <t>NM_029767</t>
  </si>
  <si>
    <t>Cox5b</t>
  </si>
  <si>
    <t>NM_009942</t>
  </si>
  <si>
    <t>Rgs5</t>
  </si>
  <si>
    <t>NM_001313705</t>
  </si>
  <si>
    <t>3425401B19Rik</t>
  </si>
  <si>
    <t>NM_001195097</t>
  </si>
  <si>
    <t>Tmem182</t>
  </si>
  <si>
    <t>NM_001081198</t>
  </si>
  <si>
    <t>Trim54</t>
  </si>
  <si>
    <t>NM_021447</t>
  </si>
  <si>
    <t>Hadha</t>
  </si>
  <si>
    <t>NM_178878</t>
  </si>
  <si>
    <t>Timm8b</t>
  </si>
  <si>
    <t>NM_013897</t>
  </si>
  <si>
    <t>Atf4</t>
  </si>
  <si>
    <t>NM_001287180</t>
  </si>
  <si>
    <t>Ndufc2</t>
  </si>
  <si>
    <t>NM_024220</t>
  </si>
  <si>
    <t>Atp5j2</t>
  </si>
  <si>
    <t>NM_020582</t>
  </si>
  <si>
    <t>Lpl</t>
  </si>
  <si>
    <t>NM_008509</t>
  </si>
  <si>
    <t>Ktn1</t>
  </si>
  <si>
    <t>NM_001293635</t>
  </si>
  <si>
    <t>Ahnak</t>
  </si>
  <si>
    <t>NM_001039959</t>
  </si>
  <si>
    <t>Ankrd40</t>
  </si>
  <si>
    <t>NM_027799</t>
  </si>
  <si>
    <t>Slc25a11</t>
  </si>
  <si>
    <t>NM_024211</t>
  </si>
  <si>
    <t>Eif4g1</t>
  </si>
  <si>
    <t>NM_001005331</t>
  </si>
  <si>
    <t>Tacc2</t>
  </si>
  <si>
    <t>NM_001004468</t>
  </si>
  <si>
    <t>Rdx</t>
  </si>
  <si>
    <t>NM_001104616</t>
  </si>
  <si>
    <t>Rab12</t>
  </si>
  <si>
    <t>NM_024448</t>
  </si>
  <si>
    <t>Psme4</t>
  </si>
  <si>
    <t>NM_134013</t>
  </si>
  <si>
    <t>Sh3glb1</t>
  </si>
  <si>
    <t>NM_001282037</t>
  </si>
  <si>
    <t>Nfe2l1</t>
  </si>
  <si>
    <t>NM_001130450</t>
  </si>
  <si>
    <t>Acadl</t>
  </si>
  <si>
    <t>NM_007381</t>
  </si>
  <si>
    <t>Sparcl1</t>
  </si>
  <si>
    <t>NM_001359014</t>
  </si>
  <si>
    <t>Hint1</t>
  </si>
  <si>
    <t>NM_008248</t>
  </si>
  <si>
    <t>Ndufa2</t>
  </si>
  <si>
    <t>NM_010885</t>
  </si>
  <si>
    <t>Rhoq</t>
  </si>
  <si>
    <t>NM_145491</t>
  </si>
  <si>
    <t>Vdac2</t>
  </si>
  <si>
    <t>NM_011695</t>
  </si>
  <si>
    <t>Uqcc2</t>
  </si>
  <si>
    <t>NM_001364944</t>
  </si>
  <si>
    <t>Prdx3</t>
  </si>
  <si>
    <t>NM_007452</t>
  </si>
  <si>
    <t>Ywhae</t>
  </si>
  <si>
    <t>NM_009536</t>
  </si>
  <si>
    <t>Trim63</t>
  </si>
  <si>
    <t>NM_001039048</t>
  </si>
  <si>
    <t>Ppp2r3a</t>
  </si>
  <si>
    <t>NM_001161362</t>
  </si>
  <si>
    <t>Ssr3</t>
  </si>
  <si>
    <t>NM_026155</t>
  </si>
  <si>
    <t>Rpl8</t>
  </si>
  <si>
    <t>NM_012053</t>
  </si>
  <si>
    <t>Psmd6</t>
  </si>
  <si>
    <t>NM_025550</t>
  </si>
  <si>
    <t>Psmd4</t>
  </si>
  <si>
    <t>NM_001282017</t>
  </si>
  <si>
    <t>Ybx1</t>
  </si>
  <si>
    <t>NM_011732</t>
  </si>
  <si>
    <t>Smyd1</t>
  </si>
  <si>
    <t>NM_001160127</t>
  </si>
  <si>
    <t>Cox7a2</t>
  </si>
  <si>
    <t>NM_009945</t>
  </si>
  <si>
    <t>Tuba8</t>
  </si>
  <si>
    <t>NM_017379</t>
  </si>
  <si>
    <t>Tcea3</t>
  </si>
  <si>
    <t>NM_011542</t>
  </si>
  <si>
    <t>Igfbp5</t>
  </si>
  <si>
    <t>NM_010518</t>
  </si>
  <si>
    <t>Itgb1</t>
  </si>
  <si>
    <t>NM_010578</t>
  </si>
  <si>
    <t>Paip2</t>
  </si>
  <si>
    <t>NM_001357470</t>
  </si>
  <si>
    <t>Polr2m</t>
  </si>
  <si>
    <t>NM_001164793</t>
  </si>
  <si>
    <t>Hspb8</t>
  </si>
  <si>
    <t>NM_030704</t>
  </si>
  <si>
    <t>Sgk1</t>
  </si>
  <si>
    <t>NM_001161845</t>
  </si>
  <si>
    <t>Psmc3</t>
  </si>
  <si>
    <t>NM_008948</t>
  </si>
  <si>
    <t>Plec</t>
  </si>
  <si>
    <t>NM_001163540</t>
  </si>
  <si>
    <t>Aqp1</t>
  </si>
  <si>
    <t>NM_007472</t>
  </si>
  <si>
    <t>Cpe</t>
  </si>
  <si>
    <t>NM_013494</t>
  </si>
  <si>
    <t>Asb2</t>
  </si>
  <si>
    <t>NM_001374764</t>
  </si>
  <si>
    <t>Mrpl42</t>
  </si>
  <si>
    <t>NM_001359476</t>
  </si>
  <si>
    <t>Spag9</t>
  </si>
  <si>
    <t>NM_001025428</t>
  </si>
  <si>
    <t>Dbi</t>
  </si>
  <si>
    <t>NM_001037999</t>
  </si>
  <si>
    <t>Ankrd2</t>
  </si>
  <si>
    <t>NM_020033</t>
  </si>
  <si>
    <t>Lmod3</t>
  </si>
  <si>
    <t>NM_001081157</t>
  </si>
  <si>
    <t>Hspa5</t>
  </si>
  <si>
    <t>NM_001163434</t>
  </si>
  <si>
    <t>Ndufb6</t>
  </si>
  <si>
    <t>NM_001033305</t>
  </si>
  <si>
    <t>Msrb3</t>
  </si>
  <si>
    <t>NM_001406399</t>
  </si>
  <si>
    <t>Nexn</t>
  </si>
  <si>
    <t>NM_001357206</t>
  </si>
  <si>
    <t>Tmod1</t>
  </si>
  <si>
    <t>NM_021883</t>
  </si>
  <si>
    <t>Mfn2</t>
  </si>
  <si>
    <t>NM_001285920</t>
  </si>
  <si>
    <t>Calm3</t>
  </si>
  <si>
    <t>NM_007590</t>
  </si>
  <si>
    <t>Capzb</t>
  </si>
  <si>
    <t>NM_001037761</t>
  </si>
  <si>
    <t>Clic5</t>
  </si>
  <si>
    <t>NM_172621</t>
  </si>
  <si>
    <t>Fyco1</t>
  </si>
  <si>
    <t>NM_001110253</t>
  </si>
  <si>
    <t>Fitm1</t>
  </si>
  <si>
    <t>NM_026808</t>
  </si>
  <si>
    <t>Ndufs8</t>
  </si>
  <si>
    <t>NM_001271443</t>
  </si>
  <si>
    <t>Gpt2</t>
  </si>
  <si>
    <t>NM_173866</t>
  </si>
  <si>
    <t>Adipor1</t>
  </si>
  <si>
    <t>NM_001306069</t>
  </si>
  <si>
    <t>Cab39</t>
  </si>
  <si>
    <t>NM_001355046</t>
  </si>
  <si>
    <t>Itgb1bp2</t>
  </si>
  <si>
    <t>NM_013712</t>
  </si>
  <si>
    <t>Kif1c</t>
  </si>
  <si>
    <t>NM_153103</t>
  </si>
  <si>
    <t>Lpin1</t>
  </si>
  <si>
    <t>NM_001130412</t>
  </si>
  <si>
    <t>Psmc6</t>
  </si>
  <si>
    <t>NM_001416015</t>
  </si>
  <si>
    <t>Tob1</t>
  </si>
  <si>
    <t>NM_009427</t>
  </si>
  <si>
    <t>Itm2b</t>
  </si>
  <si>
    <t>NM_008410</t>
  </si>
  <si>
    <t>Cap2</t>
  </si>
  <si>
    <t>NM_026056</t>
  </si>
  <si>
    <t>Acaa2</t>
  </si>
  <si>
    <t>NM_177470</t>
  </si>
  <si>
    <t>Usp13</t>
  </si>
  <si>
    <t>NM_001013024</t>
  </si>
  <si>
    <t>Gys1</t>
  </si>
  <si>
    <t>NM_030678</t>
  </si>
  <si>
    <t>Acsl1</t>
  </si>
  <si>
    <t>NM_001302163</t>
  </si>
  <si>
    <t>Jsrp1</t>
  </si>
  <si>
    <t>NM_028001</t>
  </si>
  <si>
    <t>Vegfa</t>
  </si>
  <si>
    <t>NM_001025250</t>
  </si>
  <si>
    <t>Map4</t>
  </si>
  <si>
    <t>NM_001205330</t>
  </si>
  <si>
    <t>Ddx3x</t>
  </si>
  <si>
    <t>NM_008015</t>
  </si>
  <si>
    <t>Wwp1</t>
  </si>
  <si>
    <t>NM_001276292</t>
  </si>
  <si>
    <t>Dlat</t>
  </si>
  <si>
    <t>NM_145614</t>
  </si>
  <si>
    <t>Rragd</t>
  </si>
  <si>
    <t>NM_001369055</t>
  </si>
  <si>
    <t>Uqcr11</t>
  </si>
  <si>
    <t>NM_025650</t>
  </si>
  <si>
    <t>Ndufb3</t>
  </si>
  <si>
    <t>NM_025597</t>
  </si>
  <si>
    <t>Hdgf</t>
  </si>
  <si>
    <t>NM_001331051</t>
  </si>
  <si>
    <t>Hipk3</t>
  </si>
  <si>
    <t>NM_001145824</t>
  </si>
  <si>
    <t>Dhrs7c</t>
  </si>
  <si>
    <t>NM_001013013</t>
  </si>
  <si>
    <t>Asb11</t>
  </si>
  <si>
    <t>NM_001313737</t>
  </si>
  <si>
    <t>Fbxo40</t>
  </si>
  <si>
    <t>NM_001037321</t>
  </si>
  <si>
    <t>Flnc</t>
  </si>
  <si>
    <t>NM_001081185</t>
  </si>
  <si>
    <t>Cav1</t>
  </si>
  <si>
    <t>NM_001243064</t>
  </si>
  <si>
    <t>Obscn</t>
  </si>
  <si>
    <t>NM_001171512</t>
  </si>
  <si>
    <t>Gpi1</t>
  </si>
  <si>
    <t>NM_008155</t>
  </si>
  <si>
    <t>Cacng1</t>
  </si>
  <si>
    <t>NM_007582</t>
  </si>
  <si>
    <t>Lgals1</t>
  </si>
  <si>
    <t>NM_008495</t>
  </si>
  <si>
    <t>Slc16a3</t>
  </si>
  <si>
    <t>NM_001038653</t>
  </si>
  <si>
    <t>Ndufa8</t>
  </si>
  <si>
    <t>NM_026703</t>
  </si>
  <si>
    <t>Pacsin3</t>
  </si>
  <si>
    <t>NM_001289677</t>
  </si>
  <si>
    <t>Cdc42</t>
  </si>
  <si>
    <t>NM_001243769</t>
  </si>
  <si>
    <t>Hadh</t>
  </si>
  <si>
    <t>NM_008212</t>
  </si>
  <si>
    <t>2310002L09Rik</t>
  </si>
  <si>
    <t>NM_027104</t>
  </si>
  <si>
    <t>Pfdn1</t>
  </si>
  <si>
    <t>NM_026027</t>
  </si>
  <si>
    <t>Dnaja2</t>
  </si>
  <si>
    <t>NM_019794</t>
  </si>
  <si>
    <t>Atl2</t>
  </si>
  <si>
    <t>NM_001286647</t>
  </si>
  <si>
    <t>Anapc5</t>
  </si>
  <si>
    <t>NM_001042491</t>
  </si>
  <si>
    <t>Lmod2</t>
  </si>
  <si>
    <t>NM_053098</t>
  </si>
  <si>
    <t>Psmd12</t>
  </si>
  <si>
    <t>NM_025894</t>
  </si>
  <si>
    <t>Chpt1</t>
  </si>
  <si>
    <t>NM_001146690</t>
  </si>
  <si>
    <t>Grsf1</t>
  </si>
  <si>
    <t>NM_001098476</t>
  </si>
  <si>
    <t>Alpk3</t>
  </si>
  <si>
    <t>NM_054085</t>
  </si>
  <si>
    <t>Glul</t>
  </si>
  <si>
    <t>NM_008131</t>
  </si>
  <si>
    <t>Hspb7</t>
  </si>
  <si>
    <t>NM_013868</t>
  </si>
  <si>
    <t>Mgst3</t>
  </si>
  <si>
    <t>NM_025569</t>
  </si>
  <si>
    <t>Rps5</t>
  </si>
  <si>
    <t>NM_001417226</t>
  </si>
  <si>
    <t>Kpna4</t>
  </si>
  <si>
    <t>NM_008467</t>
  </si>
  <si>
    <t>Ndufc1</t>
  </si>
  <si>
    <t>NM_025523</t>
  </si>
  <si>
    <t>Dcaf6</t>
  </si>
  <si>
    <t>NM_028759</t>
  </si>
  <si>
    <t>Rnf11</t>
  </si>
  <si>
    <t>NM_013876</t>
  </si>
  <si>
    <t>Zfp91</t>
  </si>
  <si>
    <t>NM_053009</t>
  </si>
  <si>
    <t>Cisd1</t>
  </si>
  <si>
    <t>NM_134007</t>
  </si>
  <si>
    <t>Sypl2</t>
  </si>
  <si>
    <t>NM_008596</t>
  </si>
  <si>
    <t>Ndufa1</t>
  </si>
  <si>
    <t>NM_019443</t>
  </si>
  <si>
    <t>Ndufb11</t>
  </si>
  <si>
    <t>NM_001358624</t>
  </si>
  <si>
    <t>Yipf7</t>
  </si>
  <si>
    <t>NM_023784</t>
  </si>
  <si>
    <t>Calr</t>
  </si>
  <si>
    <t>NM_007591</t>
  </si>
  <si>
    <t>Nap1l4</t>
  </si>
  <si>
    <t>NM_001285489</t>
  </si>
  <si>
    <t>Arf1</t>
  </si>
  <si>
    <t>NM_001130408</t>
  </si>
  <si>
    <t>Mrfap1</t>
  </si>
  <si>
    <t>NM_026242</t>
  </si>
  <si>
    <t>Ubxn1</t>
  </si>
  <si>
    <t>NM_001362044</t>
  </si>
  <si>
    <t>Coq5</t>
  </si>
  <si>
    <t>NM_026504</t>
  </si>
  <si>
    <t>Serinc1</t>
  </si>
  <si>
    <t>NM_019760</t>
  </si>
  <si>
    <t>Chchd1</t>
  </si>
  <si>
    <t>NM_025366</t>
  </si>
  <si>
    <t>Gfm1</t>
  </si>
  <si>
    <t>NM_138591</t>
  </si>
  <si>
    <t>Ddx5</t>
  </si>
  <si>
    <t>NM_001355676</t>
  </si>
  <si>
    <t>Ctnnb1</t>
  </si>
  <si>
    <t>NM_001165902</t>
  </si>
  <si>
    <t>Rilpl1</t>
  </si>
  <si>
    <t>NM_021430</t>
  </si>
  <si>
    <t>Fermt2</t>
  </si>
  <si>
    <t>NM_001360525</t>
  </si>
  <si>
    <t>Pdlim7</t>
  </si>
  <si>
    <t>NM_001114087</t>
  </si>
  <si>
    <t>Naa50</t>
  </si>
  <si>
    <t>NM_001347239</t>
  </si>
  <si>
    <t>Sfr1</t>
  </si>
  <si>
    <t>NM_026377</t>
  </si>
  <si>
    <t>4833439L19Rik</t>
  </si>
  <si>
    <t>NM_001252645</t>
  </si>
  <si>
    <t>Mrps21</t>
  </si>
  <si>
    <t>NM_001355759</t>
  </si>
  <si>
    <t>Prkab2</t>
  </si>
  <si>
    <t>NM_182997</t>
  </si>
  <si>
    <t>Atp1b1</t>
  </si>
  <si>
    <t>NM_009721</t>
  </si>
  <si>
    <t>Pdk2</t>
  </si>
  <si>
    <t>NM_001361915</t>
  </si>
  <si>
    <t>Myo18b</t>
  </si>
  <si>
    <t>NM_028901</t>
  </si>
  <si>
    <t>Crat</t>
  </si>
  <si>
    <t>NM_007760</t>
  </si>
  <si>
    <t>Psmc5</t>
  </si>
  <si>
    <t>NM_008950</t>
  </si>
  <si>
    <t>Abcc9</t>
  </si>
  <si>
    <t>NM_001044720</t>
  </si>
  <si>
    <t>Ano5</t>
  </si>
  <si>
    <t>NM_001271879</t>
  </si>
  <si>
    <t>Mcl1</t>
  </si>
  <si>
    <t>NM_008562</t>
  </si>
  <si>
    <t>Nrep</t>
  </si>
  <si>
    <t>NM_001109988</t>
  </si>
  <si>
    <t>Prdx1</t>
  </si>
  <si>
    <t>NM_011034</t>
  </si>
  <si>
    <t>Rbm24</t>
  </si>
  <si>
    <t>NM_001081425</t>
  </si>
  <si>
    <t>Gyg</t>
  </si>
  <si>
    <t>NM_001355261</t>
  </si>
  <si>
    <t>Igfbp7</t>
  </si>
  <si>
    <t>NM_001159518</t>
  </si>
  <si>
    <t>Mrpl18</t>
  </si>
  <si>
    <t>NM_026310</t>
  </si>
  <si>
    <t>Mapkapk2</t>
  </si>
  <si>
    <t>NM_008551</t>
  </si>
  <si>
    <t>Eif4b</t>
  </si>
  <si>
    <t>NM_145625</t>
  </si>
  <si>
    <t>Fundc2</t>
  </si>
  <si>
    <t>NM_026126</t>
  </si>
  <si>
    <t>Mypn</t>
  </si>
  <si>
    <t>NM_182992</t>
  </si>
  <si>
    <t>Cwc15</t>
  </si>
  <si>
    <t>NM_023153</t>
  </si>
  <si>
    <t>Cct6a</t>
  </si>
  <si>
    <t>NM_009838</t>
  </si>
  <si>
    <t>Psmb6</t>
  </si>
  <si>
    <t>NM_008946</t>
  </si>
  <si>
    <t>Eif5a</t>
  </si>
  <si>
    <t>NM_001166589</t>
  </si>
  <si>
    <t>Ubxn2a</t>
  </si>
  <si>
    <t>NM_145441</t>
  </si>
  <si>
    <t>Vapa</t>
  </si>
  <si>
    <t>NM_001355402</t>
  </si>
  <si>
    <t>Rps15</t>
  </si>
  <si>
    <t>NM_001310726</t>
  </si>
  <si>
    <t>Oat</t>
  </si>
  <si>
    <t>NM_016978</t>
  </si>
  <si>
    <t>Ppp1ca</t>
  </si>
  <si>
    <t>NM_031868</t>
  </si>
  <si>
    <t>Ube2d1</t>
  </si>
  <si>
    <t>NM_145420</t>
  </si>
  <si>
    <t>Atp5h</t>
  </si>
  <si>
    <t>NM_027862</t>
  </si>
  <si>
    <t>Msi2</t>
  </si>
  <si>
    <t>NM_001201341</t>
  </si>
  <si>
    <t>Ensa</t>
  </si>
  <si>
    <t>NM_001026212</t>
  </si>
  <si>
    <t>Hnrnpa2b1</t>
  </si>
  <si>
    <t>NM_001374745</t>
  </si>
  <si>
    <t>Hdlbp</t>
  </si>
  <si>
    <t>NM_001301364</t>
  </si>
  <si>
    <t>Lmcd1</t>
  </si>
  <si>
    <t>NM_144799</t>
  </si>
  <si>
    <t>Coq10a</t>
  </si>
  <si>
    <t>NM_001081040</t>
  </si>
  <si>
    <t>Acat1</t>
  </si>
  <si>
    <t>NM_144784</t>
  </si>
  <si>
    <t>Ppp3r1</t>
  </si>
  <si>
    <t>NM_024459</t>
  </si>
  <si>
    <t>Vldlr</t>
  </si>
  <si>
    <t>NM_001161420</t>
  </si>
  <si>
    <t>Klf9</t>
  </si>
  <si>
    <t>NM_010638</t>
  </si>
  <si>
    <t>Pnrc1</t>
  </si>
  <si>
    <t>NM_001033225</t>
  </si>
  <si>
    <t>Calm2</t>
  </si>
  <si>
    <t>NM_001355703</t>
  </si>
  <si>
    <t>Rbfox1</t>
  </si>
  <si>
    <t>NM_001359723</t>
  </si>
  <si>
    <t>Egln1</t>
  </si>
  <si>
    <t>NM_001363475</t>
  </si>
  <si>
    <t>Eif5</t>
  </si>
  <si>
    <t>NM_173363</t>
  </si>
  <si>
    <t>Srp14</t>
  </si>
  <si>
    <t>NM_009273</t>
  </si>
  <si>
    <t>P4hb</t>
  </si>
  <si>
    <t>NM_011032</t>
  </si>
  <si>
    <t>Fam162a</t>
  </si>
  <si>
    <t>NM_027342</t>
  </si>
  <si>
    <t>Ppp1r12b</t>
  </si>
  <si>
    <t>NM_001081307</t>
  </si>
  <si>
    <t>Gpam</t>
  </si>
  <si>
    <t>NM_001356285</t>
  </si>
  <si>
    <t>Cct5</t>
  </si>
  <si>
    <t>NM_001348035</t>
  </si>
  <si>
    <t>Nampt</t>
  </si>
  <si>
    <t>NM_021524</t>
  </si>
  <si>
    <t>Macrod1</t>
  </si>
  <si>
    <t>NM_001378919</t>
  </si>
  <si>
    <t>Kcmf1</t>
  </si>
  <si>
    <t>NM_001347231</t>
  </si>
  <si>
    <t>Ppp3ca</t>
  </si>
  <si>
    <t>NM_001293622</t>
  </si>
  <si>
    <t>Kpna1</t>
  </si>
  <si>
    <t>NM_001416718</t>
  </si>
  <si>
    <t>Usp25</t>
  </si>
  <si>
    <t>NM_013918</t>
  </si>
  <si>
    <t>Stac3</t>
  </si>
  <si>
    <t>NM_001359751</t>
  </si>
  <si>
    <t>Tmem242</t>
  </si>
  <si>
    <t>NM_027457</t>
  </si>
  <si>
    <t>Stard7</t>
  </si>
  <si>
    <t>NM_001362684</t>
  </si>
  <si>
    <t>Ndufs6</t>
  </si>
  <si>
    <t>NM_010888</t>
  </si>
  <si>
    <t>Snta1</t>
  </si>
  <si>
    <t>NM_009228</t>
  </si>
  <si>
    <t>Camk2g</t>
  </si>
  <si>
    <t>NM_001039138</t>
  </si>
  <si>
    <t>Prkaa2</t>
  </si>
  <si>
    <t>NM_001356568</t>
  </si>
  <si>
    <t>Gbe1</t>
  </si>
  <si>
    <t>NM_028803</t>
  </si>
  <si>
    <t>Amotl1</t>
  </si>
  <si>
    <t>NM_001081395</t>
  </si>
  <si>
    <t>Atp5d</t>
  </si>
  <si>
    <t>NM_001347092</t>
  </si>
  <si>
    <t>Unc45b</t>
  </si>
  <si>
    <t>NM_001415076</t>
  </si>
  <si>
    <t>Syngr2</t>
  </si>
  <si>
    <t>NM_009304</t>
  </si>
  <si>
    <t>Col4a1</t>
  </si>
  <si>
    <t>NM_009931</t>
  </si>
  <si>
    <t>Hba-a1</t>
  </si>
  <si>
    <t>NM_008218</t>
  </si>
  <si>
    <t>Sar1a</t>
  </si>
  <si>
    <t>NM_001358487</t>
  </si>
  <si>
    <t>Tnks2</t>
  </si>
  <si>
    <t>NM_001163635</t>
  </si>
  <si>
    <t>Pfn2</t>
  </si>
  <si>
    <t>NM_019410</t>
  </si>
  <si>
    <t>Phtf2</t>
  </si>
  <si>
    <t>NM_172992</t>
  </si>
  <si>
    <t>Myl3</t>
  </si>
  <si>
    <t>NM_001364484</t>
  </si>
  <si>
    <t>Setd7</t>
  </si>
  <si>
    <t>NM_080793</t>
  </si>
  <si>
    <t>Akr1a1</t>
  </si>
  <si>
    <t>NM_021473</t>
  </si>
  <si>
    <t>Smtnl2</t>
  </si>
  <si>
    <t>NM_177776</t>
  </si>
  <si>
    <t>Ubr3</t>
  </si>
  <si>
    <t>NM_001081548</t>
  </si>
  <si>
    <t>Klhl24</t>
  </si>
  <si>
    <t>NM_029436</t>
  </si>
  <si>
    <t>Got2</t>
  </si>
  <si>
    <t>NM_010325</t>
  </si>
  <si>
    <t>Rplp0</t>
  </si>
  <si>
    <t>NM_007475</t>
  </si>
  <si>
    <t>Svil</t>
  </si>
  <si>
    <t>NM_001347449</t>
  </si>
  <si>
    <t>Jtb</t>
  </si>
  <si>
    <t>NM_206924</t>
  </si>
  <si>
    <t>Gpd2</t>
  </si>
  <si>
    <t>NM_001145820</t>
  </si>
  <si>
    <t>Serinc3</t>
  </si>
  <si>
    <t>NM_001412441</t>
  </si>
  <si>
    <t>Morf4l2</t>
  </si>
  <si>
    <t>NM_001168225</t>
  </si>
  <si>
    <t>Mat2a</t>
  </si>
  <si>
    <t>NM_001363798</t>
  </si>
  <si>
    <t>Psmd2</t>
  </si>
  <si>
    <t>NM_134101</t>
  </si>
  <si>
    <t>Shisa4</t>
  </si>
  <si>
    <t>NM_175259</t>
  </si>
  <si>
    <t>Cct2</t>
  </si>
  <si>
    <t>NM_001358767</t>
  </si>
  <si>
    <t>Cox14</t>
  </si>
  <si>
    <t>NM_183256</t>
  </si>
  <si>
    <t>Riok3</t>
  </si>
  <si>
    <t>NM_024182</t>
  </si>
  <si>
    <t>Btbd1</t>
  </si>
  <si>
    <t>NM_146193</t>
  </si>
  <si>
    <t>Kpna3</t>
  </si>
  <si>
    <t>NM_008466</t>
  </si>
  <si>
    <t>Psmb4</t>
  </si>
  <si>
    <t>NM_008945</t>
  </si>
  <si>
    <t>Pbxip1</t>
  </si>
  <si>
    <t>NM_146131</t>
  </si>
  <si>
    <t>Ehbp1l1</t>
  </si>
  <si>
    <t>NM_001114595</t>
  </si>
  <si>
    <t>Anxa6</t>
  </si>
  <si>
    <t>NM_001110211</t>
  </si>
  <si>
    <t>Prkar2a</t>
  </si>
  <si>
    <t>NM_008924</t>
  </si>
  <si>
    <t>Reep5</t>
  </si>
  <si>
    <t>NM_007874</t>
  </si>
  <si>
    <t>Tbc1d1</t>
  </si>
  <si>
    <t>NM_001289514</t>
  </si>
  <si>
    <t>Ivns1abp</t>
  </si>
  <si>
    <t>NM_001039511</t>
  </si>
  <si>
    <t>Arl8b</t>
  </si>
  <si>
    <t>NM_026011</t>
  </si>
  <si>
    <t>Uaca</t>
  </si>
  <si>
    <t>NM_001357407</t>
  </si>
  <si>
    <t>Psmd8</t>
  </si>
  <si>
    <t>NM_026545</t>
  </si>
  <si>
    <t>Smox</t>
  </si>
  <si>
    <t>NM_001177833</t>
  </si>
  <si>
    <t>Gmpr</t>
  </si>
  <si>
    <t>NM_025508</t>
  </si>
  <si>
    <t>Hsbp1</t>
  </si>
  <si>
    <t>NM_024219</t>
  </si>
  <si>
    <t>Kif5b</t>
  </si>
  <si>
    <t>NM_008448</t>
  </si>
  <si>
    <t>Nudt3</t>
  </si>
  <si>
    <t>NM_001291046</t>
  </si>
  <si>
    <t>Prnp</t>
  </si>
  <si>
    <t>NM_001278256</t>
  </si>
  <si>
    <t>Ubc</t>
  </si>
  <si>
    <t>NM_019639</t>
  </si>
  <si>
    <t>Canx</t>
  </si>
  <si>
    <t>NM_001110499</t>
  </si>
  <si>
    <t>Dmpk</t>
  </si>
  <si>
    <t>NM_001190490</t>
  </si>
  <si>
    <t>Nr1d2</t>
  </si>
  <si>
    <t>NM_011584</t>
  </si>
  <si>
    <t>Calu</t>
  </si>
  <si>
    <t>NM_001285412</t>
  </si>
  <si>
    <t>Jph2</t>
  </si>
  <si>
    <t>NM_001205076</t>
  </si>
  <si>
    <t>Ddb1</t>
  </si>
  <si>
    <t>NM_001410219</t>
  </si>
  <si>
    <t>Capns1</t>
  </si>
  <si>
    <t>NM_009795</t>
  </si>
  <si>
    <t>Camk2a</t>
  </si>
  <si>
    <t>NM_001286809</t>
  </si>
  <si>
    <t>Mustn1</t>
  </si>
  <si>
    <t>NM_181390</t>
  </si>
  <si>
    <t>Mfn1</t>
  </si>
  <si>
    <t>NM_024200</t>
  </si>
  <si>
    <t>Nek7</t>
  </si>
  <si>
    <t>NM_001311148</t>
  </si>
  <si>
    <t>Rab7</t>
  </si>
  <si>
    <t>NM_001293652</t>
  </si>
  <si>
    <t>Atp6v1g1</t>
  </si>
  <si>
    <t>NM_024173</t>
  </si>
  <si>
    <t>Gpc1</t>
  </si>
  <si>
    <t>NM_016696</t>
  </si>
  <si>
    <t>Abcf2</t>
  </si>
  <si>
    <t>NM_001190443</t>
  </si>
  <si>
    <t>Fkbp4</t>
  </si>
  <si>
    <t>NM_010219</t>
  </si>
  <si>
    <t>Etf1</t>
  </si>
  <si>
    <t>NM_144866</t>
  </si>
  <si>
    <t>Rab2a</t>
  </si>
  <si>
    <t>NM_001411827</t>
  </si>
  <si>
    <t>Cacnb1</t>
  </si>
  <si>
    <t>NM_001159319</t>
  </si>
  <si>
    <t>Cdc34</t>
  </si>
  <si>
    <t>NM_001359817</t>
  </si>
  <si>
    <t>Ppp3cb</t>
  </si>
  <si>
    <t>NM_001310426</t>
  </si>
  <si>
    <t>Coa5</t>
  </si>
  <si>
    <t>NM_198006</t>
  </si>
  <si>
    <t>Eef1a1</t>
  </si>
  <si>
    <t>NM_010106</t>
  </si>
  <si>
    <t>Aplp2</t>
  </si>
  <si>
    <t>NM_001102455</t>
  </si>
  <si>
    <t>Etfa</t>
  </si>
  <si>
    <t>NM_145615</t>
  </si>
  <si>
    <t>Cox7a2l</t>
  </si>
  <si>
    <t>NM_001159529</t>
  </si>
  <si>
    <t>Ccdc91</t>
  </si>
  <si>
    <t>NM_001355713</t>
  </si>
  <si>
    <t>Cd164</t>
  </si>
  <si>
    <t>NM_016898</t>
  </si>
  <si>
    <t>Tmem109</t>
  </si>
  <si>
    <t>NM_134142</t>
  </si>
  <si>
    <t>Eif3c</t>
  </si>
  <si>
    <t>NM_146200</t>
  </si>
  <si>
    <t>Ech1</t>
  </si>
  <si>
    <t>NM_016772</t>
  </si>
  <si>
    <t>Spop</t>
  </si>
  <si>
    <t>NM_001359107</t>
  </si>
  <si>
    <t>Pja2</t>
  </si>
  <si>
    <t>NM_001025309</t>
  </si>
  <si>
    <t>Dynlrb1</t>
  </si>
  <si>
    <t>NM_001291108</t>
  </si>
  <si>
    <t>Rpl41</t>
  </si>
  <si>
    <t>NM_018860</t>
  </si>
  <si>
    <t>Zfand5</t>
  </si>
  <si>
    <t>NM_009551</t>
  </si>
  <si>
    <t>Map1lc3a</t>
  </si>
  <si>
    <t>NM_025735</t>
  </si>
  <si>
    <t>Plin4</t>
  </si>
  <si>
    <t>NM_001372234</t>
  </si>
  <si>
    <t>Nmrk2</t>
  </si>
  <si>
    <t>NM_027120</t>
  </si>
  <si>
    <t>Ube2g1</t>
  </si>
  <si>
    <t>NM_025985</t>
  </si>
  <si>
    <t>Lrrc2</t>
  </si>
  <si>
    <t>NM_028838</t>
  </si>
  <si>
    <t>Cct8</t>
  </si>
  <si>
    <t>NM_009840</t>
  </si>
  <si>
    <t>Fabp3</t>
  </si>
  <si>
    <t>NM_010174</t>
  </si>
  <si>
    <t>Ddit4l</t>
  </si>
  <si>
    <t>NM_030143</t>
  </si>
  <si>
    <t>Pptc7</t>
  </si>
  <si>
    <t>NM_177242</t>
  </si>
  <si>
    <t>Prkar1a</t>
  </si>
  <si>
    <t>NM_001313973</t>
  </si>
  <si>
    <t>Ctsb</t>
  </si>
  <si>
    <t>NM_007798</t>
  </si>
  <si>
    <t>Psmd7</t>
  </si>
  <si>
    <t>NM_010817</t>
  </si>
  <si>
    <t>Ywhag</t>
  </si>
  <si>
    <t>NM_018871</t>
  </si>
  <si>
    <t>Ube2r2</t>
  </si>
  <si>
    <t>NM_026275</t>
  </si>
  <si>
    <t>Trap1</t>
  </si>
  <si>
    <t>NM_026508</t>
  </si>
  <si>
    <t>Idh2</t>
  </si>
  <si>
    <t>NM_173011</t>
  </si>
  <si>
    <t>Epas1</t>
  </si>
  <si>
    <t>NM_010137</t>
  </si>
  <si>
    <t>Sgca</t>
  </si>
  <si>
    <t>NM_009161</t>
  </si>
  <si>
    <t>Synpo2</t>
  </si>
  <si>
    <t>NM_001388502</t>
  </si>
  <si>
    <t>Sgcg</t>
  </si>
  <si>
    <t>NM_011892</t>
  </si>
  <si>
    <t>B2m</t>
  </si>
  <si>
    <t>NM_009735</t>
  </si>
  <si>
    <t>Bnip3</t>
  </si>
  <si>
    <t>NM_009760</t>
  </si>
  <si>
    <t>Thbs4</t>
  </si>
  <si>
    <t>NM_011582</t>
  </si>
  <si>
    <t>Psmc4</t>
  </si>
  <si>
    <t>NM_011874</t>
  </si>
  <si>
    <t>Capn3</t>
  </si>
  <si>
    <t>NM_001109761</t>
  </si>
  <si>
    <t>Dag1</t>
  </si>
  <si>
    <t>NM_001276481</t>
  </si>
  <si>
    <t>Eif3a</t>
  </si>
  <si>
    <t>NM_010123</t>
  </si>
  <si>
    <t>Nr4a1</t>
  </si>
  <si>
    <t>NM_001411253</t>
  </si>
  <si>
    <t>Lrrc30</t>
  </si>
  <si>
    <t>NM_001033340</t>
  </si>
  <si>
    <t>Usp2</t>
  </si>
  <si>
    <t>NM_001407818</t>
  </si>
  <si>
    <t>Dnaja3</t>
  </si>
  <si>
    <t>NM_001135112</t>
  </si>
  <si>
    <t>Chmp4b</t>
  </si>
  <si>
    <t>NM_029362</t>
  </si>
  <si>
    <t>Opa1</t>
  </si>
  <si>
    <t>NM_001199177</t>
  </si>
  <si>
    <t>Ndufa12</t>
  </si>
  <si>
    <t>NM_001364691</t>
  </si>
  <si>
    <t>Stip1</t>
  </si>
  <si>
    <t>NM_016737</t>
  </si>
  <si>
    <t>Fech</t>
  </si>
  <si>
    <t>NM_001348055</t>
  </si>
  <si>
    <t>Cdv3</t>
  </si>
  <si>
    <t>NM_001134426</t>
  </si>
  <si>
    <t>Pdpr</t>
  </si>
  <si>
    <t>NM_198308</t>
  </si>
  <si>
    <t>Cmbl</t>
  </si>
  <si>
    <t>NM_181588</t>
  </si>
  <si>
    <t>Jak1</t>
  </si>
  <si>
    <t>NM_013567</t>
  </si>
  <si>
    <t>Rmnd5a</t>
  </si>
  <si>
    <t>NM_001355745</t>
  </si>
  <si>
    <t>Mlf2</t>
  </si>
  <si>
    <t>NM_001170341</t>
  </si>
  <si>
    <t>Cops2</t>
  </si>
  <si>
    <t>NM_001285507</t>
  </si>
  <si>
    <t>Nars</t>
  </si>
  <si>
    <t>NM_001142950</t>
  </si>
  <si>
    <t>Tm9sf2</t>
  </si>
  <si>
    <t>NM_080556</t>
  </si>
  <si>
    <t>Rpl7</t>
  </si>
  <si>
    <t>NM_011291</t>
  </si>
  <si>
    <t>Kcna7</t>
  </si>
  <si>
    <t>NM_010596</t>
  </si>
  <si>
    <t>Eci1</t>
  </si>
  <si>
    <t>NM_010023</t>
  </si>
  <si>
    <t>Col4a2</t>
  </si>
  <si>
    <t>NM_009932</t>
  </si>
  <si>
    <t>Fbxo32</t>
  </si>
  <si>
    <t>NM_026346</t>
  </si>
  <si>
    <t>Arl6ip5</t>
  </si>
  <si>
    <t>NM_022992</t>
  </si>
  <si>
    <t>Mcee</t>
  </si>
  <si>
    <t>NM_001355124</t>
  </si>
  <si>
    <t>Gstm5</t>
  </si>
  <si>
    <t>NM_010360</t>
  </si>
  <si>
    <t>Mmadhc</t>
  </si>
  <si>
    <t>NM_001348198</t>
  </si>
  <si>
    <t>Hsdl2</t>
  </si>
  <si>
    <t>NM_001301367</t>
  </si>
  <si>
    <t>E2f6</t>
  </si>
  <si>
    <t>NM_033270</t>
  </si>
  <si>
    <t>Mrpl2</t>
  </si>
  <si>
    <t>NM_001316742</t>
  </si>
  <si>
    <t>Rpl32</t>
  </si>
  <si>
    <t>NM_172086</t>
  </si>
  <si>
    <t>Gabarap</t>
  </si>
  <si>
    <t>NM_019749</t>
  </si>
  <si>
    <t>Rnf10</t>
  </si>
  <si>
    <t>NM_001302448</t>
  </si>
  <si>
    <t>Trim72</t>
  </si>
  <si>
    <t>NM_001079932</t>
  </si>
  <si>
    <t>Paics</t>
  </si>
  <si>
    <t>NM_001356971</t>
  </si>
  <si>
    <t>Map7d1</t>
  </si>
  <si>
    <t>NM_001145970</t>
  </si>
  <si>
    <t>Smoc2</t>
  </si>
  <si>
    <t>NM_022315</t>
  </si>
  <si>
    <t>Ucp3</t>
  </si>
  <si>
    <t>NM_009464</t>
  </si>
  <si>
    <t>Srrm2</t>
  </si>
  <si>
    <t>NM_001368687</t>
  </si>
  <si>
    <t>Ptp4a3</t>
  </si>
  <si>
    <t>NM_001166388</t>
  </si>
  <si>
    <t>Tab2</t>
  </si>
  <si>
    <t>NM_001359534</t>
  </si>
  <si>
    <t>Amfr</t>
  </si>
  <si>
    <t>NM_001414270</t>
  </si>
  <si>
    <t>Adipor2</t>
  </si>
  <si>
    <t>NM_001355692</t>
  </si>
  <si>
    <t>Asb8</t>
  </si>
  <si>
    <t>NM_001170710</t>
  </si>
  <si>
    <t>Cbfb</t>
  </si>
  <si>
    <t>NM_001161456</t>
  </si>
  <si>
    <t>Sptb</t>
  </si>
  <si>
    <t>NM_013675</t>
  </si>
  <si>
    <t>Rac1</t>
  </si>
  <si>
    <t>NM_001347530</t>
  </si>
  <si>
    <t>Snapin</t>
  </si>
  <si>
    <t>NM_133854</t>
  </si>
  <si>
    <t>Fndc5</t>
  </si>
  <si>
    <t>NM_027402</t>
  </si>
  <si>
    <t>Myl12a</t>
  </si>
  <si>
    <t>NM_001357820</t>
  </si>
  <si>
    <t>Tmem64</t>
  </si>
  <si>
    <t>NM_181401</t>
  </si>
  <si>
    <t>Cat</t>
  </si>
  <si>
    <t>NM_009804</t>
  </si>
  <si>
    <t>Gadd45g</t>
  </si>
  <si>
    <t>NM_011817</t>
  </si>
  <si>
    <t>Sypl</t>
  </si>
  <si>
    <t>NM_013635</t>
  </si>
  <si>
    <t>Rps11</t>
  </si>
  <si>
    <t>NM_013725</t>
  </si>
  <si>
    <t>Scn4a</t>
  </si>
  <si>
    <t>NM_001403641</t>
  </si>
  <si>
    <t>Sgcb</t>
  </si>
  <si>
    <t>NM_011890</t>
  </si>
  <si>
    <t>Sec23a</t>
  </si>
  <si>
    <t>NM_001361956</t>
  </si>
  <si>
    <t>Tef</t>
  </si>
  <si>
    <t>NM_017376</t>
  </si>
  <si>
    <t>Gnpat</t>
  </si>
  <si>
    <t>NM_010322</t>
  </si>
  <si>
    <t>Epdr1</t>
  </si>
  <si>
    <t>NM_134065</t>
  </si>
  <si>
    <t>Spag7</t>
  </si>
  <si>
    <t>NM_001167669</t>
  </si>
  <si>
    <t>Rnf7</t>
  </si>
  <si>
    <t>NM_001311135</t>
  </si>
  <si>
    <t>Htatsf1</t>
  </si>
  <si>
    <t>NM_028242</t>
  </si>
  <si>
    <t>Fem1a</t>
  </si>
  <si>
    <t>NM_010192</t>
  </si>
  <si>
    <t>Ttll7</t>
  </si>
  <si>
    <t>NM_001302957</t>
  </si>
  <si>
    <t>Tns1</t>
  </si>
  <si>
    <t>NM_001289895</t>
  </si>
  <si>
    <t>Tecr</t>
  </si>
  <si>
    <t>NM_027179</t>
  </si>
  <si>
    <t>Bag3</t>
  </si>
  <si>
    <t>NM_013863</t>
  </si>
  <si>
    <t>Golph3</t>
  </si>
  <si>
    <t>NM_025673</t>
  </si>
  <si>
    <t>Decr1</t>
  </si>
  <si>
    <t>NM_026172</t>
  </si>
  <si>
    <t>Fam120a</t>
  </si>
  <si>
    <t>NM_001033268</t>
  </si>
  <si>
    <t>Psmc1</t>
  </si>
  <si>
    <t>NM_008947</t>
  </si>
  <si>
    <t>Dusp3</t>
  </si>
  <si>
    <t>NM_028207</t>
  </si>
  <si>
    <t>Phlda3</t>
  </si>
  <si>
    <t>NM_013750</t>
  </si>
  <si>
    <t>Abcb7</t>
  </si>
  <si>
    <t>NM_009592</t>
  </si>
  <si>
    <t>Smco1</t>
  </si>
  <si>
    <t>NM_183283</t>
  </si>
  <si>
    <t>Tmem233</t>
  </si>
  <si>
    <t>NM_001101546</t>
  </si>
  <si>
    <t>Vegfb</t>
  </si>
  <si>
    <t>NM_001185164</t>
  </si>
  <si>
    <t>Myf6</t>
  </si>
  <si>
    <t>NM_008657</t>
  </si>
  <si>
    <t>Pno1</t>
  </si>
  <si>
    <t>NM_025443</t>
  </si>
  <si>
    <t>Herpud1</t>
  </si>
  <si>
    <t>NM_001357205</t>
  </si>
  <si>
    <t>Mrps28</t>
  </si>
  <si>
    <t>NM_025434</t>
  </si>
  <si>
    <t>Fhl3</t>
  </si>
  <si>
    <t>NM_010213</t>
  </si>
  <si>
    <t>Narf</t>
  </si>
  <si>
    <t>NM_026272</t>
  </si>
  <si>
    <t>Col6a1</t>
  </si>
  <si>
    <t>NM_009933</t>
  </si>
  <si>
    <t>Eef1g</t>
  </si>
  <si>
    <t>NM_026007</t>
  </si>
  <si>
    <t>Mlec</t>
  </si>
  <si>
    <t>NM_175403</t>
  </si>
  <si>
    <t>Smtnl1</t>
  </si>
  <si>
    <t>NM_024230</t>
  </si>
  <si>
    <t>Ndfip1</t>
  </si>
  <si>
    <t>NM_001355749</t>
  </si>
  <si>
    <t>Rer1</t>
  </si>
  <si>
    <t>NM_001362981</t>
  </si>
  <si>
    <t>Ulk2</t>
  </si>
  <si>
    <t>NM_013881</t>
  </si>
  <si>
    <t>Ctbp1</t>
  </si>
  <si>
    <t>NM_001198859</t>
  </si>
  <si>
    <t>Msrb1</t>
  </si>
  <si>
    <t>NM_001346668</t>
  </si>
  <si>
    <t>Vcp</t>
  </si>
  <si>
    <t>NM_009503</t>
  </si>
  <si>
    <t>Afg3l2</t>
  </si>
  <si>
    <t>NM_027130</t>
  </si>
  <si>
    <t>Map2k3</t>
  </si>
  <si>
    <t>NM_008928</t>
  </si>
  <si>
    <t>Zbtb18</t>
  </si>
  <si>
    <t>NM_001012330</t>
  </si>
  <si>
    <t>Higd2a</t>
  </si>
  <si>
    <t>NM_025933</t>
  </si>
  <si>
    <t>D8Ertd738e</t>
  </si>
  <si>
    <t>NM_001007571</t>
  </si>
  <si>
    <t>Rbbp7</t>
  </si>
  <si>
    <t>NM_009031</t>
  </si>
  <si>
    <t>Mapk12</t>
  </si>
  <si>
    <t>NM_001403019</t>
  </si>
  <si>
    <t>Pcmtd1</t>
  </si>
  <si>
    <t>NM_183028</t>
  </si>
  <si>
    <t>Ptpn3</t>
  </si>
  <si>
    <t>NM_001384115</t>
  </si>
  <si>
    <t>Ank</t>
  </si>
  <si>
    <t>NM_020332</t>
  </si>
  <si>
    <t>Trak2</t>
  </si>
  <si>
    <t>NM_172406</t>
  </si>
  <si>
    <t>Psma4</t>
  </si>
  <si>
    <t>NM_001409691</t>
  </si>
  <si>
    <t>Ppm1b</t>
  </si>
  <si>
    <t>NM_001159496</t>
  </si>
  <si>
    <t>Pfn1</t>
  </si>
  <si>
    <t>NM_011072</t>
  </si>
  <si>
    <t>Ipo5</t>
  </si>
  <si>
    <t>NM_001360602</t>
  </si>
  <si>
    <t>Ide</t>
  </si>
  <si>
    <t>NM_031156</t>
  </si>
  <si>
    <t>Ik</t>
  </si>
  <si>
    <t>NM_011879</t>
  </si>
  <si>
    <t>Alkbh5</t>
  </si>
  <si>
    <t>NM_172943</t>
  </si>
  <si>
    <t>Psmb2</t>
  </si>
  <si>
    <t>NM_011970</t>
  </si>
  <si>
    <t>Pdp1</t>
  </si>
  <si>
    <t>NM_001033453</t>
  </si>
  <si>
    <t>Ap4s1</t>
  </si>
  <si>
    <t>NM_001329698</t>
  </si>
  <si>
    <t>Lynx1</t>
  </si>
  <si>
    <t>NM_011838</t>
  </si>
  <si>
    <t>Wdr26</t>
  </si>
  <si>
    <t>NM_001403581</t>
  </si>
  <si>
    <t>H1f0</t>
  </si>
  <si>
    <t>NM_008197</t>
  </si>
  <si>
    <t>Strap</t>
  </si>
  <si>
    <t>NM_011499</t>
  </si>
  <si>
    <t>Atad1</t>
  </si>
  <si>
    <t>NM_026487</t>
  </si>
  <si>
    <t>Cxcl14</t>
  </si>
  <si>
    <t>NM_019568</t>
  </si>
  <si>
    <t>Arpc2</t>
  </si>
  <si>
    <t>NM_001357387</t>
  </si>
  <si>
    <t>Lars2</t>
  </si>
  <si>
    <t>NM_001348167</t>
  </si>
  <si>
    <t>Acox1</t>
  </si>
  <si>
    <t>NM_001271898</t>
  </si>
  <si>
    <t>Tmem70</t>
  </si>
  <si>
    <t>NM_026392</t>
  </si>
  <si>
    <t>Angptl7</t>
  </si>
  <si>
    <t>NM_001039554</t>
  </si>
  <si>
    <t>Bod1</t>
  </si>
  <si>
    <t>NM_001024919</t>
  </si>
  <si>
    <t>Exoc6</t>
  </si>
  <si>
    <t>NM_175353</t>
  </si>
  <si>
    <t>Nrd1</t>
  </si>
  <si>
    <t>NM_001346554</t>
  </si>
  <si>
    <t>Aldh6a1</t>
  </si>
  <si>
    <t>NM_001313967</t>
  </si>
  <si>
    <t>Trim35</t>
  </si>
  <si>
    <t>NM_029979</t>
  </si>
  <si>
    <t>Rfk</t>
  </si>
  <si>
    <t>NM_019437</t>
  </si>
  <si>
    <t>Actr1b</t>
  </si>
  <si>
    <t>NM_146107</t>
  </si>
  <si>
    <t>Chmp2a</t>
  </si>
  <si>
    <t>NM_001360730</t>
  </si>
  <si>
    <t>Cyb5b</t>
  </si>
  <si>
    <t>NM_025558</t>
  </si>
  <si>
    <t>Mrpl16</t>
  </si>
  <si>
    <t>NM_025606</t>
  </si>
  <si>
    <t>Sspn</t>
  </si>
  <si>
    <t>NM_001310837</t>
  </si>
  <si>
    <t>Eif3h</t>
  </si>
  <si>
    <t>NM_080635</t>
  </si>
  <si>
    <t>Hspd1</t>
  </si>
  <si>
    <t>NM_001356512</t>
  </si>
  <si>
    <t>Uba1</t>
  </si>
  <si>
    <t>NM_001136085</t>
  </si>
  <si>
    <t>Serpinf1</t>
  </si>
  <si>
    <t>NM_011340</t>
  </si>
  <si>
    <t>Mrps23</t>
  </si>
  <si>
    <t>NM_001291270</t>
  </si>
  <si>
    <t>Sf3b2</t>
  </si>
  <si>
    <t>NM_001362454</t>
  </si>
  <si>
    <t>Glud1</t>
  </si>
  <si>
    <t>NM_008133</t>
  </si>
  <si>
    <t>Stat5b</t>
  </si>
  <si>
    <t>NM_001113563</t>
  </si>
  <si>
    <t>Ubac1</t>
  </si>
  <si>
    <t>NM_001362681</t>
  </si>
  <si>
    <t>Mospd1</t>
  </si>
  <si>
    <t>NM_001290514</t>
  </si>
  <si>
    <t>Prkaca</t>
  </si>
  <si>
    <t>NM_001277898</t>
  </si>
  <si>
    <t>Srpr</t>
  </si>
  <si>
    <t>NM_026130</t>
  </si>
  <si>
    <t>Fez2</t>
  </si>
  <si>
    <t>NM_001285940</t>
  </si>
  <si>
    <t>Tead1</t>
  </si>
  <si>
    <t>NM_001166584</t>
  </si>
  <si>
    <t>Ak3</t>
  </si>
  <si>
    <t>NM_001365071</t>
  </si>
  <si>
    <t>Cib2</t>
  </si>
  <si>
    <t>NM_019686</t>
  </si>
  <si>
    <t>Dynll2</t>
  </si>
  <si>
    <t>NM_001168471</t>
  </si>
  <si>
    <t>Dnajb5</t>
  </si>
  <si>
    <t>NM_001355438</t>
  </si>
  <si>
    <t>Mknk2</t>
  </si>
  <si>
    <t>NM_021462</t>
  </si>
  <si>
    <t>C2cd2</t>
  </si>
  <si>
    <t>NM_174847</t>
  </si>
  <si>
    <t>Emc6</t>
  </si>
  <si>
    <t>NM_001168470</t>
  </si>
  <si>
    <t>Rps26</t>
  </si>
  <si>
    <t>NM_013765</t>
  </si>
  <si>
    <t>Trak1</t>
  </si>
  <si>
    <t>NM_001357968</t>
  </si>
  <si>
    <t>Btf3</t>
  </si>
  <si>
    <t>NM_001170540</t>
  </si>
  <si>
    <t>Rab6a</t>
  </si>
  <si>
    <t>NM_001163663</t>
  </si>
  <si>
    <t>Pnpla2</t>
  </si>
  <si>
    <t>NM_001163689</t>
  </si>
  <si>
    <t>Lrrc20</t>
  </si>
  <si>
    <t>NM_153542</t>
  </si>
  <si>
    <t>Oaz2</t>
  </si>
  <si>
    <t>NM_001301307</t>
  </si>
  <si>
    <t>Arl3</t>
  </si>
  <si>
    <t>NM_001355233</t>
  </si>
  <si>
    <t>Eif1</t>
  </si>
  <si>
    <t>NM_011508</t>
  </si>
  <si>
    <t>Tmbim6</t>
  </si>
  <si>
    <t>NM_001171034</t>
  </si>
  <si>
    <t>Fam210a</t>
  </si>
  <si>
    <t>NM_153794</t>
  </si>
  <si>
    <t>Dazap2</t>
  </si>
  <si>
    <t>NM_011873</t>
  </si>
  <si>
    <t>Cdk16</t>
  </si>
  <si>
    <t>NM_001310456</t>
  </si>
  <si>
    <t>Trip10</t>
  </si>
  <si>
    <t>NM_001242389</t>
  </si>
  <si>
    <t>Epn1</t>
  </si>
  <si>
    <t>NM_001252454</t>
  </si>
  <si>
    <t>Pcbp1</t>
  </si>
  <si>
    <t>NM_011865</t>
  </si>
  <si>
    <t>Me1</t>
  </si>
  <si>
    <t>NM_001198933</t>
  </si>
  <si>
    <t>Qser1</t>
  </si>
  <si>
    <t>NM_001123327</t>
  </si>
  <si>
    <t>Bckdk</t>
  </si>
  <si>
    <t>NM_009739</t>
  </si>
  <si>
    <t>Atp1b2</t>
  </si>
  <si>
    <t>NM_013415</t>
  </si>
  <si>
    <t>Snx3</t>
  </si>
  <si>
    <t>NM_017472</t>
  </si>
  <si>
    <t>Myoz3</t>
  </si>
  <si>
    <t>NM_133363</t>
  </si>
  <si>
    <t>Ky</t>
  </si>
  <si>
    <t>NM_024291</t>
  </si>
  <si>
    <t>Asb14</t>
  </si>
  <si>
    <t>NM_001170748</t>
  </si>
  <si>
    <t>Taco1</t>
  </si>
  <si>
    <t>NM_027346</t>
  </si>
  <si>
    <t>Rab1b</t>
  </si>
  <si>
    <t>NM_029576</t>
  </si>
  <si>
    <t>Rps21</t>
  </si>
  <si>
    <t>NM_001355516</t>
  </si>
  <si>
    <t>Otud6b</t>
  </si>
  <si>
    <t>NM_001416021</t>
  </si>
  <si>
    <t>Gas6</t>
  </si>
  <si>
    <t>NM_019521</t>
  </si>
  <si>
    <t>Fitm2</t>
  </si>
  <si>
    <t>NM_173397</t>
  </si>
  <si>
    <t>Foxo4</t>
  </si>
  <si>
    <t>NM_018789</t>
  </si>
  <si>
    <t>Cycs</t>
  </si>
  <si>
    <t>NM_007808</t>
  </si>
  <si>
    <t>Mllt11</t>
  </si>
  <si>
    <t>NM_001411090</t>
  </si>
  <si>
    <t>Vezf1</t>
  </si>
  <si>
    <t>NM_001402868</t>
  </si>
  <si>
    <t>Lonp1</t>
  </si>
  <si>
    <t>NM_028782</t>
  </si>
  <si>
    <t>Lgalsl</t>
  </si>
  <si>
    <t>NM_173752</t>
  </si>
  <si>
    <t>Synpo2l</t>
  </si>
  <si>
    <t>NM_001310431</t>
  </si>
  <si>
    <t>Ip6k3</t>
  </si>
  <si>
    <t>NM_173027</t>
  </si>
  <si>
    <t>Ipo13</t>
  </si>
  <si>
    <t>NM_146152</t>
  </si>
  <si>
    <t>Padi2</t>
  </si>
  <si>
    <t>NM_008812</t>
  </si>
  <si>
    <t>Hoxc10</t>
  </si>
  <si>
    <t>NM_010462</t>
  </si>
  <si>
    <t>Tmem59</t>
  </si>
  <si>
    <t>NM_029565</t>
  </si>
  <si>
    <t>Stt3b</t>
  </si>
  <si>
    <t>NM_024222</t>
  </si>
  <si>
    <t>Fxr2</t>
  </si>
  <si>
    <t>NM_011814</t>
  </si>
  <si>
    <t>Tor1aip1</t>
  </si>
  <si>
    <t>NM_001160018</t>
  </si>
  <si>
    <t>Twf2</t>
  </si>
  <si>
    <t>NM_011876</t>
  </si>
  <si>
    <t>Glo1</t>
  </si>
  <si>
    <t>NM_001113560</t>
  </si>
  <si>
    <t>Cdh5</t>
  </si>
  <si>
    <t>NM_009868</t>
  </si>
  <si>
    <t>Ndufs3</t>
  </si>
  <si>
    <t>NM_026688</t>
  </si>
  <si>
    <t>Hcfc1r1</t>
  </si>
  <si>
    <t>NM_001414380</t>
  </si>
  <si>
    <t>Acacb</t>
  </si>
  <si>
    <t>NM_001403527</t>
  </si>
  <si>
    <t>Surf4</t>
  </si>
  <si>
    <t>NM_011512</t>
  </si>
  <si>
    <t>Maf1</t>
  </si>
  <si>
    <t>NM_001164607</t>
  </si>
  <si>
    <t>Mid1ip1</t>
  </si>
  <si>
    <t>NM_001166635</t>
  </si>
  <si>
    <t>Kat2b</t>
  </si>
  <si>
    <t>NM_001190846</t>
  </si>
  <si>
    <t>Klhl33</t>
  </si>
  <si>
    <t>NM_001166651</t>
  </si>
  <si>
    <t>Nfix</t>
  </si>
  <si>
    <t>NM_001081981</t>
  </si>
  <si>
    <t>Gstm1</t>
  </si>
  <si>
    <t>NM_001374678</t>
  </si>
  <si>
    <t>Smpdl3a</t>
  </si>
  <si>
    <t>NM_020561</t>
  </si>
  <si>
    <t>Tmem147</t>
  </si>
  <si>
    <t>NM_027215</t>
  </si>
  <si>
    <t>Ndufaf1</t>
  </si>
  <si>
    <t>NM_001356467</t>
  </si>
  <si>
    <t>Mtfp1</t>
  </si>
  <si>
    <t>NM_026443</t>
  </si>
  <si>
    <t>Scp2</t>
  </si>
  <si>
    <t>NM_011327</t>
  </si>
  <si>
    <t>Ppp1r14c</t>
  </si>
  <si>
    <t>NM_133485</t>
  </si>
  <si>
    <t>Klhl21</t>
  </si>
  <si>
    <t>NM_001033352</t>
  </si>
  <si>
    <t>Rbm38</t>
  </si>
  <si>
    <t>NM_019547</t>
  </si>
  <si>
    <t>R3hdm2</t>
  </si>
  <si>
    <t>NM_001168292</t>
  </si>
  <si>
    <t>Gaa</t>
  </si>
  <si>
    <t>NM_001159324</t>
  </si>
  <si>
    <t>Eif3b</t>
  </si>
  <si>
    <t>NM_133916</t>
  </si>
  <si>
    <t>Dym</t>
  </si>
  <si>
    <t>NM_001403761</t>
  </si>
  <si>
    <t>Clcn1</t>
  </si>
  <si>
    <t>NM_001363712</t>
  </si>
  <si>
    <t>Timp2</t>
  </si>
  <si>
    <t>NM_011594</t>
  </si>
  <si>
    <t>Nek9</t>
  </si>
  <si>
    <t>NM_145138</t>
  </si>
  <si>
    <t>Gid4</t>
  </si>
  <si>
    <t>NM_025757</t>
  </si>
  <si>
    <t>Rps14</t>
  </si>
  <si>
    <t>NM_020600</t>
  </si>
  <si>
    <t>Esrra</t>
  </si>
  <si>
    <t>NM_001413228</t>
  </si>
  <si>
    <t>Nfic</t>
  </si>
  <si>
    <t>NM_008688</t>
  </si>
  <si>
    <t>Srsf5</t>
  </si>
  <si>
    <t>NM_001079694</t>
  </si>
  <si>
    <t>Actr1a</t>
  </si>
  <si>
    <t>NM_001365070</t>
  </si>
  <si>
    <t>Rps27l</t>
  </si>
  <si>
    <t>NM_001311101</t>
  </si>
  <si>
    <t>Cluh</t>
  </si>
  <si>
    <t>NM_001081158</t>
  </si>
  <si>
    <t>Eepd1</t>
  </si>
  <si>
    <t>NM_026189</t>
  </si>
  <si>
    <t>St3gal5</t>
  </si>
  <si>
    <t>NM_001035228</t>
  </si>
  <si>
    <t>Tmem14c</t>
  </si>
  <si>
    <t>NM_001360770</t>
  </si>
  <si>
    <t>Ube3b</t>
  </si>
  <si>
    <t>NM_001331219</t>
  </si>
  <si>
    <t>Zdhhc5</t>
  </si>
  <si>
    <t>NM_144887</t>
  </si>
  <si>
    <t>Mapk14</t>
  </si>
  <si>
    <t>NM_001168508</t>
  </si>
  <si>
    <t>Myl9</t>
  </si>
  <si>
    <t>NM_172118</t>
  </si>
  <si>
    <t>Amd1</t>
  </si>
  <si>
    <t>NM_009665</t>
  </si>
  <si>
    <t>Rps3a1</t>
  </si>
  <si>
    <t>NM_016959</t>
  </si>
  <si>
    <t>Klhdc3</t>
  </si>
  <si>
    <t>NM_001163729</t>
  </si>
  <si>
    <t>Ube2m</t>
  </si>
  <si>
    <t>NM_001168469</t>
  </si>
  <si>
    <t>Epm2a</t>
  </si>
  <si>
    <t>NM_010146</t>
  </si>
  <si>
    <t>Rnf187</t>
  </si>
  <si>
    <t>NM_022423</t>
  </si>
  <si>
    <t>Speg</t>
  </si>
  <si>
    <t>NM_001085370</t>
  </si>
  <si>
    <t>Ppp1r2</t>
  </si>
  <si>
    <t>NM_025800</t>
  </si>
  <si>
    <t>Rabac1</t>
  </si>
  <si>
    <t>NM_010261</t>
  </si>
  <si>
    <t>Pebp1</t>
  </si>
  <si>
    <t>NM_018858</t>
  </si>
  <si>
    <t>Rab18</t>
  </si>
  <si>
    <t>NM_001278447</t>
  </si>
  <si>
    <t>Mreg</t>
  </si>
  <si>
    <t>NM_001005423</t>
  </si>
  <si>
    <t>Rapgef1</t>
  </si>
  <si>
    <t>NM_001039086</t>
  </si>
  <si>
    <t>Mef2d</t>
  </si>
  <si>
    <t>NM_001310587</t>
  </si>
  <si>
    <t>Ldhb</t>
  </si>
  <si>
    <t>NM_001302765</t>
  </si>
  <si>
    <t>Fastk</t>
  </si>
  <si>
    <t>NM_023229</t>
  </si>
  <si>
    <t>Acta2</t>
  </si>
  <si>
    <t>NM_007392</t>
  </si>
  <si>
    <t>Cenpb</t>
  </si>
  <si>
    <t>NM_007682</t>
  </si>
  <si>
    <t>Hif1an</t>
  </si>
  <si>
    <t>NM_176958</t>
  </si>
  <si>
    <t>Ubqln4</t>
  </si>
  <si>
    <t>NM_001411427</t>
  </si>
  <si>
    <t>Tmem52</t>
  </si>
  <si>
    <t>NM_001253856</t>
  </si>
  <si>
    <t>Szrd1</t>
  </si>
  <si>
    <t>NM_001025608</t>
  </si>
  <si>
    <t>Neurl1a</t>
  </si>
  <si>
    <t>NM_001163480</t>
  </si>
  <si>
    <t>Tprgl</t>
  </si>
  <si>
    <t>NM_026388</t>
  </si>
  <si>
    <t>Bnip2</t>
  </si>
  <si>
    <t>NM_001008238</t>
  </si>
  <si>
    <t>Chp1</t>
  </si>
  <si>
    <t>NM_019769</t>
  </si>
  <si>
    <t>Kcnc4</t>
  </si>
  <si>
    <t>NM_001356447</t>
  </si>
  <si>
    <t>Fzd4</t>
  </si>
  <si>
    <t>NM_008055</t>
  </si>
  <si>
    <t>Ccnk</t>
  </si>
  <si>
    <t>NM_009832</t>
  </si>
  <si>
    <t>Eif3f</t>
  </si>
  <si>
    <t>NM_025344</t>
  </si>
  <si>
    <t>Rxra</t>
  </si>
  <si>
    <t>NM_001290481</t>
  </si>
  <si>
    <t>Ankrd9</t>
  </si>
  <si>
    <t>NM_001361916</t>
  </si>
  <si>
    <t>Naca</t>
  </si>
  <si>
    <t>NM_001113199</t>
  </si>
  <si>
    <t>Fmod</t>
  </si>
  <si>
    <t>NM_021355</t>
  </si>
  <si>
    <t>Cpt2</t>
  </si>
  <si>
    <t>NM_009949</t>
  </si>
  <si>
    <t>Zfand3</t>
  </si>
  <si>
    <t>NM_001356265</t>
  </si>
  <si>
    <t>Grina</t>
  </si>
  <si>
    <t>NM_023168</t>
  </si>
  <si>
    <t>Rhob</t>
  </si>
  <si>
    <t>NM_007483</t>
  </si>
  <si>
    <t>Coa3</t>
  </si>
  <si>
    <t>NM_026618</t>
  </si>
  <si>
    <t>Cnih1</t>
  </si>
  <si>
    <t>NM_001355011</t>
  </si>
  <si>
    <t>Ifitm3</t>
  </si>
  <si>
    <t>NM_025378</t>
  </si>
  <si>
    <t>Larp1</t>
  </si>
  <si>
    <t>NM_028451</t>
  </si>
  <si>
    <t>Rab5b</t>
  </si>
  <si>
    <t>NM_011229</t>
  </si>
  <si>
    <t>Srp68</t>
  </si>
  <si>
    <t>NM_146032</t>
  </si>
  <si>
    <t>Kcnj11</t>
  </si>
  <si>
    <t>NM_001204411</t>
  </si>
  <si>
    <t>Cyp27a1</t>
  </si>
  <si>
    <t>NM_024264</t>
  </si>
  <si>
    <t>Mbd3</t>
  </si>
  <si>
    <t>NM_001306143</t>
  </si>
  <si>
    <t>Mrpl34</t>
  </si>
  <si>
    <t>NM_053162</t>
  </si>
  <si>
    <t>Myh8</t>
  </si>
  <si>
    <t>NM_177369</t>
  </si>
  <si>
    <t>Coro6</t>
  </si>
  <si>
    <t>NM_001368670</t>
  </si>
  <si>
    <t>Ctdnep1</t>
  </si>
  <si>
    <t>NM_026017</t>
  </si>
  <si>
    <t>Cd74</t>
  </si>
  <si>
    <t>NM_001042605</t>
  </si>
  <si>
    <t>Cacng6</t>
  </si>
  <si>
    <t>NM_133183</t>
  </si>
  <si>
    <t>Ctdsp1</t>
  </si>
  <si>
    <t>NM_153088</t>
  </si>
  <si>
    <t>Gpx3</t>
  </si>
  <si>
    <t>NM_001083929</t>
  </si>
  <si>
    <t>Pabpc4</t>
  </si>
  <si>
    <t>NM_001356377</t>
  </si>
  <si>
    <t>Arl1</t>
  </si>
  <si>
    <t>NM_025859</t>
  </si>
  <si>
    <t>Banf1</t>
  </si>
  <si>
    <t>NM_001038231</t>
  </si>
  <si>
    <t>Dennd4b</t>
  </si>
  <si>
    <t>NM_001356483</t>
  </si>
  <si>
    <t>Cuta</t>
  </si>
  <si>
    <t>NM_026307</t>
  </si>
  <si>
    <t>Rps4x</t>
  </si>
  <si>
    <t>NM_009094</t>
  </si>
  <si>
    <t>Arrdc2</t>
  </si>
  <si>
    <t>NM_027560</t>
  </si>
  <si>
    <t>Oaz1</t>
  </si>
  <si>
    <t>NM_001301034</t>
  </si>
  <si>
    <t>Ctdsp2</t>
  </si>
  <si>
    <t>NM_001113470</t>
  </si>
  <si>
    <t>Tmed2</t>
  </si>
  <si>
    <t>NM_001403253</t>
  </si>
  <si>
    <t>Tma7</t>
  </si>
  <si>
    <t>NM_183250</t>
  </si>
  <si>
    <t>Cystm1</t>
  </si>
  <si>
    <t>NM_001081365</t>
  </si>
  <si>
    <t>Lbx1</t>
  </si>
  <si>
    <t>NM_010691</t>
  </si>
  <si>
    <t>Gapdh</t>
  </si>
  <si>
    <t>NM_001289726</t>
  </si>
  <si>
    <t>Chac1</t>
  </si>
  <si>
    <t>NM_026929</t>
  </si>
  <si>
    <t>Tpt1</t>
  </si>
  <si>
    <t>NM_009429</t>
  </si>
  <si>
    <t>Rps2</t>
  </si>
  <si>
    <t>NM_008503</t>
  </si>
  <si>
    <t>Ddit4</t>
  </si>
  <si>
    <t>NM_029083</t>
  </si>
  <si>
    <t>Gpx4</t>
  </si>
  <si>
    <t>NM_001037741</t>
  </si>
  <si>
    <t>Mpc1</t>
  </si>
  <si>
    <t>NM_001364918</t>
  </si>
  <si>
    <t>Cisd3</t>
  </si>
  <si>
    <t>NM_001085500</t>
  </si>
  <si>
    <t>Eif4ebp2</t>
  </si>
  <si>
    <t>NM_010124</t>
  </si>
  <si>
    <t>Gng5</t>
  </si>
  <si>
    <t>NM_010318</t>
  </si>
  <si>
    <t>Hbb-bs</t>
  </si>
  <si>
    <t>NM_001201391</t>
  </si>
  <si>
    <t>Anp32b</t>
  </si>
  <si>
    <t>NM_130889</t>
  </si>
  <si>
    <t>Rps29</t>
  </si>
  <si>
    <t>NM_009093</t>
  </si>
  <si>
    <t>Ndufs5</t>
  </si>
  <si>
    <t>NM_001030274</t>
  </si>
  <si>
    <t>Sumo2</t>
  </si>
  <si>
    <t>NM_133354</t>
  </si>
  <si>
    <t>Muscle</t>
  </si>
  <si>
    <t>Ftl1</t>
  </si>
  <si>
    <t>NM_010240</t>
  </si>
  <si>
    <t>Clu</t>
  </si>
  <si>
    <t>NM_013492</t>
  </si>
  <si>
    <t>Rpl13a</t>
  </si>
  <si>
    <t>NM_009438</t>
  </si>
  <si>
    <t>Selenop</t>
  </si>
  <si>
    <t>NM_001042613</t>
  </si>
  <si>
    <t>Cfl1</t>
  </si>
  <si>
    <t>NM_007687</t>
  </si>
  <si>
    <t>Pabpc1</t>
  </si>
  <si>
    <t>NM_008774</t>
  </si>
  <si>
    <t>C3</t>
  </si>
  <si>
    <t>NM_009778</t>
  </si>
  <si>
    <t>Rpl7a</t>
  </si>
  <si>
    <t>NM_013721</t>
  </si>
  <si>
    <t>Ly6e</t>
  </si>
  <si>
    <t>NM_001164036</t>
  </si>
  <si>
    <t>Trf</t>
  </si>
  <si>
    <t>NM_133977</t>
  </si>
  <si>
    <t>Tmem176b</t>
  </si>
  <si>
    <t>NM_001164207</t>
  </si>
  <si>
    <t>Krt18</t>
  </si>
  <si>
    <t>NM_010664</t>
  </si>
  <si>
    <t>Gc</t>
  </si>
  <si>
    <t>NM_008096</t>
  </si>
  <si>
    <t>Rps3</t>
  </si>
  <si>
    <t>NM_012052</t>
  </si>
  <si>
    <t>Krt8</t>
  </si>
  <si>
    <t>NM_031170</t>
  </si>
  <si>
    <t>Slc25a5</t>
  </si>
  <si>
    <t>NM_007451</t>
  </si>
  <si>
    <t>Rack1</t>
  </si>
  <si>
    <t>NM_008143</t>
  </si>
  <si>
    <t>Rpl14</t>
  </si>
  <si>
    <t>NM_025974</t>
  </si>
  <si>
    <t>Cd81</t>
  </si>
  <si>
    <t>NM_133655</t>
  </si>
  <si>
    <t>Pdia3</t>
  </si>
  <si>
    <t>NM_007952</t>
  </si>
  <si>
    <t>Cox8a</t>
  </si>
  <si>
    <t>NM_007750</t>
  </si>
  <si>
    <t>Hsp90b1</t>
  </si>
  <si>
    <t>NM_011631</t>
  </si>
  <si>
    <t>Ptms</t>
  </si>
  <si>
    <t>NM_026988</t>
  </si>
  <si>
    <t>Cp</t>
  </si>
  <si>
    <t>NM_001042611</t>
  </si>
  <si>
    <t>Gsto1</t>
  </si>
  <si>
    <t>NM_010362</t>
  </si>
  <si>
    <t>H3f3b</t>
  </si>
  <si>
    <t>NM_008211</t>
  </si>
  <si>
    <t>Cfb</t>
  </si>
  <si>
    <t>NM_001142706</t>
  </si>
  <si>
    <t>Dap</t>
  </si>
  <si>
    <t>NM_146057</t>
  </si>
  <si>
    <t>Cox4i1</t>
  </si>
  <si>
    <t>NM_001293559</t>
  </si>
  <si>
    <t>Rbp4</t>
  </si>
  <si>
    <t>NM_001159487</t>
  </si>
  <si>
    <t>Gnas</t>
  </si>
  <si>
    <t>NM_001077507</t>
  </si>
  <si>
    <t>Tmem176a</t>
  </si>
  <si>
    <t>NM_001098271</t>
  </si>
  <si>
    <t>Tcp1</t>
  </si>
  <si>
    <t>NM_001290712</t>
  </si>
  <si>
    <t>Rpl35</t>
  </si>
  <si>
    <t>NM_025592</t>
  </si>
  <si>
    <t>Igfbp4</t>
  </si>
  <si>
    <t>NM_010517</t>
  </si>
  <si>
    <t>Pcbp2</t>
  </si>
  <si>
    <t>NM_001103165</t>
  </si>
  <si>
    <t>Acsl5</t>
  </si>
  <si>
    <t>NM_027976</t>
  </si>
  <si>
    <t>Atp1a1</t>
  </si>
  <si>
    <t>NM_144900</t>
  </si>
  <si>
    <t>Fads2</t>
  </si>
  <si>
    <t>NM_019699</t>
  </si>
  <si>
    <t>Mif</t>
  </si>
  <si>
    <t>NM_010798</t>
  </si>
  <si>
    <t>Sec61a1</t>
  </si>
  <si>
    <t>NM_016906</t>
  </si>
  <si>
    <t>Cald1</t>
  </si>
  <si>
    <t>NM_001347100</t>
  </si>
  <si>
    <t>Ctsz</t>
  </si>
  <si>
    <t>NM_022325</t>
  </si>
  <si>
    <t>Plin2</t>
  </si>
  <si>
    <t>NM_001403711</t>
  </si>
  <si>
    <t>Stard10</t>
  </si>
  <si>
    <t>NM_001360460</t>
  </si>
  <si>
    <t>Habp2</t>
  </si>
  <si>
    <t>NM_001329935</t>
  </si>
  <si>
    <t>Hnrnpab</t>
  </si>
  <si>
    <t>NM_001048061</t>
  </si>
  <si>
    <t>Prdx6</t>
  </si>
  <si>
    <t>NM_001303408</t>
  </si>
  <si>
    <t>Hpx</t>
  </si>
  <si>
    <t>NM_017371</t>
  </si>
  <si>
    <t>Cox6a1</t>
  </si>
  <si>
    <t>NM_007748</t>
  </si>
  <si>
    <t>Arl6ip1</t>
  </si>
  <si>
    <t>NM_019419</t>
  </si>
  <si>
    <t>Fads1</t>
  </si>
  <si>
    <t>NM_146094</t>
  </si>
  <si>
    <t>Fn1</t>
  </si>
  <si>
    <t>NM_001276408</t>
  </si>
  <si>
    <t>Pttg1ip</t>
  </si>
  <si>
    <t>NM_145925</t>
  </si>
  <si>
    <t>Lamp2</t>
  </si>
  <si>
    <t>NM_001017959</t>
  </si>
  <si>
    <t>Slc25a39</t>
  </si>
  <si>
    <t>NM_026542</t>
  </si>
  <si>
    <t>Col18a1</t>
  </si>
  <si>
    <t>NM_001109991</t>
  </si>
  <si>
    <t>Grn</t>
  </si>
  <si>
    <t>NM_008175</t>
  </si>
  <si>
    <t>Gnb2</t>
  </si>
  <si>
    <t>NM_010312</t>
  </si>
  <si>
    <t>Rhoa</t>
  </si>
  <si>
    <t>NM_001313961</t>
  </si>
  <si>
    <t>Ctsl</t>
  </si>
  <si>
    <t>NM_009984</t>
  </si>
  <si>
    <t>S100a10</t>
  </si>
  <si>
    <t>NM_009112</t>
  </si>
  <si>
    <t>Pgrmc1</t>
  </si>
  <si>
    <t>NM_016783</t>
  </si>
  <si>
    <t>Mt1</t>
  </si>
  <si>
    <t>NM_013602</t>
  </si>
  <si>
    <t>St13</t>
  </si>
  <si>
    <t>NM_133726</t>
  </si>
  <si>
    <t>Arf4</t>
  </si>
  <si>
    <t>NM_007479</t>
  </si>
  <si>
    <t>Gclc</t>
  </si>
  <si>
    <t>NM_010295</t>
  </si>
  <si>
    <t>Zfp36l1</t>
  </si>
  <si>
    <t>NM_007564</t>
  </si>
  <si>
    <t>Dstn</t>
  </si>
  <si>
    <t>NM_019771</t>
  </si>
  <si>
    <t>Rpn2</t>
  </si>
  <si>
    <t>NM_001355163</t>
  </si>
  <si>
    <t>Gdi2</t>
  </si>
  <si>
    <t>NM_008112</t>
  </si>
  <si>
    <t>Cyb5a</t>
  </si>
  <si>
    <t>NM_001348159</t>
  </si>
  <si>
    <t>Arpc3</t>
  </si>
  <si>
    <t>NM_019824</t>
  </si>
  <si>
    <t>Aars</t>
  </si>
  <si>
    <t>NM_146217</t>
  </si>
  <si>
    <t>Ifitm2</t>
  </si>
  <si>
    <t>NM_030694</t>
  </si>
  <si>
    <t>Esd</t>
  </si>
  <si>
    <t>NM_001285423</t>
  </si>
  <si>
    <t>Pdia4</t>
  </si>
  <si>
    <t>NM_001368756</t>
  </si>
  <si>
    <t>Tspan31</t>
  </si>
  <si>
    <t>NM_025982</t>
  </si>
  <si>
    <t>Phb2</t>
  </si>
  <si>
    <t>NM_007531</t>
  </si>
  <si>
    <t>Cnn3</t>
  </si>
  <si>
    <t>NM_028044</t>
  </si>
  <si>
    <t>Osgin1</t>
  </si>
  <si>
    <t>NM_027950</t>
  </si>
  <si>
    <t>Id2</t>
  </si>
  <si>
    <t>NM_010496</t>
  </si>
  <si>
    <t>H6pd</t>
  </si>
  <si>
    <t>NM_001291004</t>
  </si>
  <si>
    <t>Wbp2</t>
  </si>
  <si>
    <t>NM_001347642</t>
  </si>
  <si>
    <t>Csnk2b</t>
  </si>
  <si>
    <t>NM_001303445</t>
  </si>
  <si>
    <t>Rab5c</t>
  </si>
  <si>
    <t>NM_001305003</t>
  </si>
  <si>
    <t>Fkbp8</t>
  </si>
  <si>
    <t>NM_001111066</t>
  </si>
  <si>
    <t>Ebp</t>
  </si>
  <si>
    <t>NM_007898</t>
  </si>
  <si>
    <t>Aldh2</t>
  </si>
  <si>
    <t>NM_001308450</t>
  </si>
  <si>
    <t>Selenof</t>
  </si>
  <si>
    <t>NM_053102</t>
  </si>
  <si>
    <t>Pdia6</t>
  </si>
  <si>
    <t>NM_027959</t>
  </si>
  <si>
    <t>Eif3k</t>
  </si>
  <si>
    <t>NM_001285942</t>
  </si>
  <si>
    <t>Myl12b</t>
  </si>
  <si>
    <t>NM_023402</t>
  </si>
  <si>
    <t>Atp5o</t>
  </si>
  <si>
    <t>NM_138597</t>
  </si>
  <si>
    <t>Rad23b</t>
  </si>
  <si>
    <t>NM_009011</t>
  </si>
  <si>
    <t>Cers2</t>
  </si>
  <si>
    <t>NM_001320492</t>
  </si>
  <si>
    <t>Prelid1</t>
  </si>
  <si>
    <t>NM_025596</t>
  </si>
  <si>
    <t>Sec31a</t>
  </si>
  <si>
    <t>NM_001359323</t>
  </si>
  <si>
    <t>Gpx1</t>
  </si>
  <si>
    <t>NM_001329527</t>
  </si>
  <si>
    <t>Commd3</t>
  </si>
  <si>
    <t>NM_147778</t>
  </si>
  <si>
    <t>Atox1</t>
  </si>
  <si>
    <t>NM_009720</t>
  </si>
  <si>
    <t>Ephx1</t>
  </si>
  <si>
    <t>NM_001312918</t>
  </si>
  <si>
    <t>Pfdn5</t>
  </si>
  <si>
    <t>NM_020031</t>
  </si>
  <si>
    <t>Junb</t>
  </si>
  <si>
    <t>NM_008416</t>
  </si>
  <si>
    <t>Rab1a</t>
  </si>
  <si>
    <t>NM_008996</t>
  </si>
  <si>
    <t>Furin</t>
  </si>
  <si>
    <t>NM_001081454</t>
  </si>
  <si>
    <t>Por</t>
  </si>
  <si>
    <t>NM_008898</t>
  </si>
  <si>
    <t>Shmt2</t>
  </si>
  <si>
    <t>NM_001252316</t>
  </si>
  <si>
    <t>Ugdh</t>
  </si>
  <si>
    <t>NM_009466</t>
  </si>
  <si>
    <t>Idh1</t>
  </si>
  <si>
    <t>NM_001111320</t>
  </si>
  <si>
    <t>Tram1</t>
  </si>
  <si>
    <t>NM_028173</t>
  </si>
  <si>
    <t>Aup1</t>
  </si>
  <si>
    <t>NM_001025446</t>
  </si>
  <si>
    <t>Rrbp1</t>
  </si>
  <si>
    <t>NM_024281</t>
  </si>
  <si>
    <t>Acly</t>
  </si>
  <si>
    <t>NM_001199296</t>
  </si>
  <si>
    <t>Lgals9</t>
  </si>
  <si>
    <t>NM_001159301</t>
  </si>
  <si>
    <t>Ssr2</t>
  </si>
  <si>
    <t>NM_001356316</t>
  </si>
  <si>
    <t>Atp6v1e1</t>
  </si>
  <si>
    <t>NM_007510</t>
  </si>
  <si>
    <t>Kdelr1</t>
  </si>
  <si>
    <t>NM_133950</t>
  </si>
  <si>
    <t>Txn1</t>
  </si>
  <si>
    <t>NM_011660</t>
  </si>
  <si>
    <t>Ahcy</t>
  </si>
  <si>
    <t>NM_016661</t>
  </si>
  <si>
    <t>Scd1</t>
  </si>
  <si>
    <t>NM_009127</t>
  </si>
  <si>
    <t>Rab14</t>
  </si>
  <si>
    <t>NM_026697</t>
  </si>
  <si>
    <t>9530068E07Rik</t>
  </si>
  <si>
    <t>NM_153117</t>
  </si>
  <si>
    <t>Pklr</t>
  </si>
  <si>
    <t>NM_001099779</t>
  </si>
  <si>
    <t>Lsr</t>
  </si>
  <si>
    <t>NM_001164184</t>
  </si>
  <si>
    <t>Txn2</t>
  </si>
  <si>
    <t>NM_019913</t>
  </si>
  <si>
    <t>Rnf181</t>
  </si>
  <si>
    <t>NM_001331167</t>
  </si>
  <si>
    <t>Dctn2</t>
  </si>
  <si>
    <t>NM_001190453</t>
  </si>
  <si>
    <t>Taldo1</t>
  </si>
  <si>
    <t>NM_011528</t>
  </si>
  <si>
    <t>Ninj1</t>
  </si>
  <si>
    <t>NM_013610</t>
  </si>
  <si>
    <t>Bst2</t>
  </si>
  <si>
    <t>NM_198095</t>
  </si>
  <si>
    <t>Clta</t>
  </si>
  <si>
    <t>NM_001080384</t>
  </si>
  <si>
    <t>Sdc1</t>
  </si>
  <si>
    <t>NM_011519</t>
  </si>
  <si>
    <t>Egfr</t>
  </si>
  <si>
    <t>NM_007912</t>
  </si>
  <si>
    <t>Lap3</t>
  </si>
  <si>
    <t>NM_024434</t>
  </si>
  <si>
    <t>Cyb5r3</t>
  </si>
  <si>
    <t>NM_029787</t>
  </si>
  <si>
    <t>Ociad1</t>
  </si>
  <si>
    <t>NM_001159887</t>
  </si>
  <si>
    <t>Edf1</t>
  </si>
  <si>
    <t>NM_021519</t>
  </si>
  <si>
    <t>Hp</t>
  </si>
  <si>
    <t>NM_001329965</t>
  </si>
  <si>
    <t>Nadk</t>
  </si>
  <si>
    <t>NM_001159637</t>
  </si>
  <si>
    <t>Nucb1</t>
  </si>
  <si>
    <t>NM_001163662</t>
  </si>
  <si>
    <t>Pcbd1</t>
  </si>
  <si>
    <t>NM_025273</t>
  </si>
  <si>
    <t>Etfb</t>
  </si>
  <si>
    <t>NM_026695</t>
  </si>
  <si>
    <t>Sephs2</t>
  </si>
  <si>
    <t>NM_009266</t>
  </si>
  <si>
    <t>Hsd17b4</t>
  </si>
  <si>
    <t>NM_008292</t>
  </si>
  <si>
    <t>Ak2</t>
  </si>
  <si>
    <t>NM_001033966</t>
  </si>
  <si>
    <t>Bcap31</t>
  </si>
  <si>
    <t>NM_001313698</t>
  </si>
  <si>
    <t>Elovl5</t>
  </si>
  <si>
    <t>NM_134255</t>
  </si>
  <si>
    <t>Abcc3</t>
  </si>
  <si>
    <t>NM_001363187</t>
  </si>
  <si>
    <t>Mthfd1</t>
  </si>
  <si>
    <t>NM_138745</t>
  </si>
  <si>
    <t>Ndufa7</t>
  </si>
  <si>
    <t>NM_023202</t>
  </si>
  <si>
    <t>Nbr1</t>
  </si>
  <si>
    <t>NM_001252220</t>
  </si>
  <si>
    <t>Smdt1</t>
  </si>
  <si>
    <t>NM_026914</t>
  </si>
  <si>
    <t>Gsta3</t>
  </si>
  <si>
    <t>NM_001077353</t>
  </si>
  <si>
    <t>Abcc2</t>
  </si>
  <si>
    <t>NM_013806</t>
  </si>
  <si>
    <t>Lman2</t>
  </si>
  <si>
    <t>NM_025828</t>
  </si>
  <si>
    <t>Gclm</t>
  </si>
  <si>
    <t>NM_008129</t>
  </si>
  <si>
    <t>Hsd17b12</t>
  </si>
  <si>
    <t>NM_019657</t>
  </si>
  <si>
    <t>Arf5</t>
  </si>
  <si>
    <t>NM_007480</t>
  </si>
  <si>
    <t>Srebf1</t>
  </si>
  <si>
    <t>NM_001313979</t>
  </si>
  <si>
    <t>Swi5</t>
  </si>
  <si>
    <t>NM_001290552</t>
  </si>
  <si>
    <t>Atf5</t>
  </si>
  <si>
    <t>NM_030693</t>
  </si>
  <si>
    <t>Prkcsh</t>
  </si>
  <si>
    <t>NM_001293650</t>
  </si>
  <si>
    <t>Psmb1</t>
  </si>
  <si>
    <t>NM_011185</t>
  </si>
  <si>
    <t>Ddah1</t>
  </si>
  <si>
    <t>NM_026993</t>
  </si>
  <si>
    <t>Ppa1</t>
  </si>
  <si>
    <t>NM_026438</t>
  </si>
  <si>
    <t>Fdps</t>
  </si>
  <si>
    <t>NM_001253751</t>
  </si>
  <si>
    <t>Selenow</t>
  </si>
  <si>
    <t>NM_009156</t>
  </si>
  <si>
    <t>Fasn</t>
  </si>
  <si>
    <t>NM_007988</t>
  </si>
  <si>
    <t>Mia2</t>
  </si>
  <si>
    <t>NM_001165253</t>
  </si>
  <si>
    <t>Xbp1</t>
  </si>
  <si>
    <t>NM_001271730</t>
  </si>
  <si>
    <t>Sdc4</t>
  </si>
  <si>
    <t>NM_011521</t>
  </si>
  <si>
    <t>Mrpl12</t>
  </si>
  <si>
    <t>NM_027204</t>
  </si>
  <si>
    <t>Pcyt2</t>
  </si>
  <si>
    <t>NM_001347615</t>
  </si>
  <si>
    <t>Adi1</t>
  </si>
  <si>
    <t>NM_134052</t>
  </si>
  <si>
    <t>Cpt1a</t>
  </si>
  <si>
    <t>NM_013495</t>
  </si>
  <si>
    <t>Tmem258</t>
  </si>
  <si>
    <t>NM_001163431</t>
  </si>
  <si>
    <t>Slc25a10</t>
  </si>
  <si>
    <t>NM_013770</t>
  </si>
  <si>
    <t>Ppib</t>
  </si>
  <si>
    <t>NM_011149</t>
  </si>
  <si>
    <t>Tomm6</t>
  </si>
  <si>
    <t>NM_001164729</t>
  </si>
  <si>
    <t>Hnf4a</t>
  </si>
  <si>
    <t>NM_001312906</t>
  </si>
  <si>
    <t>Copz1</t>
  </si>
  <si>
    <t>NM_001357748</t>
  </si>
  <si>
    <t>Ece1</t>
  </si>
  <si>
    <t>NM_001369177</t>
  </si>
  <si>
    <t>Aldh3a2</t>
  </si>
  <si>
    <t>NM_001331114</t>
  </si>
  <si>
    <t>Ppp2ca</t>
  </si>
  <si>
    <t>NM_019411</t>
  </si>
  <si>
    <t>Aco1</t>
  </si>
  <si>
    <t>NM_007386</t>
  </si>
  <si>
    <t>Rida</t>
  </si>
  <si>
    <t>NM_008287</t>
  </si>
  <si>
    <t>Gns</t>
  </si>
  <si>
    <t>NM_001364695</t>
  </si>
  <si>
    <t>Slc25a1</t>
  </si>
  <si>
    <t>NM_153150</t>
  </si>
  <si>
    <t>Mgst1</t>
  </si>
  <si>
    <t>NM_001347489</t>
  </si>
  <si>
    <t>Lpin2</t>
  </si>
  <si>
    <t>NM_001164885</t>
  </si>
  <si>
    <t>Agpat3</t>
  </si>
  <si>
    <t>NM_001404870</t>
  </si>
  <si>
    <t>Jund</t>
  </si>
  <si>
    <t>NM_001286944</t>
  </si>
  <si>
    <t>Acsf2</t>
  </si>
  <si>
    <t>NM_153807</t>
  </si>
  <si>
    <t>Ambp</t>
  </si>
  <si>
    <t>NM_007443</t>
  </si>
  <si>
    <t>Nabp2</t>
  </si>
  <si>
    <t>NM_001358972</t>
  </si>
  <si>
    <t>Adh5</t>
  </si>
  <si>
    <t>NM_001288578</t>
  </si>
  <si>
    <t>Lypla1</t>
  </si>
  <si>
    <t>NM_001355712</t>
  </si>
  <si>
    <t>Adk</t>
  </si>
  <si>
    <t>NM_001243041</t>
  </si>
  <si>
    <t>Comt</t>
  </si>
  <si>
    <t>NM_001111062</t>
  </si>
  <si>
    <t>Psme1</t>
  </si>
  <si>
    <t>NM_011189</t>
  </si>
  <si>
    <t>Bhlhe40</t>
  </si>
  <si>
    <t>NM_011498</t>
  </si>
  <si>
    <t>Aldh9a1</t>
  </si>
  <si>
    <t>NM_001402830</t>
  </si>
  <si>
    <t>Creg1</t>
  </si>
  <si>
    <t>NM_011804</t>
  </si>
  <si>
    <t>Cfi</t>
  </si>
  <si>
    <t>NM_001329552</t>
  </si>
  <si>
    <t>Aldh1a1</t>
  </si>
  <si>
    <t>NM_001361503</t>
  </si>
  <si>
    <t>Sigmar1</t>
  </si>
  <si>
    <t>NM_001286538</t>
  </si>
  <si>
    <t>Mrpl52</t>
  </si>
  <si>
    <t>NM_026851</t>
  </si>
  <si>
    <t>Os9</t>
  </si>
  <si>
    <t>NM_001171026</t>
  </si>
  <si>
    <t>Msmo1</t>
  </si>
  <si>
    <t>NM_025436</t>
  </si>
  <si>
    <t>Wbp1l</t>
  </si>
  <si>
    <t>NM_001177812</t>
  </si>
  <si>
    <t>Txndc5</t>
  </si>
  <si>
    <t>NM_001289598</t>
  </si>
  <si>
    <t>Pmpcb</t>
  </si>
  <si>
    <t>NM_028431</t>
  </si>
  <si>
    <t>Ddrgk1</t>
  </si>
  <si>
    <t>NM_029832</t>
  </si>
  <si>
    <t>Krtcap2</t>
  </si>
  <si>
    <t>NM_001310625</t>
  </si>
  <si>
    <t>Pomp</t>
  </si>
  <si>
    <t>NM_025624</t>
  </si>
  <si>
    <t>H2-K1</t>
  </si>
  <si>
    <t>NM_001001892</t>
  </si>
  <si>
    <t>Rnasek</t>
  </si>
  <si>
    <t>NM_173742</t>
  </si>
  <si>
    <t>Gabarapl1</t>
  </si>
  <si>
    <t>NM_020590</t>
  </si>
  <si>
    <t>Ei24</t>
  </si>
  <si>
    <t>NM_001199494</t>
  </si>
  <si>
    <t>Phlda1</t>
  </si>
  <si>
    <t>NM_009344</t>
  </si>
  <si>
    <t>Mtss1</t>
  </si>
  <si>
    <t>NM_001146180</t>
  </si>
  <si>
    <t>Spint2</t>
  </si>
  <si>
    <t>NM_001082548</t>
  </si>
  <si>
    <t>Vamp8</t>
  </si>
  <si>
    <t>NM_016794</t>
  </si>
  <si>
    <t>Rcl1</t>
  </si>
  <si>
    <t>NM_021525</t>
  </si>
  <si>
    <t>Slc25a23</t>
  </si>
  <si>
    <t>NM_001379067</t>
  </si>
  <si>
    <t>Eif4ebp1</t>
  </si>
  <si>
    <t>NM_007918</t>
  </si>
  <si>
    <t>Psmb7</t>
  </si>
  <si>
    <t>NM_011187</t>
  </si>
  <si>
    <t>Ssr4</t>
  </si>
  <si>
    <t>NM_001166480</t>
  </si>
  <si>
    <t>Mrpl14</t>
  </si>
  <si>
    <t>NM_026732</t>
  </si>
  <si>
    <t>BC005537</t>
  </si>
  <si>
    <t>NM_024473</t>
  </si>
  <si>
    <t>Ppp2r5a</t>
  </si>
  <si>
    <t>NM_144880</t>
  </si>
  <si>
    <t>Fah</t>
  </si>
  <si>
    <t>NM_010176</t>
  </si>
  <si>
    <t>Shmt1</t>
  </si>
  <si>
    <t>NM_009171</t>
  </si>
  <si>
    <t>Acads</t>
  </si>
  <si>
    <t>NM_007383</t>
  </si>
  <si>
    <t>Tmem259</t>
  </si>
  <si>
    <t>NM_001003949</t>
  </si>
  <si>
    <t>Eci2</t>
  </si>
  <si>
    <t>NM_001110331</t>
  </si>
  <si>
    <t>Ccs</t>
  </si>
  <si>
    <t>NM_016892</t>
  </si>
  <si>
    <t>Sod1</t>
  </si>
  <si>
    <t>NM_011434</t>
  </si>
  <si>
    <t>Lactb2</t>
  </si>
  <si>
    <t>NM_145381</t>
  </si>
  <si>
    <t>Gsta4</t>
  </si>
  <si>
    <t>NM_010357</t>
  </si>
  <si>
    <t>Aldh7a1</t>
  </si>
  <si>
    <t>NM_001127338</t>
  </si>
  <si>
    <t>Slc25a13</t>
  </si>
  <si>
    <t>NM_001177572</t>
  </si>
  <si>
    <t>Kdelr2</t>
  </si>
  <si>
    <t>NM_025841</t>
  </si>
  <si>
    <t>Dhrs1</t>
  </si>
  <si>
    <t>NM_026819</t>
  </si>
  <si>
    <t>Errfi1</t>
  </si>
  <si>
    <t>NM_001356323</t>
  </si>
  <si>
    <t>Lman1</t>
  </si>
  <si>
    <t>NM_001172062</t>
  </si>
  <si>
    <t>Iscu</t>
  </si>
  <si>
    <t>NM_001363317</t>
  </si>
  <si>
    <t>Hsd3b7</t>
  </si>
  <si>
    <t>NM_001040684</t>
  </si>
  <si>
    <t>Nipsnap1</t>
  </si>
  <si>
    <t>NM_008698</t>
  </si>
  <si>
    <t>Cope</t>
  </si>
  <si>
    <t>NM_021538</t>
  </si>
  <si>
    <t>Hagh</t>
  </si>
  <si>
    <t>NM_001159626</t>
  </si>
  <si>
    <t>Asl</t>
  </si>
  <si>
    <t>NM_133768</t>
  </si>
  <si>
    <t>Grcc10</t>
  </si>
  <si>
    <t>NM_013535</t>
  </si>
  <si>
    <t>Qsox1</t>
  </si>
  <si>
    <t>NM_001024945</t>
  </si>
  <si>
    <t>Vps25</t>
  </si>
  <si>
    <t>NM_001284411</t>
  </si>
  <si>
    <t>Apob</t>
  </si>
  <si>
    <t>NM_009693</t>
  </si>
  <si>
    <t>Dhcr24</t>
  </si>
  <si>
    <t>NM_053272</t>
  </si>
  <si>
    <t>Ndufv3</t>
  </si>
  <si>
    <t>NM_001083891</t>
  </si>
  <si>
    <t>Acadsb</t>
  </si>
  <si>
    <t>NM_025826</t>
  </si>
  <si>
    <t>Dhrs3</t>
  </si>
  <si>
    <t>NM_001172424</t>
  </si>
  <si>
    <t>Mettl7a1</t>
  </si>
  <si>
    <t>NM_027334</t>
  </si>
  <si>
    <t>Dgat2</t>
  </si>
  <si>
    <t>NM_026384</t>
  </si>
  <si>
    <t>Ddt</t>
  </si>
  <si>
    <t>NM_010027</t>
  </si>
  <si>
    <t>Hs6st1</t>
  </si>
  <si>
    <t>NM_015818</t>
  </si>
  <si>
    <t>Cebpb</t>
  </si>
  <si>
    <t>NM_001287738</t>
  </si>
  <si>
    <t>Vkorc1</t>
  </si>
  <si>
    <t>NM_178600</t>
  </si>
  <si>
    <t>Hhex</t>
  </si>
  <si>
    <t>NM_008245</t>
  </si>
  <si>
    <t>Abcd3</t>
  </si>
  <si>
    <t>NM_001355756</t>
  </si>
  <si>
    <t>Slc29a1</t>
  </si>
  <si>
    <t>NM_001199113</t>
  </si>
  <si>
    <t>Hsd17b10</t>
  </si>
  <si>
    <t>NM_016763</t>
  </si>
  <si>
    <t>Ctsh</t>
  </si>
  <si>
    <t>NM_001312649</t>
  </si>
  <si>
    <t>Lrp1</t>
  </si>
  <si>
    <t>NM_008512</t>
  </si>
  <si>
    <t>Sfxn1</t>
  </si>
  <si>
    <t>NM_027324</t>
  </si>
  <si>
    <t>Hes6</t>
  </si>
  <si>
    <t>NM_001360899</t>
  </si>
  <si>
    <t>Bphl</t>
  </si>
  <si>
    <t>NM_026512</t>
  </si>
  <si>
    <t>Lonp2</t>
  </si>
  <si>
    <t>NM_001168591</t>
  </si>
  <si>
    <t>Spr</t>
  </si>
  <si>
    <t>NM_011467</t>
  </si>
  <si>
    <t>Dcaf11</t>
  </si>
  <si>
    <t>NM_001199009</t>
  </si>
  <si>
    <t>Akr7a5</t>
  </si>
  <si>
    <t>NM_025337</t>
  </si>
  <si>
    <t>Dad1</t>
  </si>
  <si>
    <t>NM_001113358</t>
  </si>
  <si>
    <t>Slc16a2</t>
  </si>
  <si>
    <t>NM_009197</t>
  </si>
  <si>
    <t>Acbd5</t>
  </si>
  <si>
    <t>NM_001102436</t>
  </si>
  <si>
    <t>Tmem256</t>
  </si>
  <si>
    <t>NM_026982</t>
  </si>
  <si>
    <t>Iah1</t>
  </si>
  <si>
    <t>NM_026347</t>
  </si>
  <si>
    <t>Agpat2</t>
  </si>
  <si>
    <t>NM_026212</t>
  </si>
  <si>
    <t>Echs1</t>
  </si>
  <si>
    <t>NM_053119</t>
  </si>
  <si>
    <t>Serp1</t>
  </si>
  <si>
    <t>NM_030685</t>
  </si>
  <si>
    <t>Gcsh</t>
  </si>
  <si>
    <t>NM_026572</t>
  </si>
  <si>
    <t>Alas1</t>
  </si>
  <si>
    <t>NM_001291835</t>
  </si>
  <si>
    <t>Retsat</t>
  </si>
  <si>
    <t>NM_026159</t>
  </si>
  <si>
    <t>Crot</t>
  </si>
  <si>
    <t>NM_023733</t>
  </si>
  <si>
    <t>Pdcd4</t>
  </si>
  <si>
    <t>NM_001168491</t>
  </si>
  <si>
    <t>Ivd</t>
  </si>
  <si>
    <t>NM_001416219</t>
  </si>
  <si>
    <t>Cpn1</t>
  </si>
  <si>
    <t>NM_030703</t>
  </si>
  <si>
    <t>Rps18</t>
  </si>
  <si>
    <t>NM_011296</t>
  </si>
  <si>
    <t>Gna12</t>
  </si>
  <si>
    <t>NM_010302</t>
  </si>
  <si>
    <t>Tprkb</t>
  </si>
  <si>
    <t>NM_001170488</t>
  </si>
  <si>
    <t>Mettl26</t>
  </si>
  <si>
    <t>NM_026686</t>
  </si>
  <si>
    <t>Mpst</t>
  </si>
  <si>
    <t>NM_001162492</t>
  </si>
  <si>
    <t>Qdpr</t>
  </si>
  <si>
    <t>NM_024236</t>
  </si>
  <si>
    <t>Gpt</t>
  </si>
  <si>
    <t>NM_182805</t>
  </si>
  <si>
    <t>Sc5d</t>
  </si>
  <si>
    <t>NM_172769</t>
  </si>
  <si>
    <t>Nit1</t>
  </si>
  <si>
    <t>NM_001242580</t>
  </si>
  <si>
    <t>Etfdh</t>
  </si>
  <si>
    <t>NM_025794</t>
  </si>
  <si>
    <t>Anapc13</t>
  </si>
  <si>
    <t>NM_181394</t>
  </si>
  <si>
    <t>Tkfc</t>
  </si>
  <si>
    <t>NM_145496</t>
  </si>
  <si>
    <t>Bola3</t>
  </si>
  <si>
    <t>NM_001363772</t>
  </si>
  <si>
    <t>Tcn2</t>
  </si>
  <si>
    <t>NM_001130458</t>
  </si>
  <si>
    <t>Hibadh</t>
  </si>
  <si>
    <t>NM_145567</t>
  </si>
  <si>
    <t>Bckdha</t>
  </si>
  <si>
    <t>NM_001403510</t>
  </si>
  <si>
    <t>Pccb</t>
  </si>
  <si>
    <t>NM_001311149</t>
  </si>
  <si>
    <t>Dhrs4</t>
  </si>
  <si>
    <t>NM_001037938</t>
  </si>
  <si>
    <t>Tmem150a</t>
  </si>
  <si>
    <t>NM_144916</t>
  </si>
  <si>
    <t>Slc31a1</t>
  </si>
  <si>
    <t>NM_175090</t>
  </si>
  <si>
    <t>Slc25a22</t>
  </si>
  <si>
    <t>NM_001177576</t>
  </si>
  <si>
    <t>Aldh4a1</t>
  </si>
  <si>
    <t>NM_175438</t>
  </si>
  <si>
    <t>Hsd17b11</t>
  </si>
  <si>
    <t>NM_053262</t>
  </si>
  <si>
    <t>Oaf</t>
  </si>
  <si>
    <t>NM_178644</t>
  </si>
  <si>
    <t>Grhpr</t>
  </si>
  <si>
    <t>NM_001312880</t>
  </si>
  <si>
    <t>Insig1</t>
  </si>
  <si>
    <t>NM_153526</t>
  </si>
  <si>
    <t>C1s1</t>
  </si>
  <si>
    <t>NM_001097617</t>
  </si>
  <si>
    <t>Itih2</t>
  </si>
  <si>
    <t>NM_010582</t>
  </si>
  <si>
    <t>Echdc2</t>
  </si>
  <si>
    <t>NM_001254754</t>
  </si>
  <si>
    <t>4931406C07Rik</t>
  </si>
  <si>
    <t>NM_001199484</t>
  </si>
  <si>
    <t>Abhd14b</t>
  </si>
  <si>
    <t>NM_029631</t>
  </si>
  <si>
    <t>Nop9</t>
  </si>
  <si>
    <t>NM_026403</t>
  </si>
  <si>
    <t>Tst</t>
  </si>
  <si>
    <t>NM_009437</t>
  </si>
  <si>
    <t>Dusp1</t>
  </si>
  <si>
    <t>NM_013642</t>
  </si>
  <si>
    <t>Reep6</t>
  </si>
  <si>
    <t>NM_001204931</t>
  </si>
  <si>
    <t>Gstt1</t>
  </si>
  <si>
    <t>NM_001358778</t>
  </si>
  <si>
    <t>Gcdh</t>
  </si>
  <si>
    <t>NM_001044744</t>
  </si>
  <si>
    <t>Mpc2</t>
  </si>
  <si>
    <t>NM_027430</t>
  </si>
  <si>
    <t>Jun</t>
  </si>
  <si>
    <t>NM_010591</t>
  </si>
  <si>
    <t>Dnajb9</t>
  </si>
  <si>
    <t>NM_013760</t>
  </si>
  <si>
    <t>Ier2</t>
  </si>
  <si>
    <t>NM_010499</t>
  </si>
  <si>
    <t>Amacr</t>
  </si>
  <si>
    <t>NM_008537</t>
  </si>
  <si>
    <t>Srd5a1</t>
  </si>
  <si>
    <t>NM_175283</t>
  </si>
  <si>
    <t>Mst1</t>
  </si>
  <si>
    <t>NM_008243</t>
  </si>
  <si>
    <t>Cideb</t>
  </si>
  <si>
    <t>NM_009894</t>
  </si>
  <si>
    <t>Glrx5</t>
  </si>
  <si>
    <t>NM_028419</t>
  </si>
  <si>
    <t>Tfr2</t>
  </si>
  <si>
    <t>NM_001289507</t>
  </si>
  <si>
    <t>Ndufb7</t>
  </si>
  <si>
    <t>NM_025843</t>
  </si>
  <si>
    <t>Gm2a</t>
  </si>
  <si>
    <t>NM_010299</t>
  </si>
  <si>
    <t>Ghr</t>
  </si>
  <si>
    <t>NM_001048147</t>
  </si>
  <si>
    <t>Khk</t>
  </si>
  <si>
    <t>NM_001310524</t>
  </si>
  <si>
    <t>Acad11</t>
  </si>
  <si>
    <t>NM_175324</t>
  </si>
  <si>
    <t>Zdhhc9</t>
  </si>
  <si>
    <t>NM_172465</t>
  </si>
  <si>
    <t>Galm</t>
  </si>
  <si>
    <t>NM_176963</t>
  </si>
  <si>
    <t>Proc</t>
  </si>
  <si>
    <t>NM_001042767</t>
  </si>
  <si>
    <t>Sardh</t>
  </si>
  <si>
    <t>NM_138665</t>
  </si>
  <si>
    <t>Plpp3</t>
  </si>
  <si>
    <t>NM_080555</t>
  </si>
  <si>
    <t>Scarb1</t>
  </si>
  <si>
    <t>NM_001205082</t>
  </si>
  <si>
    <t>Sord</t>
  </si>
  <si>
    <t>NM_146126</t>
  </si>
  <si>
    <t>Gls2</t>
  </si>
  <si>
    <t>NM_001033264</t>
  </si>
  <si>
    <t>Maob</t>
  </si>
  <si>
    <t>NM_172778</t>
  </si>
  <si>
    <t>Mmd</t>
  </si>
  <si>
    <t>NM_001395423</t>
  </si>
  <si>
    <t>Mlxipl</t>
  </si>
  <si>
    <t>NM_001359237</t>
  </si>
  <si>
    <t>Angptl4</t>
  </si>
  <si>
    <t>NM_020581</t>
  </si>
  <si>
    <t>Man2a1</t>
  </si>
  <si>
    <t>NM_008549</t>
  </si>
  <si>
    <t>Cyp3a13</t>
  </si>
  <si>
    <t>NM_007819</t>
  </si>
  <si>
    <t>Acy3</t>
  </si>
  <si>
    <t>NM_001302479</t>
  </si>
  <si>
    <t>Pnpo</t>
  </si>
  <si>
    <t>NM_134021</t>
  </si>
  <si>
    <t>Orm1</t>
  </si>
  <si>
    <t>NM_008768</t>
  </si>
  <si>
    <t>Sdc2</t>
  </si>
  <si>
    <t>NM_008304</t>
  </si>
  <si>
    <t>Nit2</t>
  </si>
  <si>
    <t>NM_023175</t>
  </si>
  <si>
    <t>Tmem205</t>
  </si>
  <si>
    <t>NM_001253867</t>
  </si>
  <si>
    <t>Aldh1l1</t>
  </si>
  <si>
    <t>NM_001356412</t>
  </si>
  <si>
    <t>Pcx</t>
  </si>
  <si>
    <t>NM_001162946</t>
  </si>
  <si>
    <t>Cth</t>
  </si>
  <si>
    <t>NM_145953</t>
  </si>
  <si>
    <t>Acox2</t>
  </si>
  <si>
    <t>NM_001161667</t>
  </si>
  <si>
    <t>Cbr1</t>
  </si>
  <si>
    <t>NM_007620</t>
  </si>
  <si>
    <t>Lifr</t>
  </si>
  <si>
    <t>NM_001113386</t>
  </si>
  <si>
    <t>Nr1h4</t>
  </si>
  <si>
    <t>NM_001163504</t>
  </si>
  <si>
    <t>Afmid</t>
  </si>
  <si>
    <t>NM_001363158</t>
  </si>
  <si>
    <t>Hgfac</t>
  </si>
  <si>
    <t>NM_019447</t>
  </si>
  <si>
    <t>Slc37a4</t>
  </si>
  <si>
    <t>NM_001293630</t>
  </si>
  <si>
    <t>Dhdh</t>
  </si>
  <si>
    <t>NM_027903</t>
  </si>
  <si>
    <t>Pecr</t>
  </si>
  <si>
    <t>NM_001356516</t>
  </si>
  <si>
    <t>Cyp2d22</t>
  </si>
  <si>
    <t>NM_001163472</t>
  </si>
  <si>
    <t>Gamt</t>
  </si>
  <si>
    <t>NM_001347119</t>
  </si>
  <si>
    <t>Acaa1b</t>
  </si>
  <si>
    <t>NM_001410625</t>
  </si>
  <si>
    <t>Sema4g</t>
  </si>
  <si>
    <t>NM_001413627</t>
  </si>
  <si>
    <t>Decr2</t>
  </si>
  <si>
    <t>NM_001411308</t>
  </si>
  <si>
    <t>Nudt7</t>
  </si>
  <si>
    <t>NM_001290180</t>
  </si>
  <si>
    <t>Gstz1</t>
  </si>
  <si>
    <t>NM_001252555</t>
  </si>
  <si>
    <t>Aldob</t>
  </si>
  <si>
    <t>NM_144903</t>
  </si>
  <si>
    <t>Ugt2b36</t>
  </si>
  <si>
    <t>NM_001029867</t>
  </si>
  <si>
    <t>C4bp</t>
  </si>
  <si>
    <t>NM_007576</t>
  </si>
  <si>
    <t>Akr1c14</t>
  </si>
  <si>
    <t>NM_134072</t>
  </si>
  <si>
    <t>Slc25a15</t>
  </si>
  <si>
    <t>NM_001358971</t>
  </si>
  <si>
    <t>Isoc2a</t>
  </si>
  <si>
    <t>NM_001101598</t>
  </si>
  <si>
    <t>Pipox</t>
  </si>
  <si>
    <t>NM_008952</t>
  </si>
  <si>
    <t>Suox</t>
  </si>
  <si>
    <t>NM_173733</t>
  </si>
  <si>
    <t>Zfp36</t>
  </si>
  <si>
    <t>NM_011756</t>
  </si>
  <si>
    <t>Akr1c19</t>
  </si>
  <si>
    <t>NM_001013785</t>
  </si>
  <si>
    <t>Hebp1</t>
  </si>
  <si>
    <t>NM_013546</t>
  </si>
  <si>
    <t>Pxmp2</t>
  </si>
  <si>
    <t>NM_001405245</t>
  </si>
  <si>
    <t>Msra</t>
  </si>
  <si>
    <t>NM_001253712</t>
  </si>
  <si>
    <t>Gchfr</t>
  </si>
  <si>
    <t>NM_177157</t>
  </si>
  <si>
    <t>Xylb</t>
  </si>
  <si>
    <t>NM_001033209</t>
  </si>
  <si>
    <t>Lrrc61</t>
  </si>
  <si>
    <t>NM_001110160</t>
  </si>
  <si>
    <t>Arrdc3</t>
  </si>
  <si>
    <t>NM_001042591</t>
  </si>
  <si>
    <t>Ephx2</t>
  </si>
  <si>
    <t>NM_001271402</t>
  </si>
  <si>
    <t>Crp</t>
  </si>
  <si>
    <t>NM_007768</t>
  </si>
  <si>
    <t>Ttr</t>
  </si>
  <si>
    <t>NM_013697</t>
  </si>
  <si>
    <t>Ugt1a9</t>
  </si>
  <si>
    <t>NM_201644</t>
  </si>
  <si>
    <t>Serpind1</t>
  </si>
  <si>
    <t>NM_001331047</t>
  </si>
  <si>
    <t>Ugt2b34</t>
  </si>
  <si>
    <t>NM_153598</t>
  </si>
  <si>
    <t>Nr1d1</t>
  </si>
  <si>
    <t>NM_145434</t>
  </si>
  <si>
    <t>Blvrb</t>
  </si>
  <si>
    <t>NM_001290525</t>
  </si>
  <si>
    <t>Cebpa</t>
  </si>
  <si>
    <t>NM_001287514</t>
  </si>
  <si>
    <t>Egr1</t>
  </si>
  <si>
    <t>NM_007913</t>
  </si>
  <si>
    <t>Mettl7b</t>
  </si>
  <si>
    <t>NM_027853</t>
  </si>
  <si>
    <t>Gch1</t>
  </si>
  <si>
    <t>NM_008102</t>
  </si>
  <si>
    <t>Hoga1</t>
  </si>
  <si>
    <t>NM_026152</t>
  </si>
  <si>
    <t>Cbs</t>
  </si>
  <si>
    <t>NM_001271353</t>
  </si>
  <si>
    <t>Angptl8</t>
  </si>
  <si>
    <t>NM_001080940</t>
  </si>
  <si>
    <t>Gjb1</t>
  </si>
  <si>
    <t>NM_001302496</t>
  </si>
  <si>
    <t>Pemt</t>
  </si>
  <si>
    <t>NM_001290011</t>
  </si>
  <si>
    <t>Apon</t>
  </si>
  <si>
    <t>NM_133996</t>
  </si>
  <si>
    <t>Kyat3</t>
  </si>
  <si>
    <t>NM_001293560</t>
  </si>
  <si>
    <t>Adh1</t>
  </si>
  <si>
    <t>NM_007409</t>
  </si>
  <si>
    <t>Clec2d</t>
  </si>
  <si>
    <t>NM_053109</t>
  </si>
  <si>
    <t>Hacl1</t>
  </si>
  <si>
    <t>NM_019975</t>
  </si>
  <si>
    <t>Fcgrt</t>
  </si>
  <si>
    <t>NM_001357117</t>
  </si>
  <si>
    <t>Glyat</t>
  </si>
  <si>
    <t>NM_145935</t>
  </si>
  <si>
    <t>Plk3</t>
  </si>
  <si>
    <t>NM_001313916</t>
  </si>
  <si>
    <t>Fos</t>
  </si>
  <si>
    <t>NM_010234</t>
  </si>
  <si>
    <t>Hsd17b2</t>
  </si>
  <si>
    <t>NM_008290</t>
  </si>
  <si>
    <t>Rnase4</t>
  </si>
  <si>
    <t>NM_021472</t>
  </si>
  <si>
    <t>Sec14l2</t>
  </si>
  <si>
    <t>NM_144520</t>
  </si>
  <si>
    <t>Igfals</t>
  </si>
  <si>
    <t>NM_001364895</t>
  </si>
  <si>
    <t>Acss2</t>
  </si>
  <si>
    <t>NM_019811</t>
  </si>
  <si>
    <t>Apoe</t>
  </si>
  <si>
    <t>NM_001305819</t>
  </si>
  <si>
    <t>Tmem243</t>
  </si>
  <si>
    <t>NM_001081029</t>
  </si>
  <si>
    <t>Dbp</t>
  </si>
  <si>
    <t>NM_001412312</t>
  </si>
  <si>
    <t>Prodh2</t>
  </si>
  <si>
    <t>NM_019546</t>
  </si>
  <si>
    <t>Aqp9</t>
  </si>
  <si>
    <t>NM_001271843</t>
  </si>
  <si>
    <t>Slc38a3</t>
  </si>
  <si>
    <t>NM_001199217</t>
  </si>
  <si>
    <t>Rgn</t>
  </si>
  <si>
    <t>NM_009060</t>
  </si>
  <si>
    <t>Acp5</t>
  </si>
  <si>
    <t>NM_001102404</t>
  </si>
  <si>
    <t>Cd302</t>
  </si>
  <si>
    <t>NM_001290660</t>
  </si>
  <si>
    <t>Afm</t>
  </si>
  <si>
    <t>NM_145146</t>
  </si>
  <si>
    <t>Pglyrp2</t>
  </si>
  <si>
    <t>NM_001271476</t>
  </si>
  <si>
    <t>Slc25a47</t>
  </si>
  <si>
    <t>NM_001012310</t>
  </si>
  <si>
    <t>Selenbp2</t>
  </si>
  <si>
    <t>NM_019414</t>
  </si>
  <si>
    <t>Ttc36</t>
  </si>
  <si>
    <t>NM_138951</t>
  </si>
  <si>
    <t>C4b</t>
  </si>
  <si>
    <t>NM_009780</t>
  </si>
  <si>
    <t>Amdhd1</t>
  </si>
  <si>
    <t>NM_027908</t>
  </si>
  <si>
    <t>Ugt1a10</t>
  </si>
  <si>
    <t>NM_201641</t>
  </si>
  <si>
    <t>Aadat</t>
  </si>
  <si>
    <t>NM_011834</t>
  </si>
  <si>
    <t>H2-Q10</t>
  </si>
  <si>
    <t>NM_010391</t>
  </si>
  <si>
    <t>Kyat1</t>
  </si>
  <si>
    <t>NM_001356474</t>
  </si>
  <si>
    <t>Slc2a2</t>
  </si>
  <si>
    <t>NM_031197</t>
  </si>
  <si>
    <t>Agt</t>
  </si>
  <si>
    <t>NM_001416312</t>
  </si>
  <si>
    <t>Etnk2</t>
  </si>
  <si>
    <t>NM_175443</t>
  </si>
  <si>
    <t>Papss2</t>
  </si>
  <si>
    <t>NM_001201470</t>
  </si>
  <si>
    <t>Mttp</t>
  </si>
  <si>
    <t>NM_001163457</t>
  </si>
  <si>
    <t>Ehhadh</t>
  </si>
  <si>
    <t>NM_023737</t>
  </si>
  <si>
    <t>Iqgap2</t>
  </si>
  <si>
    <t>NM_027711</t>
  </si>
  <si>
    <t>Nat8f1</t>
  </si>
  <si>
    <t>NM_023160</t>
  </si>
  <si>
    <t>Ang</t>
  </si>
  <si>
    <t>NM_001161731</t>
  </si>
  <si>
    <t>Lcat</t>
  </si>
  <si>
    <t>NM_008490</t>
  </si>
  <si>
    <t>Acat3</t>
  </si>
  <si>
    <t>NM_001410277</t>
  </si>
  <si>
    <t>Aldh1a7</t>
  </si>
  <si>
    <t>NM_011921</t>
  </si>
  <si>
    <t>Rapgef4</t>
  </si>
  <si>
    <t>NM_001204165</t>
  </si>
  <si>
    <t>Cpb2</t>
  </si>
  <si>
    <t>NM_019775</t>
  </si>
  <si>
    <t>C8g</t>
  </si>
  <si>
    <t>NM_001271777</t>
  </si>
  <si>
    <t>Fmo1</t>
  </si>
  <si>
    <t>NM_001330291</t>
  </si>
  <si>
    <t>Apoc4</t>
  </si>
  <si>
    <t>NM_007385</t>
  </si>
  <si>
    <t>Serping1</t>
  </si>
  <si>
    <t>NM_009776</t>
  </si>
  <si>
    <t>Alb</t>
  </si>
  <si>
    <t>NM_009654</t>
  </si>
  <si>
    <t>Hal</t>
  </si>
  <si>
    <t>NM_010401</t>
  </si>
  <si>
    <t>Gstm6</t>
  </si>
  <si>
    <t>NM_001379504</t>
  </si>
  <si>
    <t>Gstk1</t>
  </si>
  <si>
    <t>NM_029555</t>
  </si>
  <si>
    <t>Slc17a2</t>
  </si>
  <si>
    <t>NM_001377113</t>
  </si>
  <si>
    <t>Hsd11b1</t>
  </si>
  <si>
    <t>NM_001044751</t>
  </si>
  <si>
    <t>Tat</t>
  </si>
  <si>
    <t>NM_146214</t>
  </si>
  <si>
    <t>Slc22a18</t>
  </si>
  <si>
    <t>NM_001042760</t>
  </si>
  <si>
    <t>Upp2</t>
  </si>
  <si>
    <t>NM_001289659</t>
  </si>
  <si>
    <t>Abca6</t>
  </si>
  <si>
    <t>NM_001166556</t>
  </si>
  <si>
    <t>Cyp4v3</t>
  </si>
  <si>
    <t>NM_133969</t>
  </si>
  <si>
    <t>Fmo5</t>
  </si>
  <si>
    <t>NM_001161763</t>
  </si>
  <si>
    <t>Sult1a1</t>
  </si>
  <si>
    <t>NM_001403131</t>
  </si>
  <si>
    <t>Apoc1</t>
  </si>
  <si>
    <t>NM_001110009</t>
  </si>
  <si>
    <t>Hsd17b13</t>
  </si>
  <si>
    <t>NM_001163486</t>
  </si>
  <si>
    <t>Dio1</t>
  </si>
  <si>
    <t>NM_007860</t>
  </si>
  <si>
    <t>Ugt2b35</t>
  </si>
  <si>
    <t>NM_172881</t>
  </si>
  <si>
    <t>Apof</t>
  </si>
  <si>
    <t>NM_133997</t>
  </si>
  <si>
    <t>Hpgd</t>
  </si>
  <si>
    <t>NM_008278</t>
  </si>
  <si>
    <t>Serpinc1</t>
  </si>
  <si>
    <t>NM_001379302</t>
  </si>
  <si>
    <t>Tmprss6</t>
  </si>
  <si>
    <t>NM_001355601</t>
  </si>
  <si>
    <t>Rgs16</t>
  </si>
  <si>
    <t>NM_011267</t>
  </si>
  <si>
    <t>Aass</t>
  </si>
  <si>
    <t>NM_013930</t>
  </si>
  <si>
    <t>Igf1</t>
  </si>
  <si>
    <t>NM_001111274</t>
  </si>
  <si>
    <t>Klf15</t>
  </si>
  <si>
    <t>NM_001355668</t>
  </si>
  <si>
    <t>Gnmt</t>
  </si>
  <si>
    <t>NM_001364890</t>
  </si>
  <si>
    <t>Bdh1</t>
  </si>
  <si>
    <t>NM_001122683</t>
  </si>
  <si>
    <t>Saa4</t>
  </si>
  <si>
    <t>NM_011316</t>
  </si>
  <si>
    <t>Fga</t>
  </si>
  <si>
    <t>NM_001111048</t>
  </si>
  <si>
    <t>Cdo1</t>
  </si>
  <si>
    <t>NM_033037</t>
  </si>
  <si>
    <t>Kng1</t>
  </si>
  <si>
    <t>NM_001102411</t>
  </si>
  <si>
    <t>Apom</t>
  </si>
  <si>
    <t>NM_018816</t>
  </si>
  <si>
    <t>Acsm1</t>
  </si>
  <si>
    <t>NM_054094</t>
  </si>
  <si>
    <t>Creb3l3</t>
  </si>
  <si>
    <t>NM_001382818</t>
  </si>
  <si>
    <t>Masp2</t>
  </si>
  <si>
    <t>NM_001003893</t>
  </si>
  <si>
    <t>Ces2e</t>
  </si>
  <si>
    <t>NM_001163756</t>
  </si>
  <si>
    <t>Slc6a13</t>
  </si>
  <si>
    <t>NM_001379107</t>
  </si>
  <si>
    <t>Fetub</t>
  </si>
  <si>
    <t>NM_001083904</t>
  </si>
  <si>
    <t>Gpld1</t>
  </si>
  <si>
    <t>NM_008156</t>
  </si>
  <si>
    <t>Cfh</t>
  </si>
  <si>
    <t>NM_009888</t>
  </si>
  <si>
    <t>Apoh</t>
  </si>
  <si>
    <t>NM_013475</t>
  </si>
  <si>
    <t>Azgp1</t>
  </si>
  <si>
    <t>NM_013478</t>
  </si>
  <si>
    <t>Apoa5</t>
  </si>
  <si>
    <t>NM_001348095</t>
  </si>
  <si>
    <t>Mat1a</t>
  </si>
  <si>
    <t>NM_133653</t>
  </si>
  <si>
    <t>Serpinf2</t>
  </si>
  <si>
    <t>NM_008878</t>
  </si>
  <si>
    <t>Lipc</t>
  </si>
  <si>
    <t>NM_001324472</t>
  </si>
  <si>
    <t>Slc26a1</t>
  </si>
  <si>
    <t>NM_001310691</t>
  </si>
  <si>
    <t>Abcb4</t>
  </si>
  <si>
    <t>NM_008830</t>
  </si>
  <si>
    <t>Apoa1</t>
  </si>
  <si>
    <t>NM_009692</t>
  </si>
  <si>
    <t>Amy1</t>
  </si>
  <si>
    <t>NM_001110505</t>
  </si>
  <si>
    <t>Iigp1</t>
  </si>
  <si>
    <t>NM_001146275</t>
  </si>
  <si>
    <t>Lrg1</t>
  </si>
  <si>
    <t>NM_029796</t>
  </si>
  <si>
    <t>Upb1</t>
  </si>
  <si>
    <t>NM_133995</t>
  </si>
  <si>
    <t>Angptl3</t>
  </si>
  <si>
    <t>NM_013913</t>
  </si>
  <si>
    <t>Nrn1</t>
  </si>
  <si>
    <t>NM_001374754</t>
  </si>
  <si>
    <t>Uroc1</t>
  </si>
  <si>
    <t>NM_001347329</t>
  </si>
  <si>
    <t>AI182371</t>
  </si>
  <si>
    <t>NM_001243102</t>
  </si>
  <si>
    <t>Fgb</t>
  </si>
  <si>
    <t>NM_181849</t>
  </si>
  <si>
    <t>Ftcd</t>
  </si>
  <si>
    <t>NM_080845</t>
  </si>
  <si>
    <t>Serpina3n</t>
  </si>
  <si>
    <t>NM_009252</t>
  </si>
  <si>
    <t>Cyp2d26</t>
  </si>
  <si>
    <t>NM_029562</t>
  </si>
  <si>
    <t>Adh4</t>
  </si>
  <si>
    <t>NM_011996</t>
  </si>
  <si>
    <t>Hmgcs2</t>
  </si>
  <si>
    <t>NM_008256</t>
  </si>
  <si>
    <t>Pzp</t>
  </si>
  <si>
    <t>NM_007376</t>
  </si>
  <si>
    <t>Hc</t>
  </si>
  <si>
    <t>NM_010406</t>
  </si>
  <si>
    <t>Hpn</t>
  </si>
  <si>
    <t>NM_001110252</t>
  </si>
  <si>
    <t>Aspdh</t>
  </si>
  <si>
    <t>NM_026690</t>
  </si>
  <si>
    <t>Hamp</t>
  </si>
  <si>
    <t>NM_032541</t>
  </si>
  <si>
    <t>Ldhd</t>
  </si>
  <si>
    <t>NM_027570</t>
  </si>
  <si>
    <t>Keg1</t>
  </si>
  <si>
    <t>NM_029550</t>
  </si>
  <si>
    <t>F2</t>
  </si>
  <si>
    <t>NM_010168</t>
  </si>
  <si>
    <t>F5</t>
  </si>
  <si>
    <t>NM_007976</t>
  </si>
  <si>
    <t>Slc10a1</t>
  </si>
  <si>
    <t>NM_001177561</t>
  </si>
  <si>
    <t>Cyp2j5</t>
  </si>
  <si>
    <t>NM_010007</t>
  </si>
  <si>
    <t>Fgl1</t>
  </si>
  <si>
    <t>NM_145594</t>
  </si>
  <si>
    <t>Mbl1</t>
  </si>
  <si>
    <t>NM_010775</t>
  </si>
  <si>
    <t>Serpina10</t>
  </si>
  <si>
    <t>NM_001301404</t>
  </si>
  <si>
    <t>Urah</t>
  </si>
  <si>
    <t>NM_001347605</t>
  </si>
  <si>
    <t>Baat</t>
  </si>
  <si>
    <t>NM_007519</t>
  </si>
  <si>
    <t>Acsm5</t>
  </si>
  <si>
    <t>NM_178758</t>
  </si>
  <si>
    <t>Ugt1a2</t>
  </si>
  <si>
    <t>NM_013701</t>
  </si>
  <si>
    <t>Itih3</t>
  </si>
  <si>
    <t>NM_008407</t>
  </si>
  <si>
    <t>Serpina11</t>
  </si>
  <si>
    <t>NM_001166350</t>
  </si>
  <si>
    <t>Vtn</t>
  </si>
  <si>
    <t>NM_011707</t>
  </si>
  <si>
    <t>Asgr1</t>
  </si>
  <si>
    <t>NM_001291131</t>
  </si>
  <si>
    <t>Ugt2b1</t>
  </si>
  <si>
    <t>NM_152811</t>
  </si>
  <si>
    <t>Cfhr1</t>
  </si>
  <si>
    <t>NM_015780</t>
  </si>
  <si>
    <t>Uox</t>
  </si>
  <si>
    <t>NM_009474</t>
  </si>
  <si>
    <t>Aldh8a1</t>
  </si>
  <si>
    <t>NM_178713</t>
  </si>
  <si>
    <t>Ttc39c</t>
  </si>
  <si>
    <t>NM_028341</t>
  </si>
  <si>
    <t>Ces1f</t>
  </si>
  <si>
    <t>NM_144930</t>
  </si>
  <si>
    <t>Slc7a2</t>
  </si>
  <si>
    <t>NM_001044740</t>
  </si>
  <si>
    <t>Kynu</t>
  </si>
  <si>
    <t>NM_001289593</t>
  </si>
  <si>
    <t>Cyp2f2</t>
  </si>
  <si>
    <t>NM_007817</t>
  </si>
  <si>
    <t>Cfhr2</t>
  </si>
  <si>
    <t>NM_001025575</t>
  </si>
  <si>
    <t>Hao1</t>
  </si>
  <si>
    <t>NM_010403</t>
  </si>
  <si>
    <t>Wfdc21</t>
  </si>
  <si>
    <t>NM_183249</t>
  </si>
  <si>
    <t>Pygl</t>
  </si>
  <si>
    <t>NM_133198</t>
  </si>
  <si>
    <t>Apoa2</t>
  </si>
  <si>
    <t>NM_001305549</t>
  </si>
  <si>
    <t>Cyp2a5</t>
  </si>
  <si>
    <t>NM_007812</t>
  </si>
  <si>
    <t>Etnppl</t>
  </si>
  <si>
    <t>NM_001163587</t>
  </si>
  <si>
    <t>Aox3</t>
  </si>
  <si>
    <t>NM_023617</t>
  </si>
  <si>
    <t>Arg1</t>
  </si>
  <si>
    <t>NM_007482</t>
  </si>
  <si>
    <t>Cyp2e1</t>
  </si>
  <si>
    <t>NM_021282</t>
  </si>
  <si>
    <t>Iyd</t>
  </si>
  <si>
    <t>NM_027391</t>
  </si>
  <si>
    <t>Cyp1a2</t>
  </si>
  <si>
    <t>NM_009993</t>
  </si>
  <si>
    <t>Slc27a5</t>
  </si>
  <si>
    <t>NM_009512</t>
  </si>
  <si>
    <t>Thrsp</t>
  </si>
  <si>
    <t>NM_009381</t>
  </si>
  <si>
    <t>Mup3</t>
  </si>
  <si>
    <t>NM_001039544</t>
  </si>
  <si>
    <t>Mup21</t>
  </si>
  <si>
    <t>NM_001009550</t>
  </si>
  <si>
    <t>Pah</t>
  </si>
  <si>
    <t>NM_008777</t>
  </si>
  <si>
    <t>Itih1</t>
  </si>
  <si>
    <t>NM_001306078</t>
  </si>
  <si>
    <t>C6</t>
  </si>
  <si>
    <t>NM_016704</t>
  </si>
  <si>
    <t>Serpina3k</t>
  </si>
  <si>
    <t>NM_011458</t>
  </si>
  <si>
    <t>Itih4</t>
  </si>
  <si>
    <t>NM_001159299</t>
  </si>
  <si>
    <t>Cyp2d10</t>
  </si>
  <si>
    <t>NM_010005</t>
  </si>
  <si>
    <t>Ugt1a5</t>
  </si>
  <si>
    <t>NM_201643</t>
  </si>
  <si>
    <t>Klkb1</t>
  </si>
  <si>
    <t>NM_008455</t>
  </si>
  <si>
    <t>Dpys</t>
  </si>
  <si>
    <t>NM_001164466</t>
  </si>
  <si>
    <t>Hsd3b3</t>
  </si>
  <si>
    <t>NM_001012306</t>
  </si>
  <si>
    <t>Aspg</t>
  </si>
  <si>
    <t>NM_001081169</t>
  </si>
  <si>
    <t>Bhmt2</t>
  </si>
  <si>
    <t>NM_022884</t>
  </si>
  <si>
    <t>Cyp2c29</t>
  </si>
  <si>
    <t>NM_001410153</t>
  </si>
  <si>
    <t>Inmt</t>
  </si>
  <si>
    <t>NM_009349</t>
  </si>
  <si>
    <t>Agxt2</t>
  </si>
  <si>
    <t>NM_001031851</t>
  </si>
  <si>
    <t>Ugt2a3</t>
  </si>
  <si>
    <t>NM_028094</t>
  </si>
  <si>
    <t>Hgd</t>
  </si>
  <si>
    <t>NM_013547</t>
  </si>
  <si>
    <t>Serpina3m</t>
  </si>
  <si>
    <t>NM_001409934</t>
  </si>
  <si>
    <t>Pon1</t>
  </si>
  <si>
    <t>NM_001410259</t>
  </si>
  <si>
    <t>Slco1a1</t>
  </si>
  <si>
    <t>NM_013797</t>
  </si>
  <si>
    <t>Akr1c6</t>
  </si>
  <si>
    <t>NM_030611</t>
  </si>
  <si>
    <t>Acsm3</t>
  </si>
  <si>
    <t>NM_016870</t>
  </si>
  <si>
    <t>Slc27a2</t>
  </si>
  <si>
    <t>NM_011978</t>
  </si>
  <si>
    <t>Slc22a1</t>
  </si>
  <si>
    <t>NM_009202</t>
  </si>
  <si>
    <t>Serpina1e</t>
  </si>
  <si>
    <t>NM_009247</t>
  </si>
  <si>
    <t>Sds</t>
  </si>
  <si>
    <t>NM_145565</t>
  </si>
  <si>
    <t>Gulo</t>
  </si>
  <si>
    <t>NM_178747</t>
  </si>
  <si>
    <t>Cps1</t>
  </si>
  <si>
    <t>NM_001080809</t>
  </si>
  <si>
    <t>Cyp2c70</t>
  </si>
  <si>
    <t>NM_145499</t>
  </si>
  <si>
    <t>Ass1</t>
  </si>
  <si>
    <t>NM_007494</t>
  </si>
  <si>
    <t>Pck1</t>
  </si>
  <si>
    <t>NM_011044</t>
  </si>
  <si>
    <t>Qprt</t>
  </si>
  <si>
    <t>NM_133686</t>
  </si>
  <si>
    <t>Pigr</t>
  </si>
  <si>
    <t>NM_011082</t>
  </si>
  <si>
    <t>Abcb11</t>
  </si>
  <si>
    <t>NM_001363492</t>
  </si>
  <si>
    <t>Asgr2</t>
  </si>
  <si>
    <t>NM_001313925</t>
  </si>
  <si>
    <t>Mbl2</t>
  </si>
  <si>
    <t>NM_001365058</t>
  </si>
  <si>
    <t>Chdh</t>
  </si>
  <si>
    <t>NM_001136240</t>
  </si>
  <si>
    <t>F12</t>
  </si>
  <si>
    <t>NM_021489</t>
  </si>
  <si>
    <t>Cyp3a25</t>
  </si>
  <si>
    <t>NM_019792</t>
  </si>
  <si>
    <t>Cyp3a11</t>
  </si>
  <si>
    <t>NM_007818</t>
  </si>
  <si>
    <t>Cpn2</t>
  </si>
  <si>
    <t>NM_027904</t>
  </si>
  <si>
    <t>Nat8f2</t>
  </si>
  <si>
    <t>NM_053096</t>
  </si>
  <si>
    <t>F13b</t>
  </si>
  <si>
    <t>NM_031164</t>
  </si>
  <si>
    <t>Bhmt</t>
  </si>
  <si>
    <t>NM_016668</t>
  </si>
  <si>
    <t>Gm4952</t>
  </si>
  <si>
    <t>NM_001013762</t>
  </si>
  <si>
    <t>Kmo</t>
  </si>
  <si>
    <t>NM_133809</t>
  </si>
  <si>
    <t>Cyp4f14</t>
  </si>
  <si>
    <t>NM_001204333</t>
  </si>
  <si>
    <t>Ces1g</t>
  </si>
  <si>
    <t>NM_021456</t>
  </si>
  <si>
    <t>A1cf</t>
  </si>
  <si>
    <t>NM_001081074</t>
  </si>
  <si>
    <t>Gjb2</t>
  </si>
  <si>
    <t>NM_008125</t>
  </si>
  <si>
    <t>C8a</t>
  </si>
  <si>
    <t>NM_001290645</t>
  </si>
  <si>
    <t>Otc</t>
  </si>
  <si>
    <t>NM_001411675</t>
  </si>
  <si>
    <t>Elovl2</t>
  </si>
  <si>
    <t>NM_001311121</t>
  </si>
  <si>
    <t>Liver</t>
  </si>
  <si>
    <t>Brain</t>
  </si>
  <si>
    <t>Tuba1a</t>
  </si>
  <si>
    <t>NM_011653</t>
  </si>
  <si>
    <t>Pcp4</t>
  </si>
  <si>
    <t>NM_008791</t>
  </si>
  <si>
    <t>Rps27rt</t>
  </si>
  <si>
    <t>NM_001190258</t>
  </si>
  <si>
    <t>Rpl23a</t>
  </si>
  <si>
    <t>NM_207523</t>
  </si>
  <si>
    <t>Tuba1b</t>
  </si>
  <si>
    <t>NM_011654</t>
  </si>
  <si>
    <t>Myl6</t>
  </si>
  <si>
    <t>NM_001317217</t>
  </si>
  <si>
    <t>Rpl17</t>
  </si>
  <si>
    <t>NM_001002239</t>
  </si>
  <si>
    <t>Aplp1</t>
  </si>
  <si>
    <t>NM_007467</t>
  </si>
  <si>
    <t>Pgam1</t>
  </si>
  <si>
    <t>NM_023418</t>
  </si>
  <si>
    <t>Rpl36</t>
  </si>
  <si>
    <t>NM_018730</t>
  </si>
  <si>
    <t>Scd2</t>
  </si>
  <si>
    <t>NM_009128</t>
  </si>
  <si>
    <t>Tubb3</t>
  </si>
  <si>
    <t>NM_023279</t>
  </si>
  <si>
    <t>Bex2</t>
  </si>
  <si>
    <t>NM_009749</t>
  </si>
  <si>
    <t>Kif5a</t>
  </si>
  <si>
    <t>NM_001039000</t>
  </si>
  <si>
    <t>Tubb4b</t>
  </si>
  <si>
    <t>NM_146116</t>
  </si>
  <si>
    <t>Nap1l5</t>
  </si>
  <si>
    <t>NM_021432</t>
  </si>
  <si>
    <t>Basp1</t>
  </si>
  <si>
    <t>NM_027395</t>
  </si>
  <si>
    <t>Tmsb10</t>
  </si>
  <si>
    <t>NM_001039392</t>
  </si>
  <si>
    <t>Rpsa</t>
  </si>
  <si>
    <t>NM_011029</t>
  </si>
  <si>
    <t>Camk2n1</t>
  </si>
  <si>
    <t>NM_025451</t>
  </si>
  <si>
    <t>Dynll1</t>
  </si>
  <si>
    <t>NM_019682</t>
  </si>
  <si>
    <t>Rps13</t>
  </si>
  <si>
    <t>NM_026533</t>
  </si>
  <si>
    <t>Scg5</t>
  </si>
  <si>
    <t>NM_009162</t>
  </si>
  <si>
    <t>Atp6v0e2</t>
  </si>
  <si>
    <t>NM_001347164</t>
  </si>
  <si>
    <t>Rpl24</t>
  </si>
  <si>
    <t>NM_024218</t>
  </si>
  <si>
    <t>Tspyl4</t>
  </si>
  <si>
    <t>NM_030203</t>
  </si>
  <si>
    <t>Dpysl2</t>
  </si>
  <si>
    <t>NM_001378767</t>
  </si>
  <si>
    <t>Ddn</t>
  </si>
  <si>
    <t>NM_001013741</t>
  </si>
  <si>
    <t>Sptbn2</t>
  </si>
  <si>
    <t>NM_021287</t>
  </si>
  <si>
    <t>Chgb</t>
  </si>
  <si>
    <t>NM_007694</t>
  </si>
  <si>
    <t>Rps12</t>
  </si>
  <si>
    <t>NM_001407441</t>
  </si>
  <si>
    <t>Marcksl1</t>
  </si>
  <si>
    <t>NM_010807</t>
  </si>
  <si>
    <t>Eid1</t>
  </si>
  <si>
    <t>NM_025613</t>
  </si>
  <si>
    <t>Map1b</t>
  </si>
  <si>
    <t>NM_008634</t>
  </si>
  <si>
    <t>Atp6ap2</t>
  </si>
  <si>
    <t>NM_027439</t>
  </si>
  <si>
    <t>Atp6v0d1</t>
  </si>
  <si>
    <t>NM_013477</t>
  </si>
  <si>
    <t>Hmgcs1</t>
  </si>
  <si>
    <t>NM_001291439</t>
  </si>
  <si>
    <t>Cplx2</t>
  </si>
  <si>
    <t>NM_001362218</t>
  </si>
  <si>
    <t>Fbxl16</t>
  </si>
  <si>
    <t>NM_001164225</t>
  </si>
  <si>
    <t>Rpl39</t>
  </si>
  <si>
    <t>NM_026055</t>
  </si>
  <si>
    <t>6330403K07Rik</t>
  </si>
  <si>
    <t>NM_134022</t>
  </si>
  <si>
    <t>Atp6v1c1</t>
  </si>
  <si>
    <t>NM_025494</t>
  </si>
  <si>
    <t>Brk1</t>
  </si>
  <si>
    <t>NM_133937</t>
  </si>
  <si>
    <t>Gstp1</t>
  </si>
  <si>
    <t>NM_013541</t>
  </si>
  <si>
    <t>Ndufa11</t>
  </si>
  <si>
    <t>NM_027244</t>
  </si>
  <si>
    <t>Rps7</t>
  </si>
  <si>
    <t>NM_011300</t>
  </si>
  <si>
    <t>Cadm4</t>
  </si>
  <si>
    <t>NM_153112</t>
  </si>
  <si>
    <t>Map2k1</t>
  </si>
  <si>
    <t>NM_001410474</t>
  </si>
  <si>
    <t>Impact</t>
  </si>
  <si>
    <t>NM_001357396</t>
  </si>
  <si>
    <t>Cnih2</t>
  </si>
  <si>
    <t>NM_001302333</t>
  </si>
  <si>
    <t>Rpl36al</t>
  </si>
  <si>
    <t>NM_025589</t>
  </si>
  <si>
    <t>Enc1</t>
  </si>
  <si>
    <t>NM_007930</t>
  </si>
  <si>
    <t>Scamp5</t>
  </si>
  <si>
    <t>NM_001301634</t>
  </si>
  <si>
    <t>Itfg1</t>
  </si>
  <si>
    <t>NM_028007</t>
  </si>
  <si>
    <t>Mtpn</t>
  </si>
  <si>
    <t>NM_008098</t>
  </si>
  <si>
    <t>Purb</t>
  </si>
  <si>
    <t>NM_011221</t>
  </si>
  <si>
    <t>Rpl23</t>
  </si>
  <si>
    <t>NM_022891</t>
  </si>
  <si>
    <t>Syngr3</t>
  </si>
  <si>
    <t>NM_011522</t>
  </si>
  <si>
    <t>Atxn7l3b</t>
  </si>
  <si>
    <t>NM_001033474</t>
  </si>
  <si>
    <t>Psmb5</t>
  </si>
  <si>
    <t>NM_011186</t>
  </si>
  <si>
    <t>Ahsa1</t>
  </si>
  <si>
    <t>NM_146036</t>
  </si>
  <si>
    <t>Hspe1</t>
  </si>
  <si>
    <t>NM_008303</t>
  </si>
  <si>
    <t>Emc4</t>
  </si>
  <si>
    <t>NM_026519</t>
  </si>
  <si>
    <t>Hacd3</t>
  </si>
  <si>
    <t>NM_021345</t>
  </si>
  <si>
    <t>Chga</t>
  </si>
  <si>
    <t>NM_007693</t>
  </si>
  <si>
    <t>Rps20</t>
  </si>
  <si>
    <t>NM_026147</t>
  </si>
  <si>
    <t>Nsg1</t>
  </si>
  <si>
    <t>NM_001359090</t>
  </si>
  <si>
    <t>Hprt</t>
  </si>
  <si>
    <t>NM_013556</t>
  </si>
  <si>
    <t>Sh3bgrl3</t>
  </si>
  <si>
    <t>NM_080559</t>
  </si>
  <si>
    <t>Ctxn1</t>
  </si>
  <si>
    <t>NM_183315</t>
  </si>
  <si>
    <t>Scg3</t>
  </si>
  <si>
    <t>NM_001164790</t>
  </si>
  <si>
    <t>Rps23</t>
  </si>
  <si>
    <t>NM_024175</t>
  </si>
  <si>
    <t>Tubb2b</t>
  </si>
  <si>
    <t>NM_023716</t>
  </si>
  <si>
    <t>Tomm20</t>
  </si>
  <si>
    <t>NM_024214</t>
  </si>
  <si>
    <t>Actr2</t>
  </si>
  <si>
    <t>NM_001362899</t>
  </si>
  <si>
    <t>Psmb3</t>
  </si>
  <si>
    <t>NM_011971</t>
  </si>
  <si>
    <t>Rpl37</t>
  </si>
  <si>
    <t>NM_026069</t>
  </si>
  <si>
    <t>Scg2</t>
  </si>
  <si>
    <t>NM_001310680</t>
  </si>
  <si>
    <t>Isca1</t>
  </si>
  <si>
    <t>NM_026921</t>
  </si>
  <si>
    <t>Saraf</t>
  </si>
  <si>
    <t>NM_026432</t>
  </si>
  <si>
    <t>Necap1</t>
  </si>
  <si>
    <t>NM_026267</t>
  </si>
  <si>
    <t>Tbca</t>
  </si>
  <si>
    <t>NM_009321</t>
  </si>
  <si>
    <t>Eif1b</t>
  </si>
  <si>
    <t>NM_026892</t>
  </si>
  <si>
    <t>Gabarapl2</t>
  </si>
  <si>
    <t>NM_026693</t>
  </si>
  <si>
    <t>Rpl37rt</t>
  </si>
  <si>
    <t>NM_001271590</t>
  </si>
  <si>
    <t>Ankrd46</t>
  </si>
  <si>
    <t>NM_001358006</t>
  </si>
  <si>
    <t>Nudc</t>
  </si>
  <si>
    <t>NM_010948</t>
  </si>
  <si>
    <t>Snn</t>
  </si>
  <si>
    <t>NM_009223</t>
  </si>
  <si>
    <t>Rcn2</t>
  </si>
  <si>
    <t>NM_001278274</t>
  </si>
  <si>
    <t>Klhl2</t>
  </si>
  <si>
    <t>NM_178633</t>
  </si>
  <si>
    <t>Gng3</t>
  </si>
  <si>
    <t>NM_010316</t>
  </si>
  <si>
    <t>Syt4</t>
  </si>
  <si>
    <t>NM_009308</t>
  </si>
  <si>
    <t>Vps41</t>
  </si>
  <si>
    <t>NM_172120</t>
  </si>
  <si>
    <t>Dynlt3</t>
  </si>
  <si>
    <t>NM_025975</t>
  </si>
  <si>
    <t>Diras2</t>
  </si>
  <si>
    <t>NM_001024474</t>
  </si>
  <si>
    <t>Sap18b</t>
  </si>
  <si>
    <t>NM_001142441</t>
  </si>
  <si>
    <t>Smim13</t>
  </si>
  <si>
    <t>NM_001135577</t>
  </si>
  <si>
    <t>Rab5a</t>
  </si>
  <si>
    <t>NM_025887</t>
  </si>
  <si>
    <t>Cfdp1</t>
  </si>
  <si>
    <t>NM_001368335</t>
  </si>
  <si>
    <t>Ncs1</t>
  </si>
  <si>
    <t>NM_019681</t>
  </si>
  <si>
    <t>Tspyl1</t>
  </si>
  <si>
    <t>NM_009433</t>
  </si>
  <si>
    <t>Chmp5</t>
  </si>
  <si>
    <t>NM_029814</t>
  </si>
  <si>
    <t>Eif3e</t>
  </si>
  <si>
    <t>NM_008388</t>
  </si>
  <si>
    <t>Trnp1</t>
  </si>
  <si>
    <t>NM_001081156</t>
  </si>
  <si>
    <t>Reep2</t>
  </si>
  <si>
    <t>NM_001204914</t>
  </si>
  <si>
    <t>Ube2s</t>
  </si>
  <si>
    <t>NM_133777</t>
  </si>
  <si>
    <t>Tsnax</t>
  </si>
  <si>
    <t>NM_016909</t>
  </si>
  <si>
    <t>Tmem179</t>
  </si>
  <si>
    <t>NM_178915</t>
  </si>
  <si>
    <t>Marcks</t>
  </si>
  <si>
    <t>NM_008538</t>
  </si>
  <si>
    <t>Etnk1</t>
  </si>
  <si>
    <t>NM_029250</t>
  </si>
  <si>
    <t>Klhl9</t>
  </si>
  <si>
    <t>NM_172871</t>
  </si>
  <si>
    <t>Wdr6</t>
  </si>
  <si>
    <t>NM_031392</t>
  </si>
  <si>
    <t>Mrpl41</t>
  </si>
  <si>
    <t>NM_001031808</t>
  </si>
  <si>
    <t>Syt5</t>
  </si>
  <si>
    <t>NM_001360421</t>
  </si>
  <si>
    <t>Dkk3</t>
  </si>
  <si>
    <t>NM_001360257</t>
  </si>
  <si>
    <t>Dcaf7</t>
  </si>
  <si>
    <t>NM_027946</t>
  </si>
  <si>
    <t>B4gat1</t>
  </si>
  <si>
    <t>NM_175383</t>
  </si>
  <si>
    <t>Fam171b</t>
  </si>
  <si>
    <t>NM_175514</t>
  </si>
  <si>
    <t>Sec62</t>
  </si>
  <si>
    <t>NM_001357528</t>
  </si>
  <si>
    <t>Rtcb</t>
  </si>
  <si>
    <t>NM_145422</t>
  </si>
  <si>
    <t>Mien1</t>
  </si>
  <si>
    <t>NM_025559</t>
  </si>
  <si>
    <t>Smim10l1</t>
  </si>
  <si>
    <t>NM_001163445</t>
  </si>
  <si>
    <t>Dync1li2</t>
  </si>
  <si>
    <t>NM_001013380</t>
  </si>
  <si>
    <t>B3gat3</t>
  </si>
  <si>
    <t>NM_024256</t>
  </si>
  <si>
    <t>Hars</t>
  </si>
  <si>
    <t>NM_008214</t>
  </si>
  <si>
    <t>Ube2d2a</t>
  </si>
  <si>
    <t>NM_019912</t>
  </si>
  <si>
    <t>Hspa12a</t>
  </si>
  <si>
    <t>NM_001327998</t>
  </si>
  <si>
    <t>Ppm1e</t>
  </si>
  <si>
    <t>NM_177167</t>
  </si>
  <si>
    <t>Syne1</t>
  </si>
  <si>
    <t>NM_001079686</t>
  </si>
  <si>
    <t>Ncan</t>
  </si>
  <si>
    <t>NM_007789</t>
  </si>
  <si>
    <t>Glrx3</t>
  </si>
  <si>
    <t>NM_001348093</t>
  </si>
  <si>
    <t>Magee1</t>
  </si>
  <si>
    <t>NM_053201</t>
  </si>
  <si>
    <t>Stx1b</t>
  </si>
  <si>
    <t>NM_024414</t>
  </si>
  <si>
    <t>Efhd2</t>
  </si>
  <si>
    <t>NM_025994</t>
  </si>
  <si>
    <t>Clec2l</t>
  </si>
  <si>
    <t>NM_001101507</t>
  </si>
  <si>
    <t>Bex1</t>
  </si>
  <si>
    <t>NM_009052</t>
  </si>
  <si>
    <t>Tkt</t>
  </si>
  <si>
    <t>NM_009388</t>
  </si>
  <si>
    <t>Mapk8ip2</t>
  </si>
  <si>
    <t>NM_021921</t>
  </si>
  <si>
    <t>Camk4</t>
  </si>
  <si>
    <t>NM_009793</t>
  </si>
  <si>
    <t>Tomm5</t>
  </si>
  <si>
    <t>NM_001099675</t>
  </si>
  <si>
    <t>Serbp1</t>
  </si>
  <si>
    <t>NM_001113564</t>
  </si>
  <si>
    <t>Ddost</t>
  </si>
  <si>
    <t>NM_007838</t>
  </si>
  <si>
    <t>Slc39a10</t>
  </si>
  <si>
    <t>NM_001356416</t>
  </si>
  <si>
    <t>Degs1</t>
  </si>
  <si>
    <t>NM_001360783</t>
  </si>
  <si>
    <t>Polr2g</t>
  </si>
  <si>
    <t>NM_026329</t>
  </si>
  <si>
    <t>BC031181</t>
  </si>
  <si>
    <t>NM_001001181</t>
  </si>
  <si>
    <t>Tm2d2</t>
  </si>
  <si>
    <t>NM_027194</t>
  </si>
  <si>
    <t>Praf2</t>
  </si>
  <si>
    <t>NM_138602</t>
  </si>
  <si>
    <t>Eif1ax</t>
  </si>
  <si>
    <t>NM_025437</t>
  </si>
  <si>
    <t>Psmc2</t>
  </si>
  <si>
    <t>NM_001368661</t>
  </si>
  <si>
    <t>Emc2</t>
  </si>
  <si>
    <t>NM_025736</t>
  </si>
  <si>
    <t>Ndufb4</t>
  </si>
  <si>
    <t>NM_026610</t>
  </si>
  <si>
    <t>Scarb2</t>
  </si>
  <si>
    <t>NM_007644</t>
  </si>
  <si>
    <t>Ina</t>
  </si>
  <si>
    <t>NM_146100</t>
  </si>
  <si>
    <t>Cd9</t>
  </si>
  <si>
    <t>NM_007657</t>
  </si>
  <si>
    <t>Kctd13</t>
  </si>
  <si>
    <t>NM_172747</t>
  </si>
  <si>
    <t>Lamtor5</t>
  </si>
  <si>
    <t>NM_026774</t>
  </si>
  <si>
    <t>Lcmt1</t>
  </si>
  <si>
    <t>NM_001355050</t>
  </si>
  <si>
    <t>Snrpe</t>
  </si>
  <si>
    <t>NM_009227</t>
  </si>
  <si>
    <t>Ttc9b</t>
  </si>
  <si>
    <t>NM_028417</t>
  </si>
  <si>
    <t>Pten</t>
  </si>
  <si>
    <t>NM_008960</t>
  </si>
  <si>
    <t>Tmed9</t>
  </si>
  <si>
    <t>NM_026211</t>
  </si>
  <si>
    <t>Clns1a</t>
  </si>
  <si>
    <t>NM_023671</t>
  </si>
  <si>
    <t>Stx7</t>
  </si>
  <si>
    <t>NM_001358563</t>
  </si>
  <si>
    <t>Ap3d1</t>
  </si>
  <si>
    <t>NM_007460</t>
  </si>
  <si>
    <t>Tomm7</t>
  </si>
  <si>
    <t>NM_025394</t>
  </si>
  <si>
    <t>Ipo7</t>
  </si>
  <si>
    <t>NM_001362172</t>
  </si>
  <si>
    <t>Srp9</t>
  </si>
  <si>
    <t>NM_012058</t>
  </si>
  <si>
    <t>Nptx1</t>
  </si>
  <si>
    <t>NM_008730</t>
  </si>
  <si>
    <t>Rraga</t>
  </si>
  <si>
    <t>NM_178376</t>
  </si>
  <si>
    <t>Uba52</t>
  </si>
  <si>
    <t>NM_001348227</t>
  </si>
  <si>
    <t>Clptm1l</t>
  </si>
  <si>
    <t>NM_146047</t>
  </si>
  <si>
    <t>Pygb</t>
  </si>
  <si>
    <t>NM_153781</t>
  </si>
  <si>
    <t>Arxes2</t>
  </si>
  <si>
    <t>NM_029823</t>
  </si>
  <si>
    <t>Emc3</t>
  </si>
  <si>
    <t>NM_175101</t>
  </si>
  <si>
    <t>Asrgl1</t>
  </si>
  <si>
    <t>NM_025610</t>
  </si>
  <si>
    <t>Stx12</t>
  </si>
  <si>
    <t>NM_133887</t>
  </si>
  <si>
    <t>Trappc3</t>
  </si>
  <si>
    <t>NM_013718</t>
  </si>
  <si>
    <t>Mrps12</t>
  </si>
  <si>
    <t>NM_001360250</t>
  </si>
  <si>
    <t>Ppp6r1</t>
  </si>
  <si>
    <t>NM_172894</t>
  </si>
  <si>
    <t>Cct7</t>
  </si>
  <si>
    <t>NM_007638</t>
  </si>
  <si>
    <t>Cnrip1</t>
  </si>
  <si>
    <t>NM_029861</t>
  </si>
  <si>
    <t>Fam216a</t>
  </si>
  <si>
    <t>NM_026883</t>
  </si>
  <si>
    <t>Akirin2</t>
  </si>
  <si>
    <t>NM_001007589</t>
  </si>
  <si>
    <t>Tusc2</t>
  </si>
  <si>
    <t>NM_019742</t>
  </si>
  <si>
    <t>Klhl11</t>
  </si>
  <si>
    <t>NM_172565</t>
  </si>
  <si>
    <t>Pdcd6</t>
  </si>
  <si>
    <t>NM_001359996</t>
  </si>
  <si>
    <t>Camk2n2</t>
  </si>
  <si>
    <t>NM_028420</t>
  </si>
  <si>
    <t>Ccdc124</t>
  </si>
  <si>
    <t>NM_026964</t>
  </si>
  <si>
    <t>Ost4</t>
  </si>
  <si>
    <t>NM_001134692</t>
  </si>
  <si>
    <t>Cnr1</t>
  </si>
  <si>
    <t>NM_001355020</t>
  </si>
  <si>
    <t>Copb2</t>
  </si>
  <si>
    <t>NM_015827</t>
  </si>
  <si>
    <t>Timm13</t>
  </si>
  <si>
    <t>NM_013895</t>
  </si>
  <si>
    <t>Cdipt</t>
  </si>
  <si>
    <t>NM_001347656</t>
  </si>
  <si>
    <t>Slc48a1</t>
  </si>
  <si>
    <t>NM_026353</t>
  </si>
  <si>
    <t>Eif3l</t>
  </si>
  <si>
    <t>NM_145139</t>
  </si>
  <si>
    <t>Atp1b3</t>
  </si>
  <si>
    <t>NM_001357212</t>
  </si>
  <si>
    <t>Lgi3</t>
  </si>
  <si>
    <t>NM_145219</t>
  </si>
  <si>
    <t>Cdk5r2</t>
  </si>
  <si>
    <t>NM_009872</t>
  </si>
  <si>
    <t>Maea</t>
  </si>
  <si>
    <t>NM_021500</t>
  </si>
  <si>
    <t>Ap3m2</t>
  </si>
  <si>
    <t>NM_001122820</t>
  </si>
  <si>
    <t>Kpnb1</t>
  </si>
  <si>
    <t>NM_008379</t>
  </si>
  <si>
    <t>Lmtk2</t>
  </si>
  <si>
    <t>NM_001081109</t>
  </si>
  <si>
    <t>Elof1</t>
  </si>
  <si>
    <t>NM_001357309</t>
  </si>
  <si>
    <t>Gnaz</t>
  </si>
  <si>
    <t>NM_001358848</t>
  </si>
  <si>
    <t>Rnf208</t>
  </si>
  <si>
    <t>NM_176834</t>
  </si>
  <si>
    <t>Laptm4b</t>
  </si>
  <si>
    <t>NM_033521</t>
  </si>
  <si>
    <t>Alg2</t>
  </si>
  <si>
    <t>NM_001355496</t>
  </si>
  <si>
    <t>Snrpd1</t>
  </si>
  <si>
    <t>NM_009226</t>
  </si>
  <si>
    <t>Lingo1</t>
  </si>
  <si>
    <t>NM_001311076</t>
  </si>
  <si>
    <t>Enho</t>
  </si>
  <si>
    <t>NM_027147</t>
  </si>
  <si>
    <t>Ostc</t>
  </si>
  <si>
    <t>NM_025509</t>
  </si>
  <si>
    <t>Elavl3</t>
  </si>
  <si>
    <t>NM_010487</t>
  </si>
  <si>
    <t>Gdap1</t>
  </si>
  <si>
    <t>NM_010267</t>
  </si>
  <si>
    <t>Vat1l</t>
  </si>
  <si>
    <t>NM_173016</t>
  </si>
  <si>
    <t>Dusp6</t>
  </si>
  <si>
    <t>NM_026268</t>
  </si>
  <si>
    <t>Pafah1b2</t>
  </si>
  <si>
    <t>NM_001357238</t>
  </si>
  <si>
    <t>Nop10</t>
  </si>
  <si>
    <t>NM_025403</t>
  </si>
  <si>
    <t>Chmp2b</t>
  </si>
  <si>
    <t>NM_026879</t>
  </si>
  <si>
    <t>Rpn1</t>
  </si>
  <si>
    <t>NM_133933</t>
  </si>
  <si>
    <t>Dact3</t>
  </si>
  <si>
    <t>NM_001081655</t>
  </si>
  <si>
    <t>Fmc1</t>
  </si>
  <si>
    <t>NM_025363</t>
  </si>
  <si>
    <t>Dctn5</t>
  </si>
  <si>
    <t>NM_021608</t>
  </si>
  <si>
    <t>Hnrnpa0</t>
  </si>
  <si>
    <t>NM_029872</t>
  </si>
  <si>
    <t>Psenen</t>
  </si>
  <si>
    <t>NM_001364016</t>
  </si>
  <si>
    <t>Rprd1a</t>
  </si>
  <si>
    <t>NM_001360807</t>
  </si>
  <si>
    <t>Plcl2</t>
  </si>
  <si>
    <t>NM_013880</t>
  </si>
  <si>
    <t>Tgoln1</t>
  </si>
  <si>
    <t>NM_009443</t>
  </si>
  <si>
    <t>Pura</t>
  </si>
  <si>
    <t>NM_008989</t>
  </si>
  <si>
    <t>Cmpk1</t>
  </si>
  <si>
    <t>NM_025647</t>
  </si>
  <si>
    <t>Mgat3</t>
  </si>
  <si>
    <t>NM_010795</t>
  </si>
  <si>
    <t>Abce1</t>
  </si>
  <si>
    <t>NM_015751</t>
  </si>
  <si>
    <t>Ddx17</t>
  </si>
  <si>
    <t>NM_001040187</t>
  </si>
  <si>
    <t>Tmem151b</t>
  </si>
  <si>
    <t>NM_001013749</t>
  </si>
  <si>
    <t>Clpp</t>
  </si>
  <si>
    <t>NM_017393</t>
  </si>
  <si>
    <t>Snrpd2</t>
  </si>
  <si>
    <t>NM_026943</t>
  </si>
  <si>
    <t>Bbip1</t>
  </si>
  <si>
    <t>NM_001195338</t>
  </si>
  <si>
    <t>Tmem158</t>
  </si>
  <si>
    <t>NM_001002267</t>
  </si>
  <si>
    <t>Kcnh3</t>
  </si>
  <si>
    <t>NM_010601</t>
  </si>
  <si>
    <t>Fam8a1</t>
  </si>
  <si>
    <t>NM_001033192</t>
  </si>
  <si>
    <t>Tpgs1</t>
  </si>
  <si>
    <t>NM_148934</t>
  </si>
  <si>
    <t>Fbxo2</t>
  </si>
  <si>
    <t>NM_176848</t>
  </si>
  <si>
    <t>Pin4</t>
  </si>
  <si>
    <t>NM_001365090</t>
  </si>
  <si>
    <t>Mrpl57</t>
  </si>
  <si>
    <t>NM_026401</t>
  </si>
  <si>
    <t>Cstf2t</t>
  </si>
  <si>
    <t>NM_031249</t>
  </si>
  <si>
    <t>Slc38a2</t>
  </si>
  <si>
    <t>NM_001355633</t>
  </si>
  <si>
    <t>Lrrc59</t>
  </si>
  <si>
    <t>NM_133807</t>
  </si>
  <si>
    <t>B3galnt1</t>
  </si>
  <si>
    <t>NM_001410637</t>
  </si>
  <si>
    <t>Slc8a2</t>
  </si>
  <si>
    <t>NM_001347561</t>
  </si>
  <si>
    <t>Zfp706</t>
  </si>
  <si>
    <t>NM_026521</t>
  </si>
  <si>
    <t>Sarnp</t>
  </si>
  <si>
    <t>NM_001359403</t>
  </si>
  <si>
    <t>Srxn1</t>
  </si>
  <si>
    <t>NM_029688</t>
  </si>
  <si>
    <t>Cyp51</t>
  </si>
  <si>
    <t>NM_020010</t>
  </si>
  <si>
    <t>Ogdhl</t>
  </si>
  <si>
    <t>NM_001081130</t>
  </si>
  <si>
    <t>Spcs2</t>
  </si>
  <si>
    <t>NM_025668</t>
  </si>
  <si>
    <t>Rprml</t>
  </si>
  <si>
    <t>NM_001033212</t>
  </si>
  <si>
    <t>Ptp4a1</t>
  </si>
  <si>
    <t>NM_011200</t>
  </si>
  <si>
    <t>Clic4</t>
  </si>
  <si>
    <t>NM_013885</t>
  </si>
  <si>
    <t>Snx2</t>
  </si>
  <si>
    <t>NM_001357463</t>
  </si>
  <si>
    <t>Vamp3</t>
  </si>
  <si>
    <t>NM_009498</t>
  </si>
  <si>
    <t>Nicn1</t>
  </si>
  <si>
    <t>NM_001364505</t>
  </si>
  <si>
    <t>Arhgef17</t>
  </si>
  <si>
    <t>NM_001081116</t>
  </si>
  <si>
    <t>Gna11</t>
  </si>
  <si>
    <t>NM_010301</t>
  </si>
  <si>
    <t>Ranbp2</t>
  </si>
  <si>
    <t>NM_011240</t>
  </si>
  <si>
    <t>Gabrd</t>
  </si>
  <si>
    <t>NM_008072</t>
  </si>
  <si>
    <t>Ehd3</t>
  </si>
  <si>
    <t>NM_020578</t>
  </si>
  <si>
    <t>Pet100</t>
  </si>
  <si>
    <t>NM_001195244</t>
  </si>
  <si>
    <t>Cntnap1</t>
  </si>
  <si>
    <t>NM_016782</t>
  </si>
  <si>
    <t>Mrps26</t>
  </si>
  <si>
    <t>NM_207207</t>
  </si>
  <si>
    <t>Mea1</t>
  </si>
  <si>
    <t>NM_001277309</t>
  </si>
  <si>
    <t>Snx32</t>
  </si>
  <si>
    <t>NM_001024560</t>
  </si>
  <si>
    <t>Lamtor3</t>
  </si>
  <si>
    <t>NM_019920</t>
  </si>
  <si>
    <t>Lysmd2</t>
  </si>
  <si>
    <t>NM_027309</t>
  </si>
  <si>
    <t>Prps1</t>
  </si>
  <si>
    <t>NM_021463</t>
  </si>
  <si>
    <t>Gnaq</t>
  </si>
  <si>
    <t>NM_008139</t>
  </si>
  <si>
    <t>Adss</t>
  </si>
  <si>
    <t>NM_007422</t>
  </si>
  <si>
    <t>Nomo1</t>
  </si>
  <si>
    <t>NM_153057</t>
  </si>
  <si>
    <t>Nmt1</t>
  </si>
  <si>
    <t>NM_008707</t>
  </si>
  <si>
    <t>Txnl1</t>
  </si>
  <si>
    <t>NM_016792</t>
  </si>
  <si>
    <t>Smim12</t>
  </si>
  <si>
    <t>NM_030252</t>
  </si>
  <si>
    <t>Dnajc18</t>
  </si>
  <si>
    <t>NM_029669</t>
  </si>
  <si>
    <t>Ube2n</t>
  </si>
  <si>
    <t>NM_080560</t>
  </si>
  <si>
    <t>Slc27a4</t>
  </si>
  <si>
    <t>NM_011989</t>
  </si>
  <si>
    <t>Rala</t>
  </si>
  <si>
    <t>NM_019491</t>
  </si>
  <si>
    <t>Rab24</t>
  </si>
  <si>
    <t>NM_009000</t>
  </si>
  <si>
    <t>Ddx50</t>
  </si>
  <si>
    <t>NM_001358819</t>
  </si>
  <si>
    <t>Arl5a</t>
  </si>
  <si>
    <t>NM_182994</t>
  </si>
  <si>
    <t>Pip4k2b</t>
  </si>
  <si>
    <t>NM_054051</t>
  </si>
  <si>
    <t>Cby1</t>
  </si>
  <si>
    <t>NM_028634</t>
  </si>
  <si>
    <t>Agpat4</t>
  </si>
  <si>
    <t>NM_026644</t>
  </si>
  <si>
    <t>Exoc3</t>
  </si>
  <si>
    <t>NM_177333</t>
  </si>
  <si>
    <t>Elp3</t>
  </si>
  <si>
    <t>NM_001253812</t>
  </si>
  <si>
    <t>Diras1</t>
  </si>
  <si>
    <t>NM_145217</t>
  </si>
  <si>
    <t>Nudt19</t>
  </si>
  <si>
    <t>NM_033080</t>
  </si>
  <si>
    <t>Cstb</t>
  </si>
  <si>
    <t>NM_007793</t>
  </si>
  <si>
    <t>Hspbp1</t>
  </si>
  <si>
    <t>NM_001360629</t>
  </si>
  <si>
    <t>Ube3c</t>
  </si>
  <si>
    <t>NM_133907</t>
  </si>
  <si>
    <t>Abhd17b</t>
  </si>
  <si>
    <t>NM_146096</t>
  </si>
  <si>
    <t>Rap1b</t>
  </si>
  <si>
    <t>NM_024457</t>
  </si>
  <si>
    <t>Nipa1</t>
  </si>
  <si>
    <t>NM_153578</t>
  </si>
  <si>
    <t>Rims4</t>
  </si>
  <si>
    <t>NM_001376942</t>
  </si>
  <si>
    <t>Top1</t>
  </si>
  <si>
    <t>NM_001413148</t>
  </si>
  <si>
    <t>Josd1</t>
  </si>
  <si>
    <t>NM_028792</t>
  </si>
  <si>
    <t>Trappc10</t>
  </si>
  <si>
    <t>NM_001081055</t>
  </si>
  <si>
    <t>Faim2</t>
  </si>
  <si>
    <t>NM_001038658</t>
  </si>
  <si>
    <t>Ccny</t>
  </si>
  <si>
    <t>NM_026484</t>
  </si>
  <si>
    <t>Plat</t>
  </si>
  <si>
    <t>NM_008872</t>
  </si>
  <si>
    <t>Dynlt1b</t>
  </si>
  <si>
    <t>NM_009342</t>
  </si>
  <si>
    <t>Actr10</t>
  </si>
  <si>
    <t>NM_019785</t>
  </si>
  <si>
    <t>Ttc7b</t>
  </si>
  <si>
    <t>NM_001033213</t>
  </si>
  <si>
    <t>Arf6</t>
  </si>
  <si>
    <t>NM_007481</t>
  </si>
  <si>
    <t>D430019H16Rik</t>
  </si>
  <si>
    <t>NM_001252508</t>
  </si>
  <si>
    <t>Higd1a</t>
  </si>
  <si>
    <t>NM_001357837</t>
  </si>
  <si>
    <t>Ist1</t>
  </si>
  <si>
    <t>NM_001361562</t>
  </si>
  <si>
    <t>Lamtor4</t>
  </si>
  <si>
    <t>NM_001081108</t>
  </si>
  <si>
    <t>BC029722</t>
  </si>
  <si>
    <t>NM_001384169</t>
  </si>
  <si>
    <t>Coprs</t>
  </si>
  <si>
    <t>NM_001359059</t>
  </si>
  <si>
    <t>Mfsd14a</t>
  </si>
  <si>
    <t>NM_001410014</t>
  </si>
  <si>
    <t>Glrx</t>
  </si>
  <si>
    <t>NM_001360151</t>
  </si>
  <si>
    <t>Vapb</t>
  </si>
  <si>
    <t>NM_019806</t>
  </si>
  <si>
    <t>Akap6</t>
  </si>
  <si>
    <t>NM_198111</t>
  </si>
  <si>
    <t>Ndufaf5</t>
  </si>
  <si>
    <t>NM_027093</t>
  </si>
  <si>
    <t>Bola2</t>
  </si>
  <si>
    <t>NM_175103</t>
  </si>
  <si>
    <t>Tomm22</t>
  </si>
  <si>
    <t>NM_172609</t>
  </si>
  <si>
    <t>Lin7c</t>
  </si>
  <si>
    <t>NM_011699</t>
  </si>
  <si>
    <t>Mrpl11</t>
  </si>
  <si>
    <t>NM_025553</t>
  </si>
  <si>
    <t>Ptdss1</t>
  </si>
  <si>
    <t>NM_008959</t>
  </si>
  <si>
    <t>Ube2o</t>
  </si>
  <si>
    <t>NM_173755</t>
  </si>
  <si>
    <t>Syf2</t>
  </si>
  <si>
    <t>NM_026780</t>
  </si>
  <si>
    <t>Mrpl54</t>
  </si>
  <si>
    <t>NM_025317</t>
  </si>
  <si>
    <t>Manbal</t>
  </si>
  <si>
    <t>NM_026968</t>
  </si>
  <si>
    <t>Sgta</t>
  </si>
  <si>
    <t>NM_001358549</t>
  </si>
  <si>
    <t>Csdc2</t>
  </si>
  <si>
    <t>NM_145473</t>
  </si>
  <si>
    <t>Smarcd1</t>
  </si>
  <si>
    <t>NM_001411993</t>
  </si>
  <si>
    <t>Ier5</t>
  </si>
  <si>
    <t>NM_010500</t>
  </si>
  <si>
    <t>Fkbp1b</t>
  </si>
  <si>
    <t>NM_001378816</t>
  </si>
  <si>
    <t>C1qbp</t>
  </si>
  <si>
    <t>NM_007573</t>
  </si>
  <si>
    <t>Bub3</t>
  </si>
  <si>
    <t>NM_001317350</t>
  </si>
  <si>
    <t>Fam171a2</t>
  </si>
  <si>
    <t>NM_199200</t>
  </si>
  <si>
    <t>Polb</t>
  </si>
  <si>
    <t>NM_011130</t>
  </si>
  <si>
    <t>Gm14325</t>
  </si>
  <si>
    <t>NM_001024849</t>
  </si>
  <si>
    <t>Ccdc12</t>
  </si>
  <si>
    <t>NM_028312</t>
  </si>
  <si>
    <t>Coq2</t>
  </si>
  <si>
    <t>NM_027978</t>
  </si>
  <si>
    <t>Lrrn3</t>
  </si>
  <si>
    <t>NM_001271708</t>
  </si>
  <si>
    <t>Bpgm</t>
  </si>
  <si>
    <t>NM_001363708</t>
  </si>
  <si>
    <t>Hexa</t>
  </si>
  <si>
    <t>NM_001410424</t>
  </si>
  <si>
    <t>Txndc17</t>
  </si>
  <si>
    <t>NM_026559</t>
  </si>
  <si>
    <t>Hspa2</t>
  </si>
  <si>
    <t>NM_001002012</t>
  </si>
  <si>
    <t>Olfm2</t>
  </si>
  <si>
    <t>NM_001357635</t>
  </si>
  <si>
    <t>Cdc42bpb</t>
  </si>
  <si>
    <t>NM_183016</t>
  </si>
  <si>
    <t>Wrnip1</t>
  </si>
  <si>
    <t>NM_030215</t>
  </si>
  <si>
    <t>Paqr4</t>
  </si>
  <si>
    <t>NM_023824</t>
  </si>
  <si>
    <t>Apoo</t>
  </si>
  <si>
    <t>NM_001199337</t>
  </si>
  <si>
    <t>Ormdl3</t>
  </si>
  <si>
    <t>NM_025661</t>
  </si>
  <si>
    <t>Spry2</t>
  </si>
  <si>
    <t>NM_011897</t>
  </si>
  <si>
    <t>Nsa2</t>
  </si>
  <si>
    <t>NM_021552</t>
  </si>
  <si>
    <t>Epm2aip1</t>
  </si>
  <si>
    <t>NM_175266</t>
  </si>
  <si>
    <t>Pdzd8</t>
  </si>
  <si>
    <t>NM_001033222</t>
  </si>
  <si>
    <t>Prr7</t>
  </si>
  <si>
    <t>NM_001030296</t>
  </si>
  <si>
    <t>Lrrc8b</t>
  </si>
  <si>
    <t>NM_001033550</t>
  </si>
  <si>
    <t>Dctn4</t>
  </si>
  <si>
    <t>NM_001357462</t>
  </si>
  <si>
    <t>C1d</t>
  </si>
  <si>
    <t>NM_001330649</t>
  </si>
  <si>
    <t>Prkag1</t>
  </si>
  <si>
    <t>NM_001411575</t>
  </si>
  <si>
    <t>Magoh</t>
  </si>
  <si>
    <t>NM_001282737</t>
  </si>
  <si>
    <t>Bccip</t>
  </si>
  <si>
    <t>NM_025392</t>
  </si>
  <si>
    <t>Eef1akmt1</t>
  </si>
  <si>
    <t>NM_026526</t>
  </si>
  <si>
    <t>Cfap20</t>
  </si>
  <si>
    <t>NM_008187</t>
  </si>
  <si>
    <t>Cnpy2</t>
  </si>
  <si>
    <t>NM_019953</t>
  </si>
  <si>
    <t>Smap2</t>
  </si>
  <si>
    <t>NM_133716</t>
  </si>
  <si>
    <t>Trib2</t>
  </si>
  <si>
    <t>NM_144551</t>
  </si>
  <si>
    <t>Ier3ip1</t>
  </si>
  <si>
    <t>NM_025409</t>
  </si>
  <si>
    <t>Odc1</t>
  </si>
  <si>
    <t>NM_001409623</t>
  </si>
  <si>
    <t>Bbs4</t>
  </si>
  <si>
    <t>NM_001359558</t>
  </si>
  <si>
    <t>Polr2b</t>
  </si>
  <si>
    <t>NM_153798</t>
  </si>
  <si>
    <t>Stoml1</t>
  </si>
  <si>
    <t>NM_026942</t>
  </si>
  <si>
    <t>Rrn3</t>
  </si>
  <si>
    <t>NM_001039521</t>
  </si>
  <si>
    <t>Ap1ar</t>
  </si>
  <si>
    <t>NM_001346718</t>
  </si>
  <si>
    <t>Eid2</t>
  </si>
  <si>
    <t>NM_198425</t>
  </si>
  <si>
    <t>Bloc1s2</t>
  </si>
  <si>
    <t>NM_028607</t>
  </si>
  <si>
    <t>Ugcg</t>
  </si>
  <si>
    <t>NM_011673</t>
  </si>
  <si>
    <t>Hpcal1</t>
  </si>
  <si>
    <t>NM_001361645</t>
  </si>
  <si>
    <t>Pcdhgc3</t>
  </si>
  <si>
    <t>NM_033581</t>
  </si>
  <si>
    <t>Gdpd1</t>
  </si>
  <si>
    <t>NM_025638</t>
  </si>
  <si>
    <t>Ccar2</t>
  </si>
  <si>
    <t>NM_146055</t>
  </si>
  <si>
    <t>B4galt6</t>
  </si>
  <si>
    <t>NM_019737</t>
  </si>
  <si>
    <t>Pip4k2c</t>
  </si>
  <si>
    <t>NM_001359280</t>
  </si>
  <si>
    <t>Dhx36</t>
  </si>
  <si>
    <t>NM_028136</t>
  </si>
  <si>
    <t>Aacs</t>
  </si>
  <si>
    <t>NM_030210</t>
  </si>
  <si>
    <t>Maz</t>
  </si>
  <si>
    <t>NM_001372521</t>
  </si>
  <si>
    <t>Fbll1</t>
  </si>
  <si>
    <t>NM_001004147</t>
  </si>
  <si>
    <t>Ssbp4</t>
  </si>
  <si>
    <t>NM_001372468</t>
  </si>
  <si>
    <t>Nacc1</t>
  </si>
  <si>
    <t>NM_025788</t>
  </si>
  <si>
    <t>Ttyh3</t>
  </si>
  <si>
    <t>NM_001308039</t>
  </si>
  <si>
    <t>Rexo2</t>
  </si>
  <si>
    <t>NM_001357501</t>
  </si>
  <si>
    <t>Sdhaf4</t>
  </si>
  <si>
    <t>NM_026503</t>
  </si>
  <si>
    <t>Mettl9</t>
  </si>
  <si>
    <t>NM_021554</t>
  </si>
  <si>
    <t>Emc7</t>
  </si>
  <si>
    <t>NM_133749</t>
  </si>
  <si>
    <t>Leprotl1</t>
  </si>
  <si>
    <t>NM_026609</t>
  </si>
  <si>
    <t>Ganab</t>
  </si>
  <si>
    <t>NM_001293621</t>
  </si>
  <si>
    <t>Ctps</t>
  </si>
  <si>
    <t>NM_001355491</t>
  </si>
  <si>
    <t>Nefh</t>
  </si>
  <si>
    <t>NM_010904</t>
  </si>
  <si>
    <t>Atg101</t>
  </si>
  <si>
    <t>NM_026566</t>
  </si>
  <si>
    <t>Sf3b6</t>
  </si>
  <si>
    <t>NM_025323</t>
  </si>
  <si>
    <t>Hey1</t>
  </si>
  <si>
    <t>NM_010423</t>
  </si>
  <si>
    <t>Creg2</t>
  </si>
  <si>
    <t>NM_170597</t>
  </si>
  <si>
    <t>Alyref</t>
  </si>
  <si>
    <t>NM_011568</t>
  </si>
  <si>
    <t>Dnajc3</t>
  </si>
  <si>
    <t>NM_008929</t>
  </si>
  <si>
    <t>Hnrnpul2</t>
  </si>
  <si>
    <t>NM_001081196</t>
  </si>
  <si>
    <t>Ppm1k</t>
  </si>
  <si>
    <t>NM_175523</t>
  </si>
  <si>
    <t>Actr8</t>
  </si>
  <si>
    <t>NM_027493</t>
  </si>
  <si>
    <t>Ncbp1</t>
  </si>
  <si>
    <t>NM_001033201</t>
  </si>
  <si>
    <t>Ado</t>
  </si>
  <si>
    <t>NM_001005419</t>
  </si>
  <si>
    <t>Brms1l</t>
  </si>
  <si>
    <t>NM_001037756</t>
  </si>
  <si>
    <t>Supt6</t>
  </si>
  <si>
    <t>NM_009297</t>
  </si>
  <si>
    <t>Marf1</t>
  </si>
  <si>
    <t>NM_001081154</t>
  </si>
  <si>
    <t>Soga3</t>
  </si>
  <si>
    <t>NM_026138</t>
  </si>
  <si>
    <t>Hgsnat</t>
  </si>
  <si>
    <t>NM_029884</t>
  </si>
  <si>
    <t>Fzd3</t>
  </si>
  <si>
    <t>NM_021458</t>
  </si>
  <si>
    <t>Caml</t>
  </si>
  <si>
    <t>NM_007596</t>
  </si>
  <si>
    <t>Ube2z</t>
  </si>
  <si>
    <t>NM_172300</t>
  </si>
  <si>
    <t>Txndc12</t>
  </si>
  <si>
    <t>NM_025334</t>
  </si>
  <si>
    <t>Ypel5</t>
  </si>
  <si>
    <t>NM_001357368</t>
  </si>
  <si>
    <t>Smim15</t>
  </si>
  <si>
    <t>NM_001048250</t>
  </si>
  <si>
    <t>Mtmr9</t>
  </si>
  <si>
    <t>NM_177594</t>
  </si>
  <si>
    <t>Sptssa</t>
  </si>
  <si>
    <t>NM_134054</t>
  </si>
  <si>
    <t>Ppp1r21</t>
  </si>
  <si>
    <t>NM_028658</t>
  </si>
  <si>
    <t>Irgq</t>
  </si>
  <si>
    <t>NM_153134</t>
  </si>
  <si>
    <t>Ddx42</t>
  </si>
  <si>
    <t>NM_001361640</t>
  </si>
  <si>
    <t>Mrps25</t>
  </si>
  <si>
    <t>NM_025578</t>
  </si>
  <si>
    <t>Polr2l</t>
  </si>
  <si>
    <t>NM_025593</t>
  </si>
  <si>
    <t>Ankmy2</t>
  </si>
  <si>
    <t>NM_146033</t>
  </si>
  <si>
    <t>Derl1</t>
  </si>
  <si>
    <t>NM_024207</t>
  </si>
  <si>
    <t>Slc16a1</t>
  </si>
  <si>
    <t>NM_009196</t>
  </si>
  <si>
    <t>Fjx1</t>
  </si>
  <si>
    <t>NM_010218</t>
  </si>
  <si>
    <t>Gfod1</t>
  </si>
  <si>
    <t>NM_001033399</t>
  </si>
  <si>
    <t>Fam13b</t>
  </si>
  <si>
    <t>NM_146084</t>
  </si>
  <si>
    <t>Apmap</t>
  </si>
  <si>
    <t>NM_001356491</t>
  </si>
  <si>
    <t>Osbpl2</t>
  </si>
  <si>
    <t>NM_144500</t>
  </si>
  <si>
    <t>Srebf2</t>
  </si>
  <si>
    <t>NM_001411792</t>
  </si>
  <si>
    <t>Ssna1</t>
  </si>
  <si>
    <t>NM_023464</t>
  </si>
  <si>
    <t>Yeats4</t>
  </si>
  <si>
    <t>NM_026570</t>
  </si>
  <si>
    <t>Rab39b</t>
  </si>
  <si>
    <t>NM_175122</t>
  </si>
  <si>
    <t>Pank3</t>
  </si>
  <si>
    <t>NM_145962</t>
  </si>
  <si>
    <t>Cacng7</t>
  </si>
  <si>
    <t>NM_133189</t>
  </si>
  <si>
    <t>Cpd</t>
  </si>
  <si>
    <t>NM_007754</t>
  </si>
  <si>
    <t>5730409E04Rik</t>
  </si>
  <si>
    <t>NM_001013755</t>
  </si>
  <si>
    <t>Rnaset2b</t>
  </si>
  <si>
    <t>NM_026611</t>
  </si>
  <si>
    <t>9130401M01Rik</t>
  </si>
  <si>
    <t>NM_029418</t>
  </si>
  <si>
    <t>Pgrmc2</t>
  </si>
  <si>
    <t>NM_027558</t>
  </si>
  <si>
    <t>Cox20</t>
  </si>
  <si>
    <t>NM_025511</t>
  </si>
  <si>
    <t>Ptcd2</t>
  </si>
  <si>
    <t>NM_026873</t>
  </si>
  <si>
    <t>Fam91a1</t>
  </si>
  <si>
    <t>NM_001416207</t>
  </si>
  <si>
    <t>Cmtm4</t>
  </si>
  <si>
    <t>NM_153582</t>
  </si>
  <si>
    <t>Gpr22</t>
  </si>
  <si>
    <t>NM_175191</t>
  </si>
  <si>
    <t>Tmx3</t>
  </si>
  <si>
    <t>NM_198295</t>
  </si>
  <si>
    <t>Pigyl</t>
  </si>
  <si>
    <t>NM_001082532</t>
  </si>
  <si>
    <t>Zfp445</t>
  </si>
  <si>
    <t>NM_001359934</t>
  </si>
  <si>
    <t>Klhl23</t>
  </si>
  <si>
    <t>NM_001360394</t>
  </si>
  <si>
    <t>Ppp4c</t>
  </si>
  <si>
    <t>NM_001360464</t>
  </si>
  <si>
    <t>Noc2l</t>
  </si>
  <si>
    <t>NM_001369270</t>
  </si>
  <si>
    <t>Mfap1b</t>
  </si>
  <si>
    <t>NM_001081975</t>
  </si>
  <si>
    <t>Wdr48</t>
  </si>
  <si>
    <t>NM_026236</t>
  </si>
  <si>
    <t>Rhobtb2</t>
  </si>
  <si>
    <t>NM_153514</t>
  </si>
  <si>
    <t>Ccdc25</t>
  </si>
  <si>
    <t>NM_145944</t>
  </si>
  <si>
    <t>Pin1</t>
  </si>
  <si>
    <t>NM_001364495</t>
  </si>
  <si>
    <t>Cggbp1</t>
  </si>
  <si>
    <t>NM_001357416</t>
  </si>
  <si>
    <t>Ptcd3</t>
  </si>
  <si>
    <t>NM_001362068</t>
  </si>
  <si>
    <t>Ppp4r2</t>
  </si>
  <si>
    <t>NM_182939</t>
  </si>
  <si>
    <t>Mex3c</t>
  </si>
  <si>
    <t>NM_001039214</t>
  </si>
  <si>
    <t>Ptges2</t>
  </si>
  <si>
    <t>NM_133783</t>
  </si>
  <si>
    <t>Bmpr2</t>
  </si>
  <si>
    <t>NM_007561</t>
  </si>
  <si>
    <t>Vat1</t>
  </si>
  <si>
    <t>NM_012037</t>
  </si>
  <si>
    <t>Mrpl51</t>
  </si>
  <si>
    <t>NM_025595</t>
  </si>
  <si>
    <t>Atg3</t>
  </si>
  <si>
    <t>NM_001356366</t>
  </si>
  <si>
    <t>Igbp1</t>
  </si>
  <si>
    <t>NM_008784</t>
  </si>
  <si>
    <t>Nprl2</t>
  </si>
  <si>
    <t>NM_018879</t>
  </si>
  <si>
    <t>Phlpp1</t>
  </si>
  <si>
    <t>NM_133821</t>
  </si>
  <si>
    <t>Arfgef3</t>
  </si>
  <si>
    <t>NM_001033258</t>
  </si>
  <si>
    <t>Id3</t>
  </si>
  <si>
    <t>NM_008321</t>
  </si>
  <si>
    <t>Avpi1</t>
  </si>
  <si>
    <t>NM_027106</t>
  </si>
  <si>
    <t>Ctnna1</t>
  </si>
  <si>
    <t>NM_009818</t>
  </si>
  <si>
    <t>Irf2bpl</t>
  </si>
  <si>
    <t>NM_145836</t>
  </si>
  <si>
    <t>Sesn3</t>
  </si>
  <si>
    <t>NM_030261</t>
  </si>
  <si>
    <t>Mageh1</t>
  </si>
  <si>
    <t>NM_023788</t>
  </si>
  <si>
    <t>Cygb</t>
  </si>
  <si>
    <t>NM_030206</t>
  </si>
  <si>
    <t>Lpcat4</t>
  </si>
  <si>
    <t>NM_207206</t>
  </si>
  <si>
    <t>Thap11</t>
  </si>
  <si>
    <t>NM_021513</t>
  </si>
  <si>
    <t>Aggf1</t>
  </si>
  <si>
    <t>NM_025630</t>
  </si>
  <si>
    <t>Dcaf5</t>
  </si>
  <si>
    <t>NM_001364324</t>
  </si>
  <si>
    <t>Cox16</t>
  </si>
  <si>
    <t>NM_001309808</t>
  </si>
  <si>
    <t>Rbm4</t>
  </si>
  <si>
    <t>NM_001290122</t>
  </si>
  <si>
    <t>Gm13889</t>
  </si>
  <si>
    <t>NM_001145034</t>
  </si>
  <si>
    <t>Rars</t>
  </si>
  <si>
    <t>NM_025936</t>
  </si>
  <si>
    <t>Xpot</t>
  </si>
  <si>
    <t>NM_001081056</t>
  </si>
  <si>
    <t>Cenpv</t>
  </si>
  <si>
    <t>NM_028448</t>
  </si>
  <si>
    <t>Fbxo25</t>
  </si>
  <si>
    <t>NM_001347316</t>
  </si>
  <si>
    <t>Uqcc3</t>
  </si>
  <si>
    <t>NM_001160356</t>
  </si>
  <si>
    <t>Supt16</t>
  </si>
  <si>
    <t>NM_033618</t>
  </si>
  <si>
    <t>Spast</t>
  </si>
  <si>
    <t>NM_001162870</t>
  </si>
  <si>
    <t>Baz1b</t>
  </si>
  <si>
    <t>NM_011714</t>
  </si>
  <si>
    <t>Mrpl46</t>
  </si>
  <si>
    <t>NM_023331</t>
  </si>
  <si>
    <t>Rapgefl1</t>
  </si>
  <si>
    <t>NM_001080925</t>
  </si>
  <si>
    <t>Thumpd1</t>
  </si>
  <si>
    <t>NM_145585</t>
  </si>
  <si>
    <t>Zfp771</t>
  </si>
  <si>
    <t>NM_001360916</t>
  </si>
  <si>
    <t>Bzw2</t>
  </si>
  <si>
    <t>NM_025840</t>
  </si>
  <si>
    <t>Slc25a17</t>
  </si>
  <si>
    <t>NM_011399</t>
  </si>
  <si>
    <t>Polr2d</t>
  </si>
  <si>
    <t>NM_001357480</t>
  </si>
  <si>
    <t>Rank</t>
  </si>
  <si>
    <t>Muscle^Liver</t>
  </si>
  <si>
    <t>Liver^Brain</t>
  </si>
  <si>
    <t>Muscle^Brain</t>
  </si>
  <si>
    <t>Muscle^Liver^Brain</t>
  </si>
  <si>
    <t>Symbol</t>
  </si>
  <si>
    <t>Refseq</t>
  </si>
  <si>
    <t>Genename</t>
  </si>
  <si>
    <t>TPM</t>
  </si>
  <si>
    <t>RPKM</t>
  </si>
  <si>
    <t>Dataset rank</t>
  </si>
  <si>
    <t>Dataset percentile rank</t>
  </si>
  <si>
    <t>FPKM</t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</si>
  <si>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Bulk forebrain, GSE171765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</si>
  <si>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Bulk cortex, GSE188989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</si>
  <si>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Bulk Brain, GSE222464</t>
    </r>
  </si>
  <si>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>; Neuro2a neuroblasts, GSE206057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</si>
  <si>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isolated hepatocytes, GSE216114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</si>
  <si>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Bulk liver, GSE201587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</si>
  <si>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Bulk liver, GSE140147</t>
    </r>
  </si>
  <si>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>; AML12 hepatocytes, GSE209768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</si>
  <si>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TA muscle, GSE156496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</si>
  <si>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Gastrocnemius muscle, GSE68915</t>
    </r>
  </si>
  <si>
    <r>
      <rPr>
        <b/>
        <i/>
        <sz val="12"/>
        <color theme="1"/>
        <rFont val="Calibri"/>
        <family val="2"/>
        <scheme val="minor"/>
      </rPr>
      <t>In vivo</t>
    </r>
    <r>
      <rPr>
        <b/>
        <sz val="12"/>
        <color theme="1"/>
        <rFont val="Calibri"/>
        <family val="2"/>
        <scheme val="minor"/>
      </rPr>
      <t>; TA muscle, GSE71679</t>
    </r>
  </si>
  <si>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>; Differentiated C2C12 myotubes, GSE90175</t>
    </r>
  </si>
  <si>
    <t>Ensembl_ID</t>
  </si>
  <si>
    <t>Refseq_ID</t>
  </si>
  <si>
    <t>A2M</t>
  </si>
  <si>
    <t>ENSG00000175899</t>
  </si>
  <si>
    <t>alpha-2-macroglobulin</t>
  </si>
  <si>
    <t>NM_000014</t>
  </si>
  <si>
    <t>AGT</t>
  </si>
  <si>
    <t>ENSG00000135744</t>
  </si>
  <si>
    <t>angiotensinogen</t>
  </si>
  <si>
    <t>NM_000029</t>
  </si>
  <si>
    <t>APOA1</t>
  </si>
  <si>
    <t>ENSG00000118137</t>
  </si>
  <si>
    <t>apolipoprotein A1</t>
  </si>
  <si>
    <t>NM_000039</t>
  </si>
  <si>
    <t>APOC3</t>
  </si>
  <si>
    <t>ENSG00000110245</t>
  </si>
  <si>
    <t>apolipoprotein C3</t>
  </si>
  <si>
    <t>NM_000040</t>
  </si>
  <si>
    <t>APOE</t>
  </si>
  <si>
    <t>ENSG00000130203</t>
  </si>
  <si>
    <t>apolipoprotein E</t>
  </si>
  <si>
    <t>NM_000041</t>
  </si>
  <si>
    <t>APOH</t>
  </si>
  <si>
    <t>ENSG00000091583</t>
  </si>
  <si>
    <t>apolipoprotein H</t>
  </si>
  <si>
    <t>NM_000042</t>
  </si>
  <si>
    <t>BCHE</t>
  </si>
  <si>
    <t>ENSG00000114200</t>
  </si>
  <si>
    <t>butyrylcholinesterase</t>
  </si>
  <si>
    <t>NM_000055</t>
  </si>
  <si>
    <t>SERPING1</t>
  </si>
  <si>
    <t>ENSG00000149131</t>
  </si>
  <si>
    <t>serpin family G member 1</t>
  </si>
  <si>
    <t>NM_000062</t>
  </si>
  <si>
    <t>C2</t>
  </si>
  <si>
    <t>ENSG00000166278</t>
  </si>
  <si>
    <t>complement C2</t>
  </si>
  <si>
    <t>NM_000063</t>
  </si>
  <si>
    <t>ENSG00000125730</t>
  </si>
  <si>
    <t>complement C3</t>
  </si>
  <si>
    <t>NM_000064</t>
  </si>
  <si>
    <t>ENSG00000039537</t>
  </si>
  <si>
    <t>complement C6</t>
  </si>
  <si>
    <t>NM_000065</t>
  </si>
  <si>
    <t>C8B</t>
  </si>
  <si>
    <t>ENSG00000021852</t>
  </si>
  <si>
    <t>complement C8 beta chain</t>
  </si>
  <si>
    <t>NM_000066</t>
  </si>
  <si>
    <t>CETP</t>
  </si>
  <si>
    <t>ENSG00000087237</t>
  </si>
  <si>
    <t>cholesteryl ester transfer protein</t>
  </si>
  <si>
    <t>NM_000078</t>
  </si>
  <si>
    <t>COL1A1</t>
  </si>
  <si>
    <t>ENSG00000108821</t>
  </si>
  <si>
    <t>collagen type I alpha 1 chain</t>
  </si>
  <si>
    <t>NM_000088</t>
  </si>
  <si>
    <t>COL1A2</t>
  </si>
  <si>
    <t>ENSG00000164692</t>
  </si>
  <si>
    <t>collagen type I alpha 2 chain</t>
  </si>
  <si>
    <t>NM_000089</t>
  </si>
  <si>
    <t>COL3A1</t>
  </si>
  <si>
    <t>ENSG00000168542</t>
  </si>
  <si>
    <t>collagen type III alpha 1 chain</t>
  </si>
  <si>
    <t>NM_000090</t>
  </si>
  <si>
    <t>COL4A3</t>
  </si>
  <si>
    <t>ENSG00000169031</t>
  </si>
  <si>
    <t>collagen type IV alpha 3 chain</t>
  </si>
  <si>
    <t>NM_000091</t>
  </si>
  <si>
    <t>COL4A4</t>
  </si>
  <si>
    <t>ENSG00000081052</t>
  </si>
  <si>
    <t>collagen type IV alpha 4 chain</t>
  </si>
  <si>
    <t>NM_000092</t>
  </si>
  <si>
    <t>COL5A1</t>
  </si>
  <si>
    <t>ENSG00000130635</t>
  </si>
  <si>
    <t>collagen type V alpha 1 chain</t>
  </si>
  <si>
    <t>NM_000093</t>
  </si>
  <si>
    <t>COL7A1</t>
  </si>
  <si>
    <t>ENSG00000114270</t>
  </si>
  <si>
    <t>collagen type VII alpha 1 chain</t>
  </si>
  <si>
    <t>NM_000094</t>
  </si>
  <si>
    <t>COMP</t>
  </si>
  <si>
    <t>ENSG00000105664</t>
  </si>
  <si>
    <t>cartilage oligomeric matrix protein</t>
  </si>
  <si>
    <t>NM_000095</t>
  </si>
  <si>
    <t>CP</t>
  </si>
  <si>
    <t>ENSG00000047457</t>
  </si>
  <si>
    <t>ceruloplasmin</t>
  </si>
  <si>
    <t>NM_000096</t>
  </si>
  <si>
    <t>CST3</t>
  </si>
  <si>
    <t>ENSG00000101439</t>
  </si>
  <si>
    <t>cystatin C</t>
  </si>
  <si>
    <t>NM_000099</t>
  </si>
  <si>
    <t>EDN3</t>
  </si>
  <si>
    <t>ENSG00000124205</t>
  </si>
  <si>
    <t>endothelin 3</t>
  </si>
  <si>
    <t>NM_000114</t>
  </si>
  <si>
    <t>F11</t>
  </si>
  <si>
    <t>ENSG00000088926</t>
  </si>
  <si>
    <t>coagulation factor XI</t>
  </si>
  <si>
    <t>NM_000128</t>
  </si>
  <si>
    <t>F13A1</t>
  </si>
  <si>
    <t>ENSG00000124491</t>
  </si>
  <si>
    <t>coagulation factor XIII A chain</t>
  </si>
  <si>
    <t>NM_000129</t>
  </si>
  <si>
    <t>ENSG00000198734</t>
  </si>
  <si>
    <t>coagulation factor V</t>
  </si>
  <si>
    <t>NM_000130</t>
  </si>
  <si>
    <t>F7</t>
  </si>
  <si>
    <t>ENSG00000057593</t>
  </si>
  <si>
    <t>coagulation factor VII</t>
  </si>
  <si>
    <t>NM_000131</t>
  </si>
  <si>
    <t>F8</t>
  </si>
  <si>
    <t>ENSG00000185010</t>
  </si>
  <si>
    <t>coagulation factor VIII</t>
  </si>
  <si>
    <t>NM_000132</t>
  </si>
  <si>
    <t>F9</t>
  </si>
  <si>
    <t>ENSG00000101981</t>
  </si>
  <si>
    <t>coagulation factor IX</t>
  </si>
  <si>
    <t>NM_000133</t>
  </si>
  <si>
    <t>FBN1</t>
  </si>
  <si>
    <t>ENSG00000166147</t>
  </si>
  <si>
    <t>fibrillin 1</t>
  </si>
  <si>
    <t>NM_000138</t>
  </si>
  <si>
    <t>GSN</t>
  </si>
  <si>
    <t>ENSG00000148180</t>
  </si>
  <si>
    <t>gelsolin</t>
  </si>
  <si>
    <t>NM_000177</t>
  </si>
  <si>
    <t>SERPIND1</t>
  </si>
  <si>
    <t>ENSG00000099937</t>
  </si>
  <si>
    <t>serpin family D member 1</t>
  </si>
  <si>
    <t>NM_000185</t>
  </si>
  <si>
    <t>CFH</t>
  </si>
  <si>
    <t>ENSG00000000971</t>
  </si>
  <si>
    <t>complement factor H</t>
  </si>
  <si>
    <t>NM_000186</t>
  </si>
  <si>
    <t>HTN3</t>
  </si>
  <si>
    <t>ENSG00000205649</t>
  </si>
  <si>
    <t>histatin 3</t>
  </si>
  <si>
    <t>NM_000200</t>
  </si>
  <si>
    <t>CFI</t>
  </si>
  <si>
    <t>ENSG00000205403</t>
  </si>
  <si>
    <t>complement factor I</t>
  </si>
  <si>
    <t>NM_000204</t>
  </si>
  <si>
    <t>INS</t>
  </si>
  <si>
    <t>ENSG00000254647</t>
  </si>
  <si>
    <t>insulin</t>
  </si>
  <si>
    <t>NM_000207</t>
  </si>
  <si>
    <t>ANOS1</t>
  </si>
  <si>
    <t>ENSG00000011201</t>
  </si>
  <si>
    <t>anosmin 1</t>
  </si>
  <si>
    <t>NM_000216</t>
  </si>
  <si>
    <t>LAMA3</t>
  </si>
  <si>
    <t>ENSG00000053747</t>
  </si>
  <si>
    <t>laminin subunit alpha 3</t>
  </si>
  <si>
    <t>NM_000227</t>
  </si>
  <si>
    <t>LAMB3</t>
  </si>
  <si>
    <t>ENSG00000196878</t>
  </si>
  <si>
    <t>laminin subunit beta 3</t>
  </si>
  <si>
    <t>NM_000228</t>
  </si>
  <si>
    <t>LCAT</t>
  </si>
  <si>
    <t>ENSG00000213398</t>
  </si>
  <si>
    <t>lecithin-cholesterol acyltransferase</t>
  </si>
  <si>
    <t>NM_000229</t>
  </si>
  <si>
    <t>LEP</t>
  </si>
  <si>
    <t>ENSG00000174697</t>
  </si>
  <si>
    <t>leptin</t>
  </si>
  <si>
    <t>NM_000230</t>
  </si>
  <si>
    <t>LIPC</t>
  </si>
  <si>
    <t>ENSG00000166035</t>
  </si>
  <si>
    <t>lipase C, hepatic type</t>
  </si>
  <si>
    <t>NM_000236</t>
  </si>
  <si>
    <t>LPL</t>
  </si>
  <si>
    <t>ENSG00000175445</t>
  </si>
  <si>
    <t>lipoprotein lipase</t>
  </si>
  <si>
    <t>NM_000237</t>
  </si>
  <si>
    <t>LYZ</t>
  </si>
  <si>
    <t>ENSG00000090382</t>
  </si>
  <si>
    <t>lysozyme</t>
  </si>
  <si>
    <t>NM_000239</t>
  </si>
  <si>
    <t>MBL2</t>
  </si>
  <si>
    <t>ENSG00000165471</t>
  </si>
  <si>
    <t>mannose binding lectin 2</t>
  </si>
  <si>
    <t>NM_000242</t>
  </si>
  <si>
    <t>MYOC</t>
  </si>
  <si>
    <t>ENSG00000034971</t>
  </si>
  <si>
    <t>myocilin</t>
  </si>
  <si>
    <t>NM_000261</t>
  </si>
  <si>
    <t>NDP</t>
  </si>
  <si>
    <t>ENSG00000124479</t>
  </si>
  <si>
    <t>norrin cystine knot growth factor NDP</t>
  </si>
  <si>
    <t>NM_000266</t>
  </si>
  <si>
    <t>SERPINA1</t>
  </si>
  <si>
    <t>ENSG00000197249</t>
  </si>
  <si>
    <t>serpin family A member 1</t>
  </si>
  <si>
    <t>NM_000295</t>
  </si>
  <si>
    <t>PLA2G2A</t>
  </si>
  <si>
    <t>ENSG00000188257</t>
  </si>
  <si>
    <t>phospholipase A2 group IIA</t>
  </si>
  <si>
    <t>NM_000300</t>
  </si>
  <si>
    <t>PLG</t>
  </si>
  <si>
    <t>ENSG00000122194</t>
  </si>
  <si>
    <t>plasminogen</t>
  </si>
  <si>
    <t>NM_000301</t>
  </si>
  <si>
    <t>PON2</t>
  </si>
  <si>
    <t>ENSG00000105854</t>
  </si>
  <si>
    <t>paraoxonase 2</t>
  </si>
  <si>
    <t>NM_000305</t>
  </si>
  <si>
    <t>PROC</t>
  </si>
  <si>
    <t>ENSG00000115718</t>
  </si>
  <si>
    <t>protein C, inactivator of coagulation factors Va and VIIIa</t>
  </si>
  <si>
    <t>NM_000312</t>
  </si>
  <si>
    <t>PROS1</t>
  </si>
  <si>
    <t>ENSG00000184500</t>
  </si>
  <si>
    <t>protein S</t>
  </si>
  <si>
    <t>NM_000313</t>
  </si>
  <si>
    <t>PTH</t>
  </si>
  <si>
    <t>ENSG00000152266</t>
  </si>
  <si>
    <t>parathyroid hormone</t>
  </si>
  <si>
    <t>NM_000315</t>
  </si>
  <si>
    <t>RS1</t>
  </si>
  <si>
    <t>ENSG00000102104</t>
  </si>
  <si>
    <t>retinoschisin 1</t>
  </si>
  <si>
    <t>NM_000330</t>
  </si>
  <si>
    <t>SAA1</t>
  </si>
  <si>
    <t>ENSG00000173432</t>
  </si>
  <si>
    <t>serum amyloid A1</t>
  </si>
  <si>
    <t>NM_000331</t>
  </si>
  <si>
    <t>SERPINA7</t>
  </si>
  <si>
    <t>ENSG00000123561</t>
  </si>
  <si>
    <t>serpin family A member 7</t>
  </si>
  <si>
    <t>NM_000354</t>
  </si>
  <si>
    <t>TCN2</t>
  </si>
  <si>
    <t>ENSG00000185339</t>
  </si>
  <si>
    <t>transcobalamin 2</t>
  </si>
  <si>
    <t>NM_000355</t>
  </si>
  <si>
    <t>TGFBI</t>
  </si>
  <si>
    <t>ENSG00000120708</t>
  </si>
  <si>
    <t>transforming growth factor beta induced</t>
  </si>
  <si>
    <t>NM_000358</t>
  </si>
  <si>
    <t>TIMP3</t>
  </si>
  <si>
    <t>ENSG00000100234</t>
  </si>
  <si>
    <t>TIMP metallopeptidase inhibitor 3</t>
  </si>
  <si>
    <t>NM_000362</t>
  </si>
  <si>
    <t>TTR</t>
  </si>
  <si>
    <t>ENSG00000118271</t>
  </si>
  <si>
    <t>transthyretin</t>
  </si>
  <si>
    <t>NM_000371</t>
  </si>
  <si>
    <t>APOB</t>
  </si>
  <si>
    <t>ENSG00000084674</t>
  </si>
  <si>
    <t>apolipoprotein B</t>
  </si>
  <si>
    <t>NM_000384</t>
  </si>
  <si>
    <t>COL5A2</t>
  </si>
  <si>
    <t>ENSG00000204262</t>
  </si>
  <si>
    <t>collagen type V alpha 2 chain</t>
  </si>
  <si>
    <t>NM_000393</t>
  </si>
  <si>
    <t>HRG</t>
  </si>
  <si>
    <t>ENSG00000113905</t>
  </si>
  <si>
    <t>histidine rich glycoprotein</t>
  </si>
  <si>
    <t>NM_000412</t>
  </si>
  <si>
    <t>IAPP</t>
  </si>
  <si>
    <t>ENSG00000121351</t>
  </si>
  <si>
    <t>islet amyloid polypeptide</t>
  </si>
  <si>
    <t>NM_000415</t>
  </si>
  <si>
    <t>KRT10</t>
  </si>
  <si>
    <t>ENSG00000186395</t>
  </si>
  <si>
    <t>keratin 10</t>
  </si>
  <si>
    <t>NM_000421</t>
  </si>
  <si>
    <t>LAMA2</t>
  </si>
  <si>
    <t>ENSG00000196569</t>
  </si>
  <si>
    <t>laminin subunit alpha 2</t>
  </si>
  <si>
    <t>NM_000426</t>
  </si>
  <si>
    <t>LTBP2</t>
  </si>
  <si>
    <t>ENSG00000119681</t>
  </si>
  <si>
    <t>latent transforming growth factor beta binding protein 2</t>
  </si>
  <si>
    <t>NM_000428</t>
  </si>
  <si>
    <t>PCSK1</t>
  </si>
  <si>
    <t>ENSG00000175426</t>
  </si>
  <si>
    <t>proprotein convertase subtilisin/kexin type 1</t>
  </si>
  <si>
    <t>NM_000439</t>
  </si>
  <si>
    <t>PON1</t>
  </si>
  <si>
    <t>ENSG00000005421</t>
  </si>
  <si>
    <t>paraoxonase 1</t>
  </si>
  <si>
    <t>NM_000446</t>
  </si>
  <si>
    <t>THPO</t>
  </si>
  <si>
    <t>ENSG00000090534</t>
  </si>
  <si>
    <t>thrombopoietin</t>
  </si>
  <si>
    <t>NM_000460</t>
  </si>
  <si>
    <t>ALB</t>
  </si>
  <si>
    <t>ENSG00000163631</t>
  </si>
  <si>
    <t>albumin</t>
  </si>
  <si>
    <t>NM_000477</t>
  </si>
  <si>
    <t>AMH</t>
  </si>
  <si>
    <t>ENSG00000104899</t>
  </si>
  <si>
    <t>anti-Mullerian hormone</t>
  </si>
  <si>
    <t>NM_000479</t>
  </si>
  <si>
    <t>APOA4</t>
  </si>
  <si>
    <t>ENSG00000110244</t>
  </si>
  <si>
    <t>apolipoprotein A4</t>
  </si>
  <si>
    <t>NM_000482</t>
  </si>
  <si>
    <t>APOC2</t>
  </si>
  <si>
    <t>ENSG00000234906</t>
  </si>
  <si>
    <t>apolipoprotein C2</t>
  </si>
  <si>
    <t>NM_000483</t>
  </si>
  <si>
    <t>SERPINC1</t>
  </si>
  <si>
    <t>ENSG00000117601</t>
  </si>
  <si>
    <t>serpin family C member 1</t>
  </si>
  <si>
    <t>NM_000488</t>
  </si>
  <si>
    <t>AVP</t>
  </si>
  <si>
    <t>ENSG00000101200</t>
  </si>
  <si>
    <t>arginine vasopressin</t>
  </si>
  <si>
    <t>NM_000490</t>
  </si>
  <si>
    <t>COL10A1</t>
  </si>
  <si>
    <t>ENSG00000123500</t>
  </si>
  <si>
    <t>collagen type X alpha 1 chain</t>
  </si>
  <si>
    <t>NM_000493</t>
  </si>
  <si>
    <t>COL4A5</t>
  </si>
  <si>
    <t>ENSG00000188153</t>
  </si>
  <si>
    <t>collagen type IV alpha 5 chain</t>
  </si>
  <si>
    <t>NM_000495</t>
  </si>
  <si>
    <t>ELN</t>
  </si>
  <si>
    <t>ENSG00000049540</t>
  </si>
  <si>
    <t>elastin</t>
  </si>
  <si>
    <t>NM_000501</t>
  </si>
  <si>
    <t>F10</t>
  </si>
  <si>
    <t>ENSG00000126218</t>
  </si>
  <si>
    <t>coagulation factor X</t>
  </si>
  <si>
    <t>NM_000504</t>
  </si>
  <si>
    <t>ENSG00000131187</t>
  </si>
  <si>
    <t>coagulation factor XII</t>
  </si>
  <si>
    <t>NM_000505</t>
  </si>
  <si>
    <t>ENSG00000180210</t>
  </si>
  <si>
    <t>coagulation factor II, thrombin</t>
  </si>
  <si>
    <t>NM_000506</t>
  </si>
  <si>
    <t>FGA</t>
  </si>
  <si>
    <t>ENSG00000171560</t>
  </si>
  <si>
    <t>fibrinogen alpha chain</t>
  </si>
  <si>
    <t>NM_000508</t>
  </si>
  <si>
    <t>FGG</t>
  </si>
  <si>
    <t>ENSG00000171557</t>
  </si>
  <si>
    <t>fibrinogen gamma chain</t>
  </si>
  <si>
    <t>NM_000509</t>
  </si>
  <si>
    <t>FSHB</t>
  </si>
  <si>
    <t>ENSG00000131808</t>
  </si>
  <si>
    <t>follicle stimulating hormone subunit beta</t>
  </si>
  <si>
    <t>NM_000510</t>
  </si>
  <si>
    <t>GDNF</t>
  </si>
  <si>
    <t>ENSG00000168621</t>
  </si>
  <si>
    <t>glial cell derived neurotrophic factor</t>
  </si>
  <si>
    <t>NM_000514</t>
  </si>
  <si>
    <t>GH1</t>
  </si>
  <si>
    <t>ENSG00000259384</t>
  </si>
  <si>
    <t>growth hormone 1</t>
  </si>
  <si>
    <t>NM_000515</t>
  </si>
  <si>
    <t>REN</t>
  </si>
  <si>
    <t>ENSG00000143839</t>
  </si>
  <si>
    <t>renin</t>
  </si>
  <si>
    <t>NM_000537</t>
  </si>
  <si>
    <t>SFTPB</t>
  </si>
  <si>
    <t>ENSG00000168878</t>
  </si>
  <si>
    <t>surfactant protein B</t>
  </si>
  <si>
    <t>NM_000542</t>
  </si>
  <si>
    <t>SMPD1</t>
  </si>
  <si>
    <t>ENSG00000166311</t>
  </si>
  <si>
    <t>sphingomyelin phosphodiesterase 1</t>
  </si>
  <si>
    <t>NM_000543</t>
  </si>
  <si>
    <t>TSHB</t>
  </si>
  <si>
    <t>ENSG00000134200</t>
  </si>
  <si>
    <t>thyroid stimulating hormone subunit beta</t>
  </si>
  <si>
    <t>NM_000549</t>
  </si>
  <si>
    <t>VWF</t>
  </si>
  <si>
    <t>ENSG00000110799</t>
  </si>
  <si>
    <t>von Willebrand factor</t>
  </si>
  <si>
    <t>NM_000552</t>
  </si>
  <si>
    <t>GDF5</t>
  </si>
  <si>
    <t>ENSG00000125965</t>
  </si>
  <si>
    <t>growth differentiation factor 5</t>
  </si>
  <si>
    <t>NM_000557</t>
  </si>
  <si>
    <t>C8A</t>
  </si>
  <si>
    <t>ENSG00000157131</t>
  </si>
  <si>
    <t>complement C8 alpha chain</t>
  </si>
  <si>
    <t>NM_000562</t>
  </si>
  <si>
    <t>CRP</t>
  </si>
  <si>
    <t>ENSG00000132693</t>
  </si>
  <si>
    <t>C-reactive protein</t>
  </si>
  <si>
    <t>NM_000567</t>
  </si>
  <si>
    <t>IL10</t>
  </si>
  <si>
    <t>ENSG00000136634</t>
  </si>
  <si>
    <t>interleukin 10</t>
  </si>
  <si>
    <t>NM_000572</t>
  </si>
  <si>
    <t>IL1A</t>
  </si>
  <si>
    <t>ENSG00000115008</t>
  </si>
  <si>
    <t>interleukin 1 alpha</t>
  </si>
  <si>
    <t>NM_000575</t>
  </si>
  <si>
    <t>IL1B</t>
  </si>
  <si>
    <t>ENSG00000125538</t>
  </si>
  <si>
    <t>interleukin 1 beta</t>
  </si>
  <si>
    <t>NM_000576</t>
  </si>
  <si>
    <t>IL1RN</t>
  </si>
  <si>
    <t>ENSG00000136689</t>
  </si>
  <si>
    <t>interleukin 1 receptor antagonist</t>
  </si>
  <si>
    <t>NM_000577</t>
  </si>
  <si>
    <t>GPX1</t>
  </si>
  <si>
    <t>ENSG00000233276</t>
  </si>
  <si>
    <t>glutathione peroxidase 1</t>
  </si>
  <si>
    <t>NM_000581</t>
  </si>
  <si>
    <t>SPP1</t>
  </si>
  <si>
    <t>ENSG00000118785</t>
  </si>
  <si>
    <t>secreted phosphoprotein 1</t>
  </si>
  <si>
    <t>NM_000582</t>
  </si>
  <si>
    <t>GC</t>
  </si>
  <si>
    <t>ENSG00000145321</t>
  </si>
  <si>
    <t>GC vitamin D binding protein</t>
  </si>
  <si>
    <t>NM_000583</t>
  </si>
  <si>
    <t>CXCL8</t>
  </si>
  <si>
    <t>ENSG00000169429</t>
  </si>
  <si>
    <t>C-X-C motif chemokine ligand 8</t>
  </si>
  <si>
    <t>NM_000584</t>
  </si>
  <si>
    <t>IL15</t>
  </si>
  <si>
    <t>ENSG00000164136</t>
  </si>
  <si>
    <t>interleukin 15</t>
  </si>
  <si>
    <t>NM_000585</t>
  </si>
  <si>
    <t>IL2</t>
  </si>
  <si>
    <t>ENSG00000109471</t>
  </si>
  <si>
    <t>interleukin 2</t>
  </si>
  <si>
    <t>NM_000586</t>
  </si>
  <si>
    <t>C7</t>
  </si>
  <si>
    <t>ENSG00000112936</t>
  </si>
  <si>
    <t>complement C7</t>
  </si>
  <si>
    <t>NM_000587</t>
  </si>
  <si>
    <t>IL3</t>
  </si>
  <si>
    <t>ENSG00000164399</t>
  </si>
  <si>
    <t>interleukin 3</t>
  </si>
  <si>
    <t>NM_000588</t>
  </si>
  <si>
    <t>IL4</t>
  </si>
  <si>
    <t>ENSG00000113520</t>
  </si>
  <si>
    <t>interleukin 4</t>
  </si>
  <si>
    <t>NM_000589</t>
  </si>
  <si>
    <t>IL9</t>
  </si>
  <si>
    <t>ENSG00000145839</t>
  </si>
  <si>
    <t>interleukin 9</t>
  </si>
  <si>
    <t>NM_000590</t>
  </si>
  <si>
    <t>CD14</t>
  </si>
  <si>
    <t>ENSG00000170458</t>
  </si>
  <si>
    <t>CD14 molecule</t>
  </si>
  <si>
    <t>NM_000591</t>
  </si>
  <si>
    <t>TNF</t>
  </si>
  <si>
    <t>ENSG00000232810</t>
  </si>
  <si>
    <t>tumor necrosis factor</t>
  </si>
  <si>
    <t>NM_000594</t>
  </si>
  <si>
    <t>LTA</t>
  </si>
  <si>
    <t>ENSG00000226979</t>
  </si>
  <si>
    <t>lymphotoxin alpha</t>
  </si>
  <si>
    <t>NM_000595</t>
  </si>
  <si>
    <t>IGFBP1</t>
  </si>
  <si>
    <t>ENSG00000146678</t>
  </si>
  <si>
    <t>insulin like growth factor binding protein 1</t>
  </si>
  <si>
    <t>NM_000596</t>
  </si>
  <si>
    <t>IGFBP2</t>
  </si>
  <si>
    <t>ENSG00000115457</t>
  </si>
  <si>
    <t>insulin like growth factor binding protein 2</t>
  </si>
  <si>
    <t>NM_000597</t>
  </si>
  <si>
    <t>IGFBP3</t>
  </si>
  <si>
    <t>ENSG00000146674</t>
  </si>
  <si>
    <t>insulin like growth factor binding protein 3</t>
  </si>
  <si>
    <t>NM_000598</t>
  </si>
  <si>
    <t>IGFBP5</t>
  </si>
  <si>
    <t>ENSG00000115461</t>
  </si>
  <si>
    <t>insulin like growth factor binding protein 5</t>
  </si>
  <si>
    <t>NM_000599</t>
  </si>
  <si>
    <t>HGF</t>
  </si>
  <si>
    <t>ENSG00000019991</t>
  </si>
  <si>
    <t>hepatocyte growth factor</t>
  </si>
  <si>
    <t>NM_000601</t>
  </si>
  <si>
    <t>SERPINE1</t>
  </si>
  <si>
    <t>ENSG00000106366</t>
  </si>
  <si>
    <t>serpin family E member 1</t>
  </si>
  <si>
    <t>NM_000602</t>
  </si>
  <si>
    <t>IFNA2</t>
  </si>
  <si>
    <t>ENSG00000188379</t>
  </si>
  <si>
    <t>interferon alpha 2</t>
  </si>
  <si>
    <t>NM_000605</t>
  </si>
  <si>
    <t>C8G</t>
  </si>
  <si>
    <t>ENSG00000176919</t>
  </si>
  <si>
    <t>complement C8 gamma chain</t>
  </si>
  <si>
    <t>NM_000606</t>
  </si>
  <si>
    <t>ORM1</t>
  </si>
  <si>
    <t>ENSG00000229314</t>
  </si>
  <si>
    <t>orosomucoid 1</t>
  </si>
  <si>
    <t>NM_000607</t>
  </si>
  <si>
    <t>ORM2</t>
  </si>
  <si>
    <t>ENSG00000228278</t>
  </si>
  <si>
    <t>orosomucoid 2</t>
  </si>
  <si>
    <t>NM_000608</t>
  </si>
  <si>
    <t>CXCL12</t>
  </si>
  <si>
    <t>ENSG00000107562</t>
  </si>
  <si>
    <t>C-X-C motif chemokine ligand 12</t>
  </si>
  <si>
    <t>NM_000609</t>
  </si>
  <si>
    <t>HPX</t>
  </si>
  <si>
    <t>ENSG00000110169</t>
  </si>
  <si>
    <t>hemopexin</t>
  </si>
  <si>
    <t>NM_000613</t>
  </si>
  <si>
    <t>IGF1</t>
  </si>
  <si>
    <t>ENSG00000017427</t>
  </si>
  <si>
    <t>insulin like growth factor 1</t>
  </si>
  <si>
    <t>NM_000618</t>
  </si>
  <si>
    <t>IFNG</t>
  </si>
  <si>
    <t>ENSG00000111537</t>
  </si>
  <si>
    <t>interferon gamma</t>
  </si>
  <si>
    <t>NM_000619</t>
  </si>
  <si>
    <t>SERPINA5</t>
  </si>
  <si>
    <t>ENSG00000188488</t>
  </si>
  <si>
    <t>serpin family A member 5</t>
  </si>
  <si>
    <t>NM_000624</t>
  </si>
  <si>
    <t>LTBP1</t>
  </si>
  <si>
    <t>ENSG00000049323</t>
  </si>
  <si>
    <t>latent transforming growth factor beta binding protein 1</t>
  </si>
  <si>
    <t>NM_000627</t>
  </si>
  <si>
    <t>VTN</t>
  </si>
  <si>
    <t>ENSG00000109072</t>
  </si>
  <si>
    <t>vitronectin</t>
  </si>
  <si>
    <t>NM_000638</t>
  </si>
  <si>
    <t>IL11</t>
  </si>
  <si>
    <t>ENSG00000095752</t>
  </si>
  <si>
    <t>interleukin 11</t>
  </si>
  <si>
    <t>NM_000641</t>
  </si>
  <si>
    <t>TGFB1</t>
  </si>
  <si>
    <t>ENSG00000105329</t>
  </si>
  <si>
    <t>transforming growth factor beta 1</t>
  </si>
  <si>
    <t>NM_000660</t>
  </si>
  <si>
    <t>AMY2A</t>
  </si>
  <si>
    <t>ENSG00000243480</t>
  </si>
  <si>
    <t>amylase alpha 2A</t>
  </si>
  <si>
    <t>NM_000699</t>
  </si>
  <si>
    <t>ANXA1</t>
  </si>
  <si>
    <t>ENSG00000135046</t>
  </si>
  <si>
    <t>annexin A1</t>
  </si>
  <si>
    <t>NM_000700</t>
  </si>
  <si>
    <t>C4BPA</t>
  </si>
  <si>
    <t>ENSG00000123838</t>
  </si>
  <si>
    <t>complement component 4 binding protein alpha</t>
  </si>
  <si>
    <t>NM_000715</t>
  </si>
  <si>
    <t>C4BPB</t>
  </si>
  <si>
    <t>ENSG00000123843</t>
  </si>
  <si>
    <t>complement component 4 binding protein beta</t>
  </si>
  <si>
    <t>NM_000716</t>
  </si>
  <si>
    <t>CALCB</t>
  </si>
  <si>
    <t>ENSG00000175868</t>
  </si>
  <si>
    <t>calcitonin related polypeptide beta</t>
  </si>
  <si>
    <t>NM_000728</t>
  </si>
  <si>
    <t>CCK</t>
  </si>
  <si>
    <t>ENSG00000187094</t>
  </si>
  <si>
    <t>cholecystokinin</t>
  </si>
  <si>
    <t>NM_000729</t>
  </si>
  <si>
    <t>CGA</t>
  </si>
  <si>
    <t>ENSG00000135346</t>
  </si>
  <si>
    <t>glycoprotein hormones, alpha polypeptide</t>
  </si>
  <si>
    <t>NM_000735</t>
  </si>
  <si>
    <t>CGB3</t>
  </si>
  <si>
    <t>ENSG00000104827</t>
  </si>
  <si>
    <t>chorionic gonadotropin subunit beta 3</t>
  </si>
  <si>
    <t>NM_000737</t>
  </si>
  <si>
    <t>CRH</t>
  </si>
  <si>
    <t>ENSG00000147571</t>
  </si>
  <si>
    <t>corticotropin releasing hormone</t>
  </si>
  <si>
    <t>NM_000756</t>
  </si>
  <si>
    <t>CSF2</t>
  </si>
  <si>
    <t>ENSG00000164400</t>
  </si>
  <si>
    <t>colony stimulating factor 2</t>
  </si>
  <si>
    <t>NM_000758</t>
  </si>
  <si>
    <t>CSF3</t>
  </si>
  <si>
    <t>ENSG00000108342</t>
  </si>
  <si>
    <t>colony stimulating factor 3</t>
  </si>
  <si>
    <t>NM_000759</t>
  </si>
  <si>
    <t>EPO</t>
  </si>
  <si>
    <t>ENSG00000130427</t>
  </si>
  <si>
    <t>erythropoietin</t>
  </si>
  <si>
    <t>NM_000799</t>
  </si>
  <si>
    <t>FGF1</t>
  </si>
  <si>
    <t>ENSG00000113578</t>
  </si>
  <si>
    <t>fibroblast growth factor 1</t>
  </si>
  <si>
    <t>NM_000800</t>
  </si>
  <si>
    <t>FOLR3</t>
  </si>
  <si>
    <t>ENSG00000110203</t>
  </si>
  <si>
    <t>folate receptor gamma</t>
  </si>
  <si>
    <t>NM_000804</t>
  </si>
  <si>
    <t>GAST</t>
  </si>
  <si>
    <t>ENSG00000184502</t>
  </si>
  <si>
    <t>gastrin</t>
  </si>
  <si>
    <t>NM_000805</t>
  </si>
  <si>
    <t>GAS6</t>
  </si>
  <si>
    <t>ENSG00000183087</t>
  </si>
  <si>
    <t>growth arrest specific 6</t>
  </si>
  <si>
    <t>NM_000820</t>
  </si>
  <si>
    <t>GNRH1</t>
  </si>
  <si>
    <t>ENSG00000147437</t>
  </si>
  <si>
    <t>gonadotropin releasing hormone 1</t>
  </si>
  <si>
    <t>NM_000825</t>
  </si>
  <si>
    <t>IL5</t>
  </si>
  <si>
    <t>ENSG00000113525</t>
  </si>
  <si>
    <t>interleukin 5</t>
  </si>
  <si>
    <t>NM_000879</t>
  </si>
  <si>
    <t>IL7</t>
  </si>
  <si>
    <t>ENSG00000104432</t>
  </si>
  <si>
    <t>interleukin 7</t>
  </si>
  <si>
    <t>NM_000880</t>
  </si>
  <si>
    <t>KLKB1</t>
  </si>
  <si>
    <t>ENSG00000164344</t>
  </si>
  <si>
    <t>kallikrein B1</t>
  </si>
  <si>
    <t>NM_000892</t>
  </si>
  <si>
    <t>KNG1</t>
  </si>
  <si>
    <t>ENSG00000113889</t>
  </si>
  <si>
    <t>kininogen 1</t>
  </si>
  <si>
    <t>NM_000893</t>
  </si>
  <si>
    <t>LHB</t>
  </si>
  <si>
    <t>ENSG00000104826</t>
  </si>
  <si>
    <t>luteinizing hormone subunit beta</t>
  </si>
  <si>
    <t>NM_000894</t>
  </si>
  <si>
    <t>MGP</t>
  </si>
  <si>
    <t>ENSG00000111341</t>
  </si>
  <si>
    <t>matrix Gla protein</t>
  </si>
  <si>
    <t>NM_000900</t>
  </si>
  <si>
    <t>NPY</t>
  </si>
  <si>
    <t>ENSG00000122585</t>
  </si>
  <si>
    <t>neuropeptide Y</t>
  </si>
  <si>
    <t>NM_000905</t>
  </si>
  <si>
    <t>OXT</t>
  </si>
  <si>
    <t>ENSG00000101405</t>
  </si>
  <si>
    <t>oxytocin/neurophysin I prepropeptide</t>
  </si>
  <si>
    <t>NM_000915</t>
  </si>
  <si>
    <t>PLA2G1B</t>
  </si>
  <si>
    <t>ENSG00000170890</t>
  </si>
  <si>
    <t>phospholipase A2 group IB</t>
  </si>
  <si>
    <t>NM_000928</t>
  </si>
  <si>
    <t>PLA2G5</t>
  </si>
  <si>
    <t>ENSG00000127472</t>
  </si>
  <si>
    <t>phospholipase A2 group V</t>
  </si>
  <si>
    <t>NM_000929</t>
  </si>
  <si>
    <t>PLAT</t>
  </si>
  <si>
    <t>ENSG00000104368</t>
  </si>
  <si>
    <t>plasminogen activator, tissue type</t>
  </si>
  <si>
    <t>NM_000930</t>
  </si>
  <si>
    <t>SERPINF2</t>
  </si>
  <si>
    <t>ENSG00000167711</t>
  </si>
  <si>
    <t>serpin family F member 2</t>
  </si>
  <si>
    <t>NM_000934</t>
  </si>
  <si>
    <t>PNLIP</t>
  </si>
  <si>
    <t>ENSG00000175535</t>
  </si>
  <si>
    <t>pancreatic lipase</t>
  </si>
  <si>
    <t>NM_000936</t>
  </si>
  <si>
    <t>POMC</t>
  </si>
  <si>
    <t>ENSG00000115138</t>
  </si>
  <si>
    <t>proopiomelanocortin</t>
  </si>
  <si>
    <t>NM_000939</t>
  </si>
  <si>
    <t>PON3</t>
  </si>
  <si>
    <t>ENSG00000105852</t>
  </si>
  <si>
    <t>paraoxonase 3</t>
  </si>
  <si>
    <t>NM_000940</t>
  </si>
  <si>
    <t>PPIB</t>
  </si>
  <si>
    <t>ENSG00000166794</t>
  </si>
  <si>
    <t>peptidylprolyl isomerase B</t>
  </si>
  <si>
    <t>NM_000942</t>
  </si>
  <si>
    <t>PRL</t>
  </si>
  <si>
    <t>ENSG00000172179</t>
  </si>
  <si>
    <t>prolactin</t>
  </si>
  <si>
    <t>NM_000948</t>
  </si>
  <si>
    <t>PTGDS</t>
  </si>
  <si>
    <t>ENSG00000107317</t>
  </si>
  <si>
    <t>prostaglandin D2 synthase</t>
  </si>
  <si>
    <t>NM_000954</t>
  </si>
  <si>
    <t>PRSS58</t>
  </si>
  <si>
    <t>ENSG00000258223</t>
  </si>
  <si>
    <t>serine protease 58</t>
  </si>
  <si>
    <t>NM_001001317</t>
  </si>
  <si>
    <t>SPINK14</t>
  </si>
  <si>
    <t>ENSG00000196800</t>
  </si>
  <si>
    <t>serine peptidase inhibitor Kazal type 14 (putative)</t>
  </si>
  <si>
    <t>NM_001001325</t>
  </si>
  <si>
    <t>CCL4L2</t>
  </si>
  <si>
    <t>ENSG00000276070</t>
  </si>
  <si>
    <t>C-C motif chemokine ligand 4 like 2</t>
  </si>
  <si>
    <t>NM_001001435</t>
  </si>
  <si>
    <t>GDF6</t>
  </si>
  <si>
    <t>ENSG00000156466</t>
  </si>
  <si>
    <t>growth differentiation factor 6</t>
  </si>
  <si>
    <t>NM_001001557</t>
  </si>
  <si>
    <t>RNASE9</t>
  </si>
  <si>
    <t>ENSG00000188655</t>
  </si>
  <si>
    <t>ribonuclease A family member 9 (inactive)</t>
  </si>
  <si>
    <t>NM_001001673</t>
  </si>
  <si>
    <t>LCN9</t>
  </si>
  <si>
    <t>ENSG00000148386</t>
  </si>
  <si>
    <t>lipocalin 9</t>
  </si>
  <si>
    <t>NM_001001676</t>
  </si>
  <si>
    <t>LCN10</t>
  </si>
  <si>
    <t>ENSG00000187922</t>
  </si>
  <si>
    <t>lipocalin 10</t>
  </si>
  <si>
    <t>NM_001001712</t>
  </si>
  <si>
    <t>ITIH5</t>
  </si>
  <si>
    <t>ENSG00000123243</t>
  </si>
  <si>
    <t>inter-alpha-trypsin inhibitor heavy chain 5</t>
  </si>
  <si>
    <t>NM_001001851</t>
  </si>
  <si>
    <t>PAMR1</t>
  </si>
  <si>
    <t>ENSG00000149090</t>
  </si>
  <si>
    <t>peptidase domain containing associated with muscle regeneration 1</t>
  </si>
  <si>
    <t>NM_001001991</t>
  </si>
  <si>
    <t>C4B</t>
  </si>
  <si>
    <t>ENSG00000224389</t>
  </si>
  <si>
    <t>complement C4B (Chido blood group)</t>
  </si>
  <si>
    <t>NM_001002029</t>
  </si>
  <si>
    <t>DEFB108B</t>
  </si>
  <si>
    <t>ENSG00000184276</t>
  </si>
  <si>
    <t>defensin beta 108B</t>
  </si>
  <si>
    <t>NM_001002035</t>
  </si>
  <si>
    <t>KLK2</t>
  </si>
  <si>
    <t>ENSG00000167751</t>
  </si>
  <si>
    <t>kallikrein related peptidase 2</t>
  </si>
  <si>
    <t>NM_001002231</t>
  </si>
  <si>
    <t>ANXA2</t>
  </si>
  <si>
    <t>ENSG00000182718</t>
  </si>
  <si>
    <t>annexin A2</t>
  </si>
  <si>
    <t>NM_001002857</t>
  </si>
  <si>
    <t>IGFL2</t>
  </si>
  <si>
    <t>ENSG00000204866</t>
  </si>
  <si>
    <t>IGF like family member 2</t>
  </si>
  <si>
    <t>NM_001002915</t>
  </si>
  <si>
    <t>ALKAL2</t>
  </si>
  <si>
    <t>ENSG00000189292</t>
  </si>
  <si>
    <t>ALK and LTK ligand 2</t>
  </si>
  <si>
    <t>NM_001002919</t>
  </si>
  <si>
    <t>IGFL4</t>
  </si>
  <si>
    <t>ENSG00000204869</t>
  </si>
  <si>
    <t>IGF like family member 4</t>
  </si>
  <si>
    <t>NM_001002923</t>
  </si>
  <si>
    <t>FBLN2</t>
  </si>
  <si>
    <t>ENSG00000163520</t>
  </si>
  <si>
    <t>fibulin 2</t>
  </si>
  <si>
    <t>NM_001004019</t>
  </si>
  <si>
    <t>ACP7</t>
  </si>
  <si>
    <t>ENSG00000183760</t>
  </si>
  <si>
    <t>acid phosphatase 7, tartrate resistant (putative)</t>
  </si>
  <si>
    <t>NM_001004318</t>
  </si>
  <si>
    <t>METRNL</t>
  </si>
  <si>
    <t>ENSG00000176845</t>
  </si>
  <si>
    <t>meteorin like, glial cell differentiation regulator</t>
  </si>
  <si>
    <t>NM_001004431</t>
  </si>
  <si>
    <t>TAFA3</t>
  </si>
  <si>
    <t>ENSG00000184599</t>
  </si>
  <si>
    <t>TAFA chemokine like family member 3</t>
  </si>
  <si>
    <t>NM_001004440</t>
  </si>
  <si>
    <t>TAFA4</t>
  </si>
  <si>
    <t>ENSG00000163377</t>
  </si>
  <si>
    <t>TAFA chemokine like family member 4</t>
  </si>
  <si>
    <t>NM_001005527</t>
  </si>
  <si>
    <t>SEMA3B</t>
  </si>
  <si>
    <t>ENSG00000012171</t>
  </si>
  <si>
    <t>semaphorin 3B</t>
  </si>
  <si>
    <t>NM_001005914</t>
  </si>
  <si>
    <t>TAC3</t>
  </si>
  <si>
    <t>ENSG00000166863</t>
  </si>
  <si>
    <t>tachykinin precursor 3</t>
  </si>
  <si>
    <t>NM_001006667</t>
  </si>
  <si>
    <t>IGIP</t>
  </si>
  <si>
    <t>ENSG00000182700</t>
  </si>
  <si>
    <t>IgA inducing protein</t>
  </si>
  <si>
    <t>NM_001007189</t>
  </si>
  <si>
    <t>C1QTNF9B</t>
  </si>
  <si>
    <t>ENSG00000205863</t>
  </si>
  <si>
    <t>C1q and TNF related 9B</t>
  </si>
  <si>
    <t>NM_001007537</t>
  </si>
  <si>
    <t>IGFBPL1</t>
  </si>
  <si>
    <t>ENSG00000137142</t>
  </si>
  <si>
    <t>insulin like growth factor binding protein like 1</t>
  </si>
  <si>
    <t>NM_001007563</t>
  </si>
  <si>
    <t>AMY1B</t>
  </si>
  <si>
    <t>ENSG00000174876</t>
  </si>
  <si>
    <t>amylase alpha 1B</t>
  </si>
  <si>
    <t>NM_001008218</t>
  </si>
  <si>
    <t>AMY1C</t>
  </si>
  <si>
    <t>ENSG00000187733</t>
  </si>
  <si>
    <t>amylase alpha 1C</t>
  </si>
  <si>
    <t>NM_001008219</t>
  </si>
  <si>
    <t>AMY1A</t>
  </si>
  <si>
    <t>ENSG00000237763</t>
  </si>
  <si>
    <t>amylase alpha 1A</t>
  </si>
  <si>
    <t>NM_001008221</t>
  </si>
  <si>
    <t>C1QL4</t>
  </si>
  <si>
    <t>ENSG00000186897</t>
  </si>
  <si>
    <t>complement C1q like 4</t>
  </si>
  <si>
    <t>NM_001008223</t>
  </si>
  <si>
    <t>PRSS37</t>
  </si>
  <si>
    <t>ENSG00000165076</t>
  </si>
  <si>
    <t>serine protease 37</t>
  </si>
  <si>
    <t>NM_001008270</t>
  </si>
  <si>
    <t>REG3G</t>
  </si>
  <si>
    <t>ENSG00000143954</t>
  </si>
  <si>
    <t>regenerating family member 3 gamma</t>
  </si>
  <si>
    <t>NM_001008387</t>
  </si>
  <si>
    <t>MXRA7</t>
  </si>
  <si>
    <t>ENSG00000182534</t>
  </si>
  <si>
    <t>matrix remodeling associated 7</t>
  </si>
  <si>
    <t>NM_001008528</t>
  </si>
  <si>
    <t>CST9</t>
  </si>
  <si>
    <t>ENSG00000173335</t>
  </si>
  <si>
    <t>cystatin 9</t>
  </si>
  <si>
    <t>NM_001008693</t>
  </si>
  <si>
    <t>STATH</t>
  </si>
  <si>
    <t>ENSG00000126549</t>
  </si>
  <si>
    <t>statherin</t>
  </si>
  <si>
    <t>NM_001009181</t>
  </si>
  <si>
    <t>SMPDL3B</t>
  </si>
  <si>
    <t>ENSG00000130768</t>
  </si>
  <si>
    <t>sphingomyelin phosphodiesterase acid like 3B</t>
  </si>
  <si>
    <t>NM_001009568</t>
  </si>
  <si>
    <t>LUZP2</t>
  </si>
  <si>
    <t>ENSG00000187398</t>
  </si>
  <si>
    <t>leucine zipper protein 2</t>
  </si>
  <si>
    <t>NM_001009909</t>
  </si>
  <si>
    <t>SHE</t>
  </si>
  <si>
    <t>ENSG00000169291</t>
  </si>
  <si>
    <t>Src homology 2 domain containing E</t>
  </si>
  <si>
    <t>NM_001010846</t>
  </si>
  <si>
    <t>CLPSL1</t>
  </si>
  <si>
    <t>ENSG00000204140</t>
  </si>
  <si>
    <t>colipase like 1</t>
  </si>
  <si>
    <t>NM_001010886</t>
  </si>
  <si>
    <t>C6orf58</t>
  </si>
  <si>
    <t>ENSG00000184530</t>
  </si>
  <si>
    <t>chromosome 6 open reading frame 58</t>
  </si>
  <si>
    <t>NM_001010905</t>
  </si>
  <si>
    <t>C1QL3</t>
  </si>
  <si>
    <t>ENSG00000165985</t>
  </si>
  <si>
    <t>complement C1q like 3</t>
  </si>
  <si>
    <t>NM_001010908</t>
  </si>
  <si>
    <t>PNLIPRP3</t>
  </si>
  <si>
    <t>ENSG00000203837</t>
  </si>
  <si>
    <t>pancreatic lipase related protein 3</t>
  </si>
  <si>
    <t>NM_001011709</t>
  </si>
  <si>
    <t>NMS</t>
  </si>
  <si>
    <t>ENSG00000204640</t>
  </si>
  <si>
    <t>neuromedin S</t>
  </si>
  <si>
    <t>NM_001011717</t>
  </si>
  <si>
    <t>DEFB121</t>
  </si>
  <si>
    <t>ENSG00000204548</t>
  </si>
  <si>
    <t>defensin beta 121</t>
  </si>
  <si>
    <t>NM_001011878</t>
  </si>
  <si>
    <t>CLEC18B</t>
  </si>
  <si>
    <t>ENSG00000140839</t>
  </si>
  <si>
    <t>C-type lectin domain family 18 member B</t>
  </si>
  <si>
    <t>NM_001011880</t>
  </si>
  <si>
    <t>RNASE13</t>
  </si>
  <si>
    <t>ENSG00000206150</t>
  </si>
  <si>
    <t>ribonuclease A family member 13 (inactive)</t>
  </si>
  <si>
    <t>NM_001012264</t>
  </si>
  <si>
    <t>ARSI</t>
  </si>
  <si>
    <t>ENSG00000183876</t>
  </si>
  <si>
    <t>arylsulfatase family member I</t>
  </si>
  <si>
    <t>NM_001012301</t>
  </si>
  <si>
    <t>SERPINI2</t>
  </si>
  <si>
    <t>ENSG00000114204</t>
  </si>
  <si>
    <t>serpin family I member 2</t>
  </si>
  <si>
    <t>NM_001012303</t>
  </si>
  <si>
    <t>MDK</t>
  </si>
  <si>
    <t>ENSG00000110492</t>
  </si>
  <si>
    <t>midkine</t>
  </si>
  <si>
    <t>NM_001012333</t>
  </si>
  <si>
    <t>GRN</t>
  </si>
  <si>
    <t>ENSG00000030582</t>
  </si>
  <si>
    <t>granulin precursor</t>
  </si>
  <si>
    <t>NM_001012479</t>
  </si>
  <si>
    <t>GRP</t>
  </si>
  <si>
    <t>ENSG00000134443</t>
  </si>
  <si>
    <t>gastrin releasing peptide</t>
  </si>
  <si>
    <t>NM_001012512</t>
  </si>
  <si>
    <t>IL32</t>
  </si>
  <si>
    <t>ENSG00000008517</t>
  </si>
  <si>
    <t>interleukin 32</t>
  </si>
  <si>
    <t>NM_001012631</t>
  </si>
  <si>
    <t>NHLRC3</t>
  </si>
  <si>
    <t>ENSG00000188811</t>
  </si>
  <si>
    <t>NHL repeat containing 3</t>
  </si>
  <si>
    <t>NM_001012754</t>
  </si>
  <si>
    <t>KLK6</t>
  </si>
  <si>
    <t>ENSG00000167755</t>
  </si>
  <si>
    <t>kallikrein related peptidase 6</t>
  </si>
  <si>
    <t>NM_001012964</t>
  </si>
  <si>
    <t>PLAC9</t>
  </si>
  <si>
    <t>ENSG00000189129</t>
  </si>
  <si>
    <t>placenta associated 9</t>
  </si>
  <si>
    <t>NM_001012973</t>
  </si>
  <si>
    <t>RNASE10</t>
  </si>
  <si>
    <t>ENSG00000182545</t>
  </si>
  <si>
    <t>ribonuclease A family member 10 (inactive)</t>
  </si>
  <si>
    <t>NM_001012975</t>
  </si>
  <si>
    <t>PTX4</t>
  </si>
  <si>
    <t>ENSG00000251692</t>
  </si>
  <si>
    <t>pentraxin 4</t>
  </si>
  <si>
    <t>NM_001013658</t>
  </si>
  <si>
    <t>LDLRAD2</t>
  </si>
  <si>
    <t>ENSG00000187942</t>
  </si>
  <si>
    <t>low density lipoprotein receptor class A domain containing 2</t>
  </si>
  <si>
    <t>NM_001013693</t>
  </si>
  <si>
    <t>IL31</t>
  </si>
  <si>
    <t>ENSG00000204671</t>
  </si>
  <si>
    <t>interleukin 31</t>
  </si>
  <si>
    <t>NM_001014336</t>
  </si>
  <si>
    <t>CUTA</t>
  </si>
  <si>
    <t>ENSG00000112514</t>
  </si>
  <si>
    <t>cutA divalent cation tolerance homolog</t>
  </si>
  <si>
    <t>NM_001014433</t>
  </si>
  <si>
    <t>CPZ</t>
  </si>
  <si>
    <t>ENSG00000109625</t>
  </si>
  <si>
    <t>carboxypeptidase Z</t>
  </si>
  <si>
    <t>NM_001014447</t>
  </si>
  <si>
    <t>C1QTNF12</t>
  </si>
  <si>
    <t>ENSG00000184163</t>
  </si>
  <si>
    <t>C1q and TNF related 12</t>
  </si>
  <si>
    <t>NM_001014980</t>
  </si>
  <si>
    <t>GLTPD2</t>
  </si>
  <si>
    <t>ENSG00000182327</t>
  </si>
  <si>
    <t>glycolipid transfer protein domain containing 2</t>
  </si>
  <si>
    <t>NM_001014985</t>
  </si>
  <si>
    <t>PAEP</t>
  </si>
  <si>
    <t>ENSG00000122133</t>
  </si>
  <si>
    <t>progestagen associated endometrial protein</t>
  </si>
  <si>
    <t>NM_001018048</t>
  </si>
  <si>
    <t>DKK3</t>
  </si>
  <si>
    <t>ENSG00000050165</t>
  </si>
  <si>
    <t>dickkopf WNT signaling pathway inhibitor 3</t>
  </si>
  <si>
    <t>NM_001018057</t>
  </si>
  <si>
    <t>S100A13</t>
  </si>
  <si>
    <t>ENSG00000189171</t>
  </si>
  <si>
    <t>S100 calcium binding protein A13</t>
  </si>
  <si>
    <t>NM_001024210</t>
  </si>
  <si>
    <t>RNASE12</t>
  </si>
  <si>
    <t>ENSG00000258436</t>
  </si>
  <si>
    <t>ribonuclease A family member 12 (inactive)</t>
  </si>
  <si>
    <t>NM_001024822</t>
  </si>
  <si>
    <t>CSN1S1</t>
  </si>
  <si>
    <t>ENSG00000126545</t>
  </si>
  <si>
    <t>casein alpha s1</t>
  </si>
  <si>
    <t>NM_001025104</t>
  </si>
  <si>
    <t>CHI3L2</t>
  </si>
  <si>
    <t>ENSG00000064886</t>
  </si>
  <si>
    <t>chitinase 3 like 2</t>
  </si>
  <si>
    <t>NM_001025197</t>
  </si>
  <si>
    <t>CTRB2</t>
  </si>
  <si>
    <t>ENSG00000168928</t>
  </si>
  <si>
    <t>chymotrypsinogen B2</t>
  </si>
  <si>
    <t>NM_001025200</t>
  </si>
  <si>
    <t>VEGFA</t>
  </si>
  <si>
    <t>ENSG00000112715</t>
  </si>
  <si>
    <t>vascular endothelial growth factor A</t>
  </si>
  <si>
    <t>NM_001025366</t>
  </si>
  <si>
    <t>SCGB2B2</t>
  </si>
  <si>
    <t>ENSG00000205209</t>
  </si>
  <si>
    <t>secretoglobin family 2B member 2</t>
  </si>
  <si>
    <t>NM_001025591</t>
  </si>
  <si>
    <t>C6orf120</t>
  </si>
  <si>
    <t>ENSG00000185127</t>
  </si>
  <si>
    <t>chromosome 6 open reading frame 120</t>
  </si>
  <si>
    <t>NM_001029863</t>
  </si>
  <si>
    <t>RSPO4</t>
  </si>
  <si>
    <t>ENSG00000101282</t>
  </si>
  <si>
    <t>R-spondin 4</t>
  </si>
  <si>
    <t>NM_001029871</t>
  </si>
  <si>
    <t>FAM24A</t>
  </si>
  <si>
    <t>ENSG00000203795</t>
  </si>
  <si>
    <t>family with sequence similarity 24 member A</t>
  </si>
  <si>
    <t>NM_001029888</t>
  </si>
  <si>
    <t>CDNF</t>
  </si>
  <si>
    <t>ENSG00000185267</t>
  </si>
  <si>
    <t>cerebral dopamine neurotrophic factor</t>
  </si>
  <si>
    <t>NM_001029954</t>
  </si>
  <si>
    <t>NPS</t>
  </si>
  <si>
    <t>ENSG00000214285</t>
  </si>
  <si>
    <t>neuropeptide S</t>
  </si>
  <si>
    <t>NM_001030013</t>
  </si>
  <si>
    <t>KLK3</t>
  </si>
  <si>
    <t>ENSG00000142515</t>
  </si>
  <si>
    <t>kallikrein related peptidase 3</t>
  </si>
  <si>
    <t>NM_001030047</t>
  </si>
  <si>
    <t>LRRC17</t>
  </si>
  <si>
    <t>ENSG00000128606</t>
  </si>
  <si>
    <t>leucine rich repeat containing 17</t>
  </si>
  <si>
    <t>NM_001031692</t>
  </si>
  <si>
    <t>NT5DC3</t>
  </si>
  <si>
    <t>ENSG00000111696</t>
  </si>
  <si>
    <t>5'-nucleotidase domain containing 3</t>
  </si>
  <si>
    <t>NM_001031701</t>
  </si>
  <si>
    <t>CT55</t>
  </si>
  <si>
    <t>ENSG00000169551</t>
  </si>
  <si>
    <t>cancer/testis antigen 55</t>
  </si>
  <si>
    <t>NM_001031705</t>
  </si>
  <si>
    <t>RNLS</t>
  </si>
  <si>
    <t>ENSG00000184719</t>
  </si>
  <si>
    <t>renalase, FAD dependent amine oxidase</t>
  </si>
  <si>
    <t>NM_001031709</t>
  </si>
  <si>
    <t>IZUMO4</t>
  </si>
  <si>
    <t>ENSG00000099840</t>
  </si>
  <si>
    <t>IZUMO family member 4</t>
  </si>
  <si>
    <t>NM_001031735</t>
  </si>
  <si>
    <t>MASP1</t>
  </si>
  <si>
    <t>ENSG00000127241</t>
  </si>
  <si>
    <t>MBL associated serine protease 1</t>
  </si>
  <si>
    <t>NM_001031849</t>
  </si>
  <si>
    <t>PSG6</t>
  </si>
  <si>
    <t>ENSG00000170848</t>
  </si>
  <si>
    <t>pregnancy specific beta-1-glycoprotein 6</t>
  </si>
  <si>
    <t>NM_001031850</t>
  </si>
  <si>
    <t>MMP28</t>
  </si>
  <si>
    <t>ENSG00000271447</t>
  </si>
  <si>
    <t>matrix metallopeptidase 28</t>
  </si>
  <si>
    <t>NM_001032278</t>
  </si>
  <si>
    <t>TFPI</t>
  </si>
  <si>
    <t>ENSG00000003436</t>
  </si>
  <si>
    <t>tissue factor pathway inhibitor</t>
  </si>
  <si>
    <t>NM_001032281</t>
  </si>
  <si>
    <t>MMP19</t>
  </si>
  <si>
    <t>ENSG00000123342</t>
  </si>
  <si>
    <t>matrix metallopeptidase 19</t>
  </si>
  <si>
    <t>NM_001032360</t>
  </si>
  <si>
    <t>PLGLB1</t>
  </si>
  <si>
    <t>ENSG00000183281</t>
  </si>
  <si>
    <t>plasminogen like B1</t>
  </si>
  <si>
    <t>NM_001032392</t>
  </si>
  <si>
    <t>DEFB135</t>
  </si>
  <si>
    <t>ENSG00000205883</t>
  </si>
  <si>
    <t>defensin beta 135</t>
  </si>
  <si>
    <t>NM_001033017</t>
  </si>
  <si>
    <t>DEFB136</t>
  </si>
  <si>
    <t>ENSG00000205884</t>
  </si>
  <si>
    <t>defensin beta 136</t>
  </si>
  <si>
    <t>NM_001033018</t>
  </si>
  <si>
    <t>DEFB134</t>
  </si>
  <si>
    <t>ENSG00000205882</t>
  </si>
  <si>
    <t>defensin beta 134</t>
  </si>
  <si>
    <t>NM_001033019</t>
  </si>
  <si>
    <t>NPNT</t>
  </si>
  <si>
    <t>ENSG00000168743</t>
  </si>
  <si>
    <t>nephronectin</t>
  </si>
  <si>
    <t>NM_001033047</t>
  </si>
  <si>
    <t>CALCA</t>
  </si>
  <si>
    <t>ENSG00000110680</t>
  </si>
  <si>
    <t>calcitonin related polypeptide alpha</t>
  </si>
  <si>
    <t>NM_001033952</t>
  </si>
  <si>
    <t>SMOC1</t>
  </si>
  <si>
    <t>ENSG00000198732</t>
  </si>
  <si>
    <t>SPARC related modular calcium binding 1</t>
  </si>
  <si>
    <t>NM_001034852</t>
  </si>
  <si>
    <t>DMKN</t>
  </si>
  <si>
    <t>ENSG00000161249</t>
  </si>
  <si>
    <t>dermokine</t>
  </si>
  <si>
    <t>NM_001035516</t>
  </si>
  <si>
    <t>DEFB109B</t>
  </si>
  <si>
    <t>ENSG00000206034</t>
  </si>
  <si>
    <t>defensin beta 109B</t>
  </si>
  <si>
    <t>NM_001037380</t>
  </si>
  <si>
    <t>DEFB110</t>
  </si>
  <si>
    <t>ENSG00000203970</t>
  </si>
  <si>
    <t>defensin beta 110</t>
  </si>
  <si>
    <t>NM_001037497</t>
  </si>
  <si>
    <t>DEFB114</t>
  </si>
  <si>
    <t>ENSG00000177684</t>
  </si>
  <si>
    <t>defensin beta 114</t>
  </si>
  <si>
    <t>NM_001037499</t>
  </si>
  <si>
    <t>DEFB124</t>
  </si>
  <si>
    <t>ENSG00000180383</t>
  </si>
  <si>
    <t>defensin beta 124</t>
  </si>
  <si>
    <t>NM_001037500</t>
  </si>
  <si>
    <t>DEFB107A</t>
  </si>
  <si>
    <t>ENSG00000186572</t>
  </si>
  <si>
    <t>defensin beta 107A</t>
  </si>
  <si>
    <t>NM_001037668</t>
  </si>
  <si>
    <t>DEFB113</t>
  </si>
  <si>
    <t>ENSG00000214642</t>
  </si>
  <si>
    <t>defensin beta 113</t>
  </si>
  <si>
    <t>NM_001037729</t>
  </si>
  <si>
    <t>DEFB115</t>
  </si>
  <si>
    <t>ENSG00000215547</t>
  </si>
  <si>
    <t>defensin beta 115</t>
  </si>
  <si>
    <t>NM_001037730</t>
  </si>
  <si>
    <t>DEFB128</t>
  </si>
  <si>
    <t>ENSG00000185982</t>
  </si>
  <si>
    <t>defensin beta 128</t>
  </si>
  <si>
    <t>NM_001037732</t>
  </si>
  <si>
    <t>COL28A1</t>
  </si>
  <si>
    <t>ENSG00000215018</t>
  </si>
  <si>
    <t>collagen type XXVIII alpha 1 chain</t>
  </si>
  <si>
    <t>NM_001037763</t>
  </si>
  <si>
    <t>DEFB130A</t>
  </si>
  <si>
    <t>ENSG00000232948</t>
  </si>
  <si>
    <t>defensin beta 130A</t>
  </si>
  <si>
    <t>NM_001037804</t>
  </si>
  <si>
    <t>RSPO1</t>
  </si>
  <si>
    <t>ENSG00000169218</t>
  </si>
  <si>
    <t>R-spondin 1</t>
  </si>
  <si>
    <t>NM_001038633</t>
  </si>
  <si>
    <t>CEACAM16</t>
  </si>
  <si>
    <t>ENSG00000213892</t>
  </si>
  <si>
    <t>CEA cell adhesion molecule 16, tectorial membrane component</t>
  </si>
  <si>
    <t>NM_001039213</t>
  </si>
  <si>
    <t>EFEMP1</t>
  </si>
  <si>
    <t>ENSG00000115380</t>
  </si>
  <si>
    <t>EGF containing fibulin extracellular matrix protein 1</t>
  </si>
  <si>
    <t>NM_001039348</t>
  </si>
  <si>
    <t>VWA5B1</t>
  </si>
  <si>
    <t>ENSG00000158816</t>
  </si>
  <si>
    <t>von Willebrand factor A domain containing 5B1</t>
  </si>
  <si>
    <t>NM_001039500</t>
  </si>
  <si>
    <t>PRSS53</t>
  </si>
  <si>
    <t>ENSG00000151006</t>
  </si>
  <si>
    <t>serine protease 53</t>
  </si>
  <si>
    <t>NM_001039503</t>
  </si>
  <si>
    <t>IL18BP</t>
  </si>
  <si>
    <t>ENSG00000137496</t>
  </si>
  <si>
    <t>interleukin 18 binding protein</t>
  </si>
  <si>
    <t>NM_001039659</t>
  </si>
  <si>
    <t>ANGPTL4</t>
  </si>
  <si>
    <t>ENSG00000167772</t>
  </si>
  <si>
    <t>angiopoietin like 4</t>
  </si>
  <si>
    <t>NM_001039667</t>
  </si>
  <si>
    <t>CBLN3</t>
  </si>
  <si>
    <t>ENSG00000139899</t>
  </si>
  <si>
    <t>cerebellin 3 precursor</t>
  </si>
  <si>
    <t>NM_001039771</t>
  </si>
  <si>
    <t>SHBG</t>
  </si>
  <si>
    <t>ENSG00000129214</t>
  </si>
  <si>
    <t>sex hormone binding globulin</t>
  </si>
  <si>
    <t>NM_001040</t>
  </si>
  <si>
    <t>FAM3C</t>
  </si>
  <si>
    <t>ENSG00000196937</t>
  </si>
  <si>
    <t>FAM3 metabolism regulating signaling molecule C</t>
  </si>
  <si>
    <t>NM_001040020</t>
  </si>
  <si>
    <t>MLN</t>
  </si>
  <si>
    <t>ENSG00000096395</t>
  </si>
  <si>
    <t>motilin</t>
  </si>
  <si>
    <t>NM_001040109</t>
  </si>
  <si>
    <t>SPINK13</t>
  </si>
  <si>
    <t>ENSG00000214510</t>
  </si>
  <si>
    <t>serine peptidase inhibitor Kazal type 13</t>
  </si>
  <si>
    <t>NM_001040129</t>
  </si>
  <si>
    <t>SPOCK3</t>
  </si>
  <si>
    <t>ENSG00000196104</t>
  </si>
  <si>
    <t>SPARC (osteonectin), cwcv and kazal like domains proteoglycan 3</t>
  </si>
  <si>
    <t>NM_001040159</t>
  </si>
  <si>
    <t>ADAMTSL1</t>
  </si>
  <si>
    <t>ENSG00000178031</t>
  </si>
  <si>
    <t>ADAMTS like 1</t>
  </si>
  <si>
    <t>NM_001040272</t>
  </si>
  <si>
    <t>SPINK9</t>
  </si>
  <si>
    <t>ENSG00000204909</t>
  </si>
  <si>
    <t>serine peptidase inhibitor Kazal type 9</t>
  </si>
  <si>
    <t>NM_001040433</t>
  </si>
  <si>
    <t>DEFB131A</t>
  </si>
  <si>
    <t>ENSG00000186146</t>
  </si>
  <si>
    <t>defensin beta 131A</t>
  </si>
  <si>
    <t>NM_001040448</t>
  </si>
  <si>
    <t>ERAP1</t>
  </si>
  <si>
    <t>ENSG00000164307</t>
  </si>
  <si>
    <t>endoplasmic reticulum aminopeptidase 1</t>
  </si>
  <si>
    <t>NM_001040458</t>
  </si>
  <si>
    <t>DEFB104B</t>
  </si>
  <si>
    <t>ENSG00000177023</t>
  </si>
  <si>
    <t>defensin beta 104B</t>
  </si>
  <si>
    <t>NM_001040702</t>
  </si>
  <si>
    <t>DEFB105B</t>
  </si>
  <si>
    <t>ENSG00000186599</t>
  </si>
  <si>
    <t>defensin beta 105B</t>
  </si>
  <si>
    <t>NM_001040703</t>
  </si>
  <si>
    <t>DEFB106B</t>
  </si>
  <si>
    <t>ENSG00000187082</t>
  </si>
  <si>
    <t>defensin beta 106B</t>
  </si>
  <si>
    <t>NM_001040704</t>
  </si>
  <si>
    <t>DEFB107B</t>
  </si>
  <si>
    <t>ENSG00000198129</t>
  </si>
  <si>
    <t>defensin beta 107B</t>
  </si>
  <si>
    <t>NM_001040705</t>
  </si>
  <si>
    <t>INS-IGF2</t>
  </si>
  <si>
    <t>ENSG00000129965</t>
  </si>
  <si>
    <t>INS-IGF2 readthrough</t>
  </si>
  <si>
    <t>NM_001042376</t>
  </si>
  <si>
    <t>BPIFA3</t>
  </si>
  <si>
    <t>ENSG00000131059</t>
  </si>
  <si>
    <t>BPI fold containing family A member 3</t>
  </si>
  <si>
    <t>NM_001042439</t>
  </si>
  <si>
    <t>DEFA1B</t>
  </si>
  <si>
    <t>ENSG00000240247</t>
  </si>
  <si>
    <t>defensin alpha 1B</t>
  </si>
  <si>
    <t>NM_001042500</t>
  </si>
  <si>
    <t>SERPINA9</t>
  </si>
  <si>
    <t>ENSG00000170054</t>
  </si>
  <si>
    <t>serpin family A member 9</t>
  </si>
  <si>
    <t>NM_001042518</t>
  </si>
  <si>
    <t>LTBP4</t>
  </si>
  <si>
    <t>ENSG00000090006</t>
  </si>
  <si>
    <t>latent transforming growth factor beta binding protein 4</t>
  </si>
  <si>
    <t>NM_001042544</t>
  </si>
  <si>
    <t>MSMP</t>
  </si>
  <si>
    <t>ENSG00000215183</t>
  </si>
  <si>
    <t>microseminoprotein, prostate associated</t>
  </si>
  <si>
    <t>NM_001044264</t>
  </si>
  <si>
    <t>SST</t>
  </si>
  <si>
    <t>ENSG00000157005</t>
  </si>
  <si>
    <t>somatostatin</t>
  </si>
  <si>
    <t>NM_001048</t>
  </si>
  <si>
    <t>TCN1</t>
  </si>
  <si>
    <t>ENSG00000134827</t>
  </si>
  <si>
    <t>transcobalamin 1</t>
  </si>
  <si>
    <t>NM_001062</t>
  </si>
  <si>
    <t>TF</t>
  </si>
  <si>
    <t>ENSG00000091513</t>
  </si>
  <si>
    <t>transferrin</t>
  </si>
  <si>
    <t>NM_001063</t>
  </si>
  <si>
    <t>KLK5</t>
  </si>
  <si>
    <t>ENSG00000167754</t>
  </si>
  <si>
    <t>kallikrein related peptidase 5</t>
  </si>
  <si>
    <t>NM_001077491</t>
  </si>
  <si>
    <t>KLK10</t>
  </si>
  <si>
    <t>ENSG00000129451</t>
  </si>
  <si>
    <t>kallikrein related peptidase 10</t>
  </si>
  <si>
    <t>NM_001077500</t>
  </si>
  <si>
    <t>TAC4</t>
  </si>
  <si>
    <t>ENSG00000176358</t>
  </si>
  <si>
    <t>tachykinin precursor 4</t>
  </si>
  <si>
    <t>NM_001077503</t>
  </si>
  <si>
    <t>NXPE4</t>
  </si>
  <si>
    <t>ENSG00000137634</t>
  </si>
  <si>
    <t>neurexophilin and PC-esterase domain family member 4</t>
  </si>
  <si>
    <t>NM_001077639</t>
  </si>
  <si>
    <t>FAM177A1</t>
  </si>
  <si>
    <t>ENSG00000151327</t>
  </si>
  <si>
    <t>family with sequence similarity 177 member A1</t>
  </si>
  <si>
    <t>NM_001079519</t>
  </si>
  <si>
    <t>CFC1B</t>
  </si>
  <si>
    <t>ENSG00000152093</t>
  </si>
  <si>
    <t>cripto, FRL-1, cryptic family 1B</t>
  </si>
  <si>
    <t>NM_001079530</t>
  </si>
  <si>
    <t>ART5</t>
  </si>
  <si>
    <t>ENSG00000167311</t>
  </si>
  <si>
    <t>ADP-ribosyltransferase 5</t>
  </si>
  <si>
    <t>NM_001079536</t>
  </si>
  <si>
    <t>PGA3</t>
  </si>
  <si>
    <t>ENSG00000229859</t>
  </si>
  <si>
    <t>pepsinogen A3</t>
  </si>
  <si>
    <t>NM_001079807</t>
  </si>
  <si>
    <t>PGA4</t>
  </si>
  <si>
    <t>ENSG00000229183</t>
  </si>
  <si>
    <t>pepsinogen A4</t>
  </si>
  <si>
    <t>NM_001079808</t>
  </si>
  <si>
    <t>SPACA5B</t>
  </si>
  <si>
    <t>ENSG00000171478</t>
  </si>
  <si>
    <t>sperm acrosome associated 5B</t>
  </si>
  <si>
    <t>NM_001079900</t>
  </si>
  <si>
    <t>DMP1</t>
  </si>
  <si>
    <t>ENSG00000152592</t>
  </si>
  <si>
    <t>dentin matrix acidic phosphoprotein 1</t>
  </si>
  <si>
    <t>NM_001079911</t>
  </si>
  <si>
    <t>OC90</t>
  </si>
  <si>
    <t>ENSG00000253117</t>
  </si>
  <si>
    <t>otoconin 90</t>
  </si>
  <si>
    <t>NM_001080399</t>
  </si>
  <si>
    <t>SNED1</t>
  </si>
  <si>
    <t>ENSG00000162804</t>
  </si>
  <si>
    <t>sushi, nidogen and EGF like domains 1</t>
  </si>
  <si>
    <t>NM_001080437</t>
  </si>
  <si>
    <t>OTOL1</t>
  </si>
  <si>
    <t>ENSG00000182447</t>
  </si>
  <si>
    <t>otolin 1</t>
  </si>
  <si>
    <t>NM_001080440</t>
  </si>
  <si>
    <t>SERPINA11</t>
  </si>
  <si>
    <t>ENSG00000186910</t>
  </si>
  <si>
    <t>serpin family A member 11</t>
  </si>
  <si>
    <t>NM_001080451</t>
  </si>
  <si>
    <t>BTBD17</t>
  </si>
  <si>
    <t>ENSG00000204347</t>
  </si>
  <si>
    <t>BTB domain containing 17</t>
  </si>
  <si>
    <t>NM_001080466</t>
  </si>
  <si>
    <t>PRSS54</t>
  </si>
  <si>
    <t>ENSG00000103023</t>
  </si>
  <si>
    <t>serine protease 54</t>
  </si>
  <si>
    <t>NM_001080492</t>
  </si>
  <si>
    <t>VWC2L</t>
  </si>
  <si>
    <t>ENSG00000174453</t>
  </si>
  <si>
    <t>von Willebrand factor C domain containing 2 like</t>
  </si>
  <si>
    <t>NM_001080500</t>
  </si>
  <si>
    <t>CPN2</t>
  </si>
  <si>
    <t>ENSG00000178772</t>
  </si>
  <si>
    <t>carboxypeptidase N subunit 2</t>
  </si>
  <si>
    <t>NM_001080513</t>
  </si>
  <si>
    <t>LIPK</t>
  </si>
  <si>
    <t>ENSG00000204021</t>
  </si>
  <si>
    <t>lipase family member K</t>
  </si>
  <si>
    <t>NM_001080518</t>
  </si>
  <si>
    <t>SPINK8</t>
  </si>
  <si>
    <t>ENSG00000229453</t>
  </si>
  <si>
    <t>serine peptidase inhibitor Kazal type 8 (putative)</t>
  </si>
  <si>
    <t>NM_001080525</t>
  </si>
  <si>
    <t>DEFB103A</t>
  </si>
  <si>
    <t>ENSG00000176797</t>
  </si>
  <si>
    <t>defensin beta 103A</t>
  </si>
  <si>
    <t>NM_001081551</t>
  </si>
  <si>
    <t>SPAG11A</t>
  </si>
  <si>
    <t>ENSG00000178287</t>
  </si>
  <si>
    <t>sperm associated antigen 11A</t>
  </si>
  <si>
    <t>NM_001081552</t>
  </si>
  <si>
    <t>CA10</t>
  </si>
  <si>
    <t>ENSG00000154975</t>
  </si>
  <si>
    <t>carbonic anhydrase 10</t>
  </si>
  <si>
    <t>NM_001082533</t>
  </si>
  <si>
    <t>TAFA5</t>
  </si>
  <si>
    <t>ENSG00000219438</t>
  </si>
  <si>
    <t>TAFA chemokine like family member 5</t>
  </si>
  <si>
    <t>NM_001082967</t>
  </si>
  <si>
    <t>PLOD3</t>
  </si>
  <si>
    <t>ENSG00000106397</t>
  </si>
  <si>
    <t>procollagen-lysine,2-oxoglutarate 5-dioxygenase 3</t>
  </si>
  <si>
    <t>NM_001084</t>
  </si>
  <si>
    <t>SERPINA3</t>
  </si>
  <si>
    <t>ENSG00000196136</t>
  </si>
  <si>
    <t>serpin family A member 3</t>
  </si>
  <si>
    <t>NM_001085</t>
  </si>
  <si>
    <t>TOR2A</t>
  </si>
  <si>
    <t>ENSG00000160404</t>
  </si>
  <si>
    <t>torsin family 2 member A</t>
  </si>
  <si>
    <t>NM_001085347</t>
  </si>
  <si>
    <t>PSAPL1</t>
  </si>
  <si>
    <t>ENSG00000178597</t>
  </si>
  <si>
    <t>prosaposin like 1</t>
  </si>
  <si>
    <t>NM_001085382</t>
  </si>
  <si>
    <t>C17orf67</t>
  </si>
  <si>
    <t>ENSG00000214226</t>
  </si>
  <si>
    <t>chromosome 17 open reading frame 67</t>
  </si>
  <si>
    <t>NM_001085430</t>
  </si>
  <si>
    <t>LYPD8</t>
  </si>
  <si>
    <t>ENSG00000259823</t>
  </si>
  <si>
    <t>LY6/PLAUR domain containing 8</t>
  </si>
  <si>
    <t>NM_001085474</t>
  </si>
  <si>
    <t>AOC1</t>
  </si>
  <si>
    <t>ENSG00000002726</t>
  </si>
  <si>
    <t>amine oxidase copper containing 1</t>
  </si>
  <si>
    <t>NM_001091</t>
  </si>
  <si>
    <t>SFTPA1</t>
  </si>
  <si>
    <t>ENSG00000122852</t>
  </si>
  <si>
    <t>surfactant protein A1</t>
  </si>
  <si>
    <t>NM_001093770</t>
  </si>
  <si>
    <t>ACR</t>
  </si>
  <si>
    <t>ENSG00000100312</t>
  </si>
  <si>
    <t>acrosin</t>
  </si>
  <si>
    <t>NM_001097</t>
  </si>
  <si>
    <t>ANG</t>
  </si>
  <si>
    <t>ENSG00000214274</t>
  </si>
  <si>
    <t>angiogenin</t>
  </si>
  <si>
    <t>NM_001097577</t>
  </si>
  <si>
    <t>SCGB1C2</t>
  </si>
  <si>
    <t>ENSG00000268320</t>
  </si>
  <si>
    <t>secretoglobin family 1C member 2</t>
  </si>
  <si>
    <t>NM_001097610</t>
  </si>
  <si>
    <t>COPA</t>
  </si>
  <si>
    <t>ENSG00000122218</t>
  </si>
  <si>
    <t>COPI coat complex subunit alpha</t>
  </si>
  <si>
    <t>NM_001098398</t>
  </si>
  <si>
    <t>C16orf89</t>
  </si>
  <si>
    <t>ENSG00000153446</t>
  </si>
  <si>
    <t>chromosome 16 open reading frame 89</t>
  </si>
  <si>
    <t>NM_001098514</t>
  </si>
  <si>
    <t>MUC20</t>
  </si>
  <si>
    <t>ENSG00000176945</t>
  </si>
  <si>
    <t>mucin 20, cell surface associated</t>
  </si>
  <si>
    <t>NM_001098516</t>
  </si>
  <si>
    <t>PRR4</t>
  </si>
  <si>
    <t>ENSG00000111215</t>
  </si>
  <si>
    <t>proline rich 4</t>
  </si>
  <si>
    <t>NM_001098538</t>
  </si>
  <si>
    <t>HPSE</t>
  </si>
  <si>
    <t>ENSG00000173083</t>
  </si>
  <si>
    <t>heparanase</t>
  </si>
  <si>
    <t>NM_001098540</t>
  </si>
  <si>
    <t>SFTPA2</t>
  </si>
  <si>
    <t>ENSG00000185303</t>
  </si>
  <si>
    <t>surfactant protein A2</t>
  </si>
  <si>
    <t>NM_001098668</t>
  </si>
  <si>
    <t>NPW</t>
  </si>
  <si>
    <t>ENSG00000183971</t>
  </si>
  <si>
    <t>neuropeptide W</t>
  </si>
  <si>
    <t>NM_001099456</t>
  </si>
  <si>
    <t>ADCYAP1</t>
  </si>
  <si>
    <t>ENSG00000141433</t>
  </si>
  <si>
    <t>adenylate cyclase activating polypeptide 1</t>
  </si>
  <si>
    <t>NM_001099733</t>
  </si>
  <si>
    <t>SERPINE3</t>
  </si>
  <si>
    <t>ENSG00000253309</t>
  </si>
  <si>
    <t>serpin family E member 3</t>
  </si>
  <si>
    <t>NM_001101320</t>
  </si>
  <si>
    <t>ADM5</t>
  </si>
  <si>
    <t>ENSG00000224420</t>
  </si>
  <si>
    <t>adrenomedullin 5 (putative)</t>
  </si>
  <si>
    <t>NM_001101340</t>
  </si>
  <si>
    <t>IGLON5</t>
  </si>
  <si>
    <t>ENSG00000142549</t>
  </si>
  <si>
    <t>IgLON family member 5</t>
  </si>
  <si>
    <t>NM_001101372</t>
  </si>
  <si>
    <t>LIPN</t>
  </si>
  <si>
    <t>ENSG00000204020</t>
  </si>
  <si>
    <t>lipase family member N</t>
  </si>
  <si>
    <t>NM_001102469</t>
  </si>
  <si>
    <t>COL6A6</t>
  </si>
  <si>
    <t>ENSG00000206384</t>
  </si>
  <si>
    <t>collagen type VI alpha 6 chain</t>
  </si>
  <si>
    <t>NM_001102608</t>
  </si>
  <si>
    <t>NTF3</t>
  </si>
  <si>
    <t>ENSG00000185652</t>
  </si>
  <si>
    <t>neurotrophin 3</t>
  </si>
  <si>
    <t>NM_001102654</t>
  </si>
  <si>
    <t>LAMA4</t>
  </si>
  <si>
    <t>ENSG00000112769</t>
  </si>
  <si>
    <t>laminin subunit alpha 4</t>
  </si>
  <si>
    <t>NM_001105206</t>
  </si>
  <si>
    <t>DHRS7C</t>
  </si>
  <si>
    <t>ENSG00000184544</t>
  </si>
  <si>
    <t>dehydrogenase/reductase 7C</t>
  </si>
  <si>
    <t>NM_001105571</t>
  </si>
  <si>
    <t>PLA2G2C</t>
  </si>
  <si>
    <t>ENSG00000187980</t>
  </si>
  <si>
    <t>phospholipase A2 group IIC</t>
  </si>
  <si>
    <t>NM_001105572</t>
  </si>
  <si>
    <t>PRH2</t>
  </si>
  <si>
    <t>ENSG00000134551</t>
  </si>
  <si>
    <t>proline rich protein HaeIII subfamily 2</t>
  </si>
  <si>
    <t>NM_001110213</t>
  </si>
  <si>
    <t>PSG11</t>
  </si>
  <si>
    <t>ENSG00000243130</t>
  </si>
  <si>
    <t>pregnancy specific beta-1-glycoprotein 11</t>
  </si>
  <si>
    <t>NM_001113410</t>
  </si>
  <si>
    <t>C1QC</t>
  </si>
  <si>
    <t>ENSG00000159189</t>
  </si>
  <si>
    <t>complement C1q C chain</t>
  </si>
  <si>
    <t>NM_001114101</t>
  </si>
  <si>
    <t>MFGE8</t>
  </si>
  <si>
    <t>ENSG00000140545</t>
  </si>
  <si>
    <t>milk fat globule EGF and factor V/VIII domain containing</t>
  </si>
  <si>
    <t>NM_001114614</t>
  </si>
  <si>
    <t>ANGPT2</t>
  </si>
  <si>
    <t>ENSG00000091879</t>
  </si>
  <si>
    <t>angiopoietin 2</t>
  </si>
  <si>
    <t>NM_001118887</t>
  </si>
  <si>
    <t>SERPINI1</t>
  </si>
  <si>
    <t>ENSG00000163536</t>
  </si>
  <si>
    <t>serpin family I member 1</t>
  </si>
  <si>
    <t>NM_001122752</t>
  </si>
  <si>
    <t>RPTN</t>
  </si>
  <si>
    <t>ENSG00000215853</t>
  </si>
  <si>
    <t>repetin</t>
  </si>
  <si>
    <t>NM_001122965</t>
  </si>
  <si>
    <t>MAPT</t>
  </si>
  <si>
    <t>ENSG00000186868</t>
  </si>
  <si>
    <t>microtubule associated protein tau</t>
  </si>
  <si>
    <t>NM_001123066</t>
  </si>
  <si>
    <t>METTL24</t>
  </si>
  <si>
    <t>ENSG00000053328</t>
  </si>
  <si>
    <t>methyltransferase like 24</t>
  </si>
  <si>
    <t>NM_001123364</t>
  </si>
  <si>
    <t>HMSD</t>
  </si>
  <si>
    <t>ENSG00000221887</t>
  </si>
  <si>
    <t>histocompatibility minor serpin domain containing</t>
  </si>
  <si>
    <t>NM_001123366</t>
  </si>
  <si>
    <t>ADM</t>
  </si>
  <si>
    <t>ENSG00000148926</t>
  </si>
  <si>
    <t>adrenomedullin</t>
  </si>
  <si>
    <t>NM_001124</t>
  </si>
  <si>
    <t>HDGF</t>
  </si>
  <si>
    <t>ENSG00000143321</t>
  </si>
  <si>
    <t>heparin binding growth factor</t>
  </si>
  <si>
    <t>NM_001126050</t>
  </si>
  <si>
    <t>HP</t>
  </si>
  <si>
    <t>ENSG00000257017</t>
  </si>
  <si>
    <t>haptoglobin</t>
  </si>
  <si>
    <t>NM_001126102</t>
  </si>
  <si>
    <t>PROK2</t>
  </si>
  <si>
    <t>ENSG00000163421</t>
  </si>
  <si>
    <t>prokineticin 2</t>
  </si>
  <si>
    <t>NM_001126128</t>
  </si>
  <si>
    <t>VCAN</t>
  </si>
  <si>
    <t>ENSG00000038427</t>
  </si>
  <si>
    <t>versican</t>
  </si>
  <si>
    <t>NM_001126336</t>
  </si>
  <si>
    <t>TUFT1</t>
  </si>
  <si>
    <t>ENSG00000143367</t>
  </si>
  <si>
    <t>tuftelin 1</t>
  </si>
  <si>
    <t>NM_001126337</t>
  </si>
  <si>
    <t>HHIPL1</t>
  </si>
  <si>
    <t>ENSG00000182218</t>
  </si>
  <si>
    <t>HHIP like 1</t>
  </si>
  <si>
    <t>NM_001127258</t>
  </si>
  <si>
    <t>SAA2</t>
  </si>
  <si>
    <t>ENSG00000134339</t>
  </si>
  <si>
    <t>serum amyloid A2</t>
  </si>
  <si>
    <t>NM_001127380</t>
  </si>
  <si>
    <t>CPA5</t>
  </si>
  <si>
    <t>ENSG00000158525</t>
  </si>
  <si>
    <t>carboxypeptidase A5</t>
  </si>
  <si>
    <t>NM_001127441</t>
  </si>
  <si>
    <t>CPA6</t>
  </si>
  <si>
    <t>ENSG00000165078</t>
  </si>
  <si>
    <t>carboxypeptidase A6</t>
  </si>
  <si>
    <t>NM_001127445</t>
  </si>
  <si>
    <t>SPINK5</t>
  </si>
  <si>
    <t>ENSG00000133710</t>
  </si>
  <si>
    <t>serine peptidase inhibitor Kazal type 5</t>
  </si>
  <si>
    <t>NM_001127698</t>
  </si>
  <si>
    <t>PRG4</t>
  </si>
  <si>
    <t>ENSG00000116690</t>
  </si>
  <si>
    <t>proteoglycan 4</t>
  </si>
  <si>
    <t>NM_001127708</t>
  </si>
  <si>
    <t>MMP2</t>
  </si>
  <si>
    <t>ENSG00000087245</t>
  </si>
  <si>
    <t>matrix metallopeptidase 2</t>
  </si>
  <si>
    <t>NM_001127891</t>
  </si>
  <si>
    <t>FBLN7</t>
  </si>
  <si>
    <t>ENSG00000144152</t>
  </si>
  <si>
    <t>fibulin 7</t>
  </si>
  <si>
    <t>NM_001128165</t>
  </si>
  <si>
    <t>LIPM</t>
  </si>
  <si>
    <t>ENSG00000173239</t>
  </si>
  <si>
    <t>lipase family member M</t>
  </si>
  <si>
    <t>NM_001128215</t>
  </si>
  <si>
    <t>SPARCL1</t>
  </si>
  <si>
    <t>ENSG00000152583</t>
  </si>
  <si>
    <t>SPARC like 1</t>
  </si>
  <si>
    <t>NM_001128310</t>
  </si>
  <si>
    <t>SPON2</t>
  </si>
  <si>
    <t>ENSG00000159674</t>
  </si>
  <si>
    <t>spondin 2</t>
  </si>
  <si>
    <t>NM_001128325</t>
  </si>
  <si>
    <t>BSPH1</t>
  </si>
  <si>
    <t>ENSG00000188334</t>
  </si>
  <si>
    <t>binder of sperm protein homolog 1</t>
  </si>
  <si>
    <t>NM_001128326</t>
  </si>
  <si>
    <t>FSTL5</t>
  </si>
  <si>
    <t>ENSG00000168843</t>
  </si>
  <si>
    <t>follistatin like 5</t>
  </si>
  <si>
    <t>NM_001128427</t>
  </si>
  <si>
    <t>AEBP1</t>
  </si>
  <si>
    <t>ENSG00000106624</t>
  </si>
  <si>
    <t>AE binding protein 1</t>
  </si>
  <si>
    <t>NM_001129</t>
  </si>
  <si>
    <t>PATE3</t>
  </si>
  <si>
    <t>ENSG00000236027</t>
  </si>
  <si>
    <t>prostate and testis expressed 3</t>
  </si>
  <si>
    <t>NM_001129883</t>
  </si>
  <si>
    <t>GASK1A</t>
  </si>
  <si>
    <t>ENSG00000144649</t>
  </si>
  <si>
    <t>golgi associated kinase 1A</t>
  </si>
  <si>
    <t>NM_001129908</t>
  </si>
  <si>
    <t>PSG5</t>
  </si>
  <si>
    <t>ENSG00000204941</t>
  </si>
  <si>
    <t>pregnancy specific beta-1-glycoprotein 5</t>
  </si>
  <si>
    <t>NM_001130014</t>
  </si>
  <si>
    <t>CCL20</t>
  </si>
  <si>
    <t>ENSG00000115009</t>
  </si>
  <si>
    <t>C-C motif chemokine ligand 20</t>
  </si>
  <si>
    <t>NM_001130046</t>
  </si>
  <si>
    <t>ERAP2</t>
  </si>
  <si>
    <t>ENSG00000164308</t>
  </si>
  <si>
    <t>endoplasmic reticulum aminopeptidase 2</t>
  </si>
  <si>
    <t>NM_001130140</t>
  </si>
  <si>
    <t>LTBP3</t>
  </si>
  <si>
    <t>ENSG00000168056</t>
  </si>
  <si>
    <t>latent transforming growth factor beta binding protein 3</t>
  </si>
  <si>
    <t>NM_001130144</t>
  </si>
  <si>
    <t>PSG8</t>
  </si>
  <si>
    <t>ENSG00000124467</t>
  </si>
  <si>
    <t>pregnancy specific beta-1-glycoprotein 8</t>
  </si>
  <si>
    <t>NM_001130167</t>
  </si>
  <si>
    <t>HMGB2</t>
  </si>
  <si>
    <t>ENSG00000164104</t>
  </si>
  <si>
    <t>high mobility group box 2</t>
  </si>
  <si>
    <t>NM_001130688</t>
  </si>
  <si>
    <t>C14orf93</t>
  </si>
  <si>
    <t>ENSG00000100802</t>
  </si>
  <si>
    <t>chromosome 14 open reading frame 93</t>
  </si>
  <si>
    <t>NM_001130706</t>
  </si>
  <si>
    <t>CRISP1</t>
  </si>
  <si>
    <t>ENSG00000124812</t>
  </si>
  <si>
    <t>cysteine rich secretory protein 1</t>
  </si>
  <si>
    <t>NM_001131</t>
  </si>
  <si>
    <t>AFM</t>
  </si>
  <si>
    <t>ENSG00000079557</t>
  </si>
  <si>
    <t>afamin</t>
  </si>
  <si>
    <t>NM_001133</t>
  </si>
  <si>
    <t>AFP</t>
  </si>
  <si>
    <t>ENSG00000081051</t>
  </si>
  <si>
    <t>alpha fetoprotein</t>
  </si>
  <si>
    <t>NM_001134</t>
  </si>
  <si>
    <t>SPOCK2</t>
  </si>
  <si>
    <t>ENSG00000107742</t>
  </si>
  <si>
    <t>SPARC (osteonectin), cwcv and kazal like domains proteoglycan 2</t>
  </si>
  <si>
    <t>NM_001134434</t>
  </si>
  <si>
    <t>NXPE3</t>
  </si>
  <si>
    <t>ENSG00000144815</t>
  </si>
  <si>
    <t>neurexophilin and PC-esterase domain family member 3</t>
  </si>
  <si>
    <t>NM_001134456</t>
  </si>
  <si>
    <t>DIPK2A</t>
  </si>
  <si>
    <t>ENSG00000181744</t>
  </si>
  <si>
    <t>divergent protein kinase domain 2A</t>
  </si>
  <si>
    <t>NM_001134470</t>
  </si>
  <si>
    <t>GHRL</t>
  </si>
  <si>
    <t>ENSG00000157017</t>
  </si>
  <si>
    <t>ghrelin and obestatin prepropeptide</t>
  </si>
  <si>
    <t>NM_001134941</t>
  </si>
  <si>
    <t>ACAN</t>
  </si>
  <si>
    <t>ENSG00000157766</t>
  </si>
  <si>
    <t>aggrecan</t>
  </si>
  <si>
    <t>NM_001135</t>
  </si>
  <si>
    <t>COCH</t>
  </si>
  <si>
    <t>ENSG00000100473</t>
  </si>
  <si>
    <t>cochlin</t>
  </si>
  <si>
    <t>NM_001135058</t>
  </si>
  <si>
    <t>C1QTNF7</t>
  </si>
  <si>
    <t>ENSG00000163145</t>
  </si>
  <si>
    <t>C1q and TNF related 7</t>
  </si>
  <si>
    <t>NM_001135170</t>
  </si>
  <si>
    <t>MFAP2</t>
  </si>
  <si>
    <t>ENSG00000117122</t>
  </si>
  <si>
    <t>microfibril associated protein 2</t>
  </si>
  <si>
    <t>NM_001135247</t>
  </si>
  <si>
    <t>TGFB2</t>
  </si>
  <si>
    <t>ENSG00000092969</t>
  </si>
  <si>
    <t>transforming growth factor beta 2</t>
  </si>
  <si>
    <t>NM_001135599</t>
  </si>
  <si>
    <t>ESM1</t>
  </si>
  <si>
    <t>ENSG00000164283</t>
  </si>
  <si>
    <t>endothelial cell specific molecule 1</t>
  </si>
  <si>
    <t>NM_001135604</t>
  </si>
  <si>
    <t>PENK</t>
  </si>
  <si>
    <t>ENSG00000181195</t>
  </si>
  <si>
    <t>proenkephalin</t>
  </si>
  <si>
    <t>NM_001135690</t>
  </si>
  <si>
    <t>KCP</t>
  </si>
  <si>
    <t>ENSG00000135253</t>
  </si>
  <si>
    <t>kielin cysteine rich BMP regulator</t>
  </si>
  <si>
    <t>NM_001135914</t>
  </si>
  <si>
    <t>VWDE</t>
  </si>
  <si>
    <t>ENSG00000146530</t>
  </si>
  <si>
    <t>von Willebrand factor D and EGF domains</t>
  </si>
  <si>
    <t>NM_001135924</t>
  </si>
  <si>
    <t>POSTN</t>
  </si>
  <si>
    <t>ENSG00000133110</t>
  </si>
  <si>
    <t>periostin</t>
  </si>
  <si>
    <t>NM_001135934</t>
  </si>
  <si>
    <t>KLK11</t>
  </si>
  <si>
    <t>ENSG00000167757</t>
  </si>
  <si>
    <t>kallikrein related peptidase 11</t>
  </si>
  <si>
    <t>NM_001136032</t>
  </si>
  <si>
    <t>CLEC18A</t>
  </si>
  <si>
    <t>ENSG00000157322</t>
  </si>
  <si>
    <t>C-type lectin domain family 18 member A</t>
  </si>
  <si>
    <t>NM_001136214</t>
  </si>
  <si>
    <t>ARTN</t>
  </si>
  <si>
    <t>ENSG00000117407</t>
  </si>
  <si>
    <t>artemin</t>
  </si>
  <si>
    <t>NM_001136215</t>
  </si>
  <si>
    <t>VASH2</t>
  </si>
  <si>
    <t>ENSG00000143494</t>
  </si>
  <si>
    <t>vasohibin 2</t>
  </si>
  <si>
    <t>NM_001136474</t>
  </si>
  <si>
    <t>SERPINE2</t>
  </si>
  <si>
    <t>ENSG00000135919</t>
  </si>
  <si>
    <t>serpin family E member 2</t>
  </si>
  <si>
    <t>NM_001136528</t>
  </si>
  <si>
    <t>AGRP</t>
  </si>
  <si>
    <t>ENSG00000159723</t>
  </si>
  <si>
    <t>agouti related neuropeptide</t>
  </si>
  <si>
    <t>NM_001138</t>
  </si>
  <si>
    <t>C4orf48</t>
  </si>
  <si>
    <t>ENSG00000243449</t>
  </si>
  <si>
    <t>chromosome 4 open reading frame 48</t>
  </si>
  <si>
    <t>NM_001141936</t>
  </si>
  <si>
    <t>AMELX</t>
  </si>
  <si>
    <t>ENSG00000125363</t>
  </si>
  <si>
    <t>amelogenin X-linked</t>
  </si>
  <si>
    <t>NM_001142</t>
  </si>
  <si>
    <t>CRISP2</t>
  </si>
  <si>
    <t>ENSG00000124490</t>
  </si>
  <si>
    <t>cysteine rich secretory protein 2</t>
  </si>
  <si>
    <t>NM_001142407</t>
  </si>
  <si>
    <t>AIMP1</t>
  </si>
  <si>
    <t>ENSG00000164022</t>
  </si>
  <si>
    <t>aminoacyl tRNA synthetase complex interacting multifunctional protein 1</t>
  </si>
  <si>
    <t>NM_001142415</t>
  </si>
  <si>
    <t>CTF1</t>
  </si>
  <si>
    <t>ENSG00000150281</t>
  </si>
  <si>
    <t>cardiotrophin 1</t>
  </si>
  <si>
    <t>NM_001142544</t>
  </si>
  <si>
    <t>ADCK1</t>
  </si>
  <si>
    <t>ENSG00000063761</t>
  </si>
  <si>
    <t>aarF domain containing kinase 1</t>
  </si>
  <si>
    <t>NM_001142545</t>
  </si>
  <si>
    <t>EYS</t>
  </si>
  <si>
    <t>ENSG00000188107</t>
  </si>
  <si>
    <t>eyes shut homolog</t>
  </si>
  <si>
    <t>NM_001142800</t>
  </si>
  <si>
    <t>AMELY</t>
  </si>
  <si>
    <t>ENSG00000099721</t>
  </si>
  <si>
    <t>amelogenin Y-linked</t>
  </si>
  <si>
    <t>NM_001143</t>
  </si>
  <si>
    <t>CES5A</t>
  </si>
  <si>
    <t>ENSG00000159398</t>
  </si>
  <si>
    <t>carboxylesterase 5A</t>
  </si>
  <si>
    <t>NM_001143685</t>
  </si>
  <si>
    <t>C15orf61</t>
  </si>
  <si>
    <t>ENSG00000189227</t>
  </si>
  <si>
    <t>chromosome 15 open reading frame 61</t>
  </si>
  <si>
    <t>NM_001143936</t>
  </si>
  <si>
    <t>CHRDL1</t>
  </si>
  <si>
    <t>ENSG00000101938</t>
  </si>
  <si>
    <t>chordin like 1</t>
  </si>
  <si>
    <t>NM_001143981</t>
  </si>
  <si>
    <t>SCG5</t>
  </si>
  <si>
    <t>ENSG00000166922</t>
  </si>
  <si>
    <t>secretogranin V</t>
  </si>
  <si>
    <t>NM_001144757</t>
  </si>
  <si>
    <t>PATE4</t>
  </si>
  <si>
    <t>ENSG00000237353</t>
  </si>
  <si>
    <t>prostate and testis expressed 4</t>
  </si>
  <si>
    <t>NM_001144874</t>
  </si>
  <si>
    <t>FNDC7</t>
  </si>
  <si>
    <t>ENSG00000143107</t>
  </si>
  <si>
    <t>fibronectin type III domain containing 7</t>
  </si>
  <si>
    <t>NM_001144937</t>
  </si>
  <si>
    <t>VMO1</t>
  </si>
  <si>
    <t>ENSG00000182853</t>
  </si>
  <si>
    <t>vitelline membrane outer layer 1 homolog</t>
  </si>
  <si>
    <t>NM_001144939</t>
  </si>
  <si>
    <t>SSC5D</t>
  </si>
  <si>
    <t>ENSG00000179954</t>
  </si>
  <si>
    <t>scavenger receptor cysteine rich family member with 5 domains</t>
  </si>
  <si>
    <t>NM_001144950</t>
  </si>
  <si>
    <t>MUC7</t>
  </si>
  <si>
    <t>ENSG00000171195</t>
  </si>
  <si>
    <t>mucin 7, secreted</t>
  </si>
  <si>
    <t>NM_001145006</t>
  </si>
  <si>
    <t>PLAU</t>
  </si>
  <si>
    <t>ENSG00000122861</t>
  </si>
  <si>
    <t>plasminogen activator, urokinase</t>
  </si>
  <si>
    <t>NM_001145031</t>
  </si>
  <si>
    <t>HHLA1</t>
  </si>
  <si>
    <t>ENSG00000132297</t>
  </si>
  <si>
    <t>HERV-H LTR-associating 1</t>
  </si>
  <si>
    <t>NM_001145095</t>
  </si>
  <si>
    <t>PRAP1</t>
  </si>
  <si>
    <t>ENSG00000165828</t>
  </si>
  <si>
    <t>proline rich acidic protein 1</t>
  </si>
  <si>
    <t>NM_001145201</t>
  </si>
  <si>
    <t>CFP</t>
  </si>
  <si>
    <t>ENSG00000126759</t>
  </si>
  <si>
    <t>complement factor properdin</t>
  </si>
  <si>
    <t>NM_001145252</t>
  </si>
  <si>
    <t>ADAMDEC1</t>
  </si>
  <si>
    <t>ENSG00000134028</t>
  </si>
  <si>
    <t>ADAM like decysin 1</t>
  </si>
  <si>
    <t>NM_001145271</t>
  </si>
  <si>
    <t>ADAMTSL2</t>
  </si>
  <si>
    <t>ENSG00000197859</t>
  </si>
  <si>
    <t>ADAMTS like 2</t>
  </si>
  <si>
    <t>NM_001145320</t>
  </si>
  <si>
    <t>GALP</t>
  </si>
  <si>
    <t>ENSG00000197487</t>
  </si>
  <si>
    <t>galanin like peptide</t>
  </si>
  <si>
    <t>NM_001145546</t>
  </si>
  <si>
    <t>MMP1</t>
  </si>
  <si>
    <t>ENSG00000196611</t>
  </si>
  <si>
    <t>matrix metallopeptidase 1</t>
  </si>
  <si>
    <t>NM_001145938</t>
  </si>
  <si>
    <t>ANGPT1</t>
  </si>
  <si>
    <t>ENSG00000154188</t>
  </si>
  <si>
    <t>angiopoietin 1</t>
  </si>
  <si>
    <t>NM_001146</t>
  </si>
  <si>
    <t>PODNL1</t>
  </si>
  <si>
    <t>ENSG00000132000</t>
  </si>
  <si>
    <t>podocan like 1</t>
  </si>
  <si>
    <t>NM_001146254</t>
  </si>
  <si>
    <t>REG4</t>
  </si>
  <si>
    <t>ENSG00000134193</t>
  </si>
  <si>
    <t>regenerating family member 4</t>
  </si>
  <si>
    <t>NM_001159352</t>
  </si>
  <si>
    <t>ZPBP</t>
  </si>
  <si>
    <t>ENSG00000042813</t>
  </si>
  <si>
    <t>zona pellucida binding protein</t>
  </si>
  <si>
    <t>NM_001159878</t>
  </si>
  <si>
    <t>LPO</t>
  </si>
  <si>
    <t>ENSG00000167419</t>
  </si>
  <si>
    <t>lactoperoxidase</t>
  </si>
  <si>
    <t>NM_001160102</t>
  </si>
  <si>
    <t>MGAT4A</t>
  </si>
  <si>
    <t>ENSG00000071073</t>
  </si>
  <si>
    <t>alpha-1,3-mannosyl-glycoprotein 4-beta-N-acetylglucosaminyltransferase A</t>
  </si>
  <si>
    <t>NM_001160154</t>
  </si>
  <si>
    <t>WDR25</t>
  </si>
  <si>
    <t>ENSG00000176473</t>
  </si>
  <si>
    <t>WD repeat domain 25</t>
  </si>
  <si>
    <t>NM_001161476</t>
  </si>
  <si>
    <t>OTOA</t>
  </si>
  <si>
    <t>ENSG00000155719</t>
  </si>
  <si>
    <t>otoancorin</t>
  </si>
  <si>
    <t>NM_001161683</t>
  </si>
  <si>
    <t>C21orf62</t>
  </si>
  <si>
    <t>ENSG00000205929</t>
  </si>
  <si>
    <t>chromosome 21 open reading frame 62</t>
  </si>
  <si>
    <t>NM_001162495</t>
  </si>
  <si>
    <t>C17orf99</t>
  </si>
  <si>
    <t>ENSG00000187997</t>
  </si>
  <si>
    <t>chromosome 17 open reading frame 99</t>
  </si>
  <si>
    <t>NM_001163075</t>
  </si>
  <si>
    <t>CPA4</t>
  </si>
  <si>
    <t>ENSG00000128510</t>
  </si>
  <si>
    <t>carboxypeptidase A4</t>
  </si>
  <si>
    <t>NM_001163446</t>
  </si>
  <si>
    <t>COL11A2</t>
  </si>
  <si>
    <t>ENSG00000204248</t>
  </si>
  <si>
    <t>collagen type XI alpha 2 chain</t>
  </si>
  <si>
    <t>NM_001163771</t>
  </si>
  <si>
    <t>FAM180B</t>
  </si>
  <si>
    <t>ENSG00000196666</t>
  </si>
  <si>
    <t>family with sequence similarity 180 member B</t>
  </si>
  <si>
    <t>NM_001164379</t>
  </si>
  <si>
    <t>SCG3</t>
  </si>
  <si>
    <t>ENSG00000104112</t>
  </si>
  <si>
    <t>secretogranin III</t>
  </si>
  <si>
    <t>NM_001165257</t>
  </si>
  <si>
    <t>IDE</t>
  </si>
  <si>
    <t>ENSG00000119912</t>
  </si>
  <si>
    <t>insulin degrading enzyme</t>
  </si>
  <si>
    <t>NM_001165946</t>
  </si>
  <si>
    <t>SBSN</t>
  </si>
  <si>
    <t>ENSG00000189001</t>
  </si>
  <si>
    <t>suprabasin</t>
  </si>
  <si>
    <t>NM_001166034</t>
  </si>
  <si>
    <t>CLCF1</t>
  </si>
  <si>
    <t>ENSG00000175505</t>
  </si>
  <si>
    <t>cardiotrophin like cytokine factor 1</t>
  </si>
  <si>
    <t>NM_001166212</t>
  </si>
  <si>
    <t>CGREF1</t>
  </si>
  <si>
    <t>ENSG00000138028</t>
  </si>
  <si>
    <t>cell growth regulator with EF-hand domain 1</t>
  </si>
  <si>
    <t>NM_001166239</t>
  </si>
  <si>
    <t>HPSE2</t>
  </si>
  <si>
    <t>ENSG00000172987</t>
  </si>
  <si>
    <t>heparanase 2 (inactive)</t>
  </si>
  <si>
    <t>NM_001166244</t>
  </si>
  <si>
    <t>RGMA</t>
  </si>
  <si>
    <t>ENSG00000182175</t>
  </si>
  <si>
    <t>repulsive guidance molecule BMP co-receptor a</t>
  </si>
  <si>
    <t>NM_001166283</t>
  </si>
  <si>
    <t>SMOC2</t>
  </si>
  <si>
    <t>ENSG00000112562</t>
  </si>
  <si>
    <t>SPARC related modular calcium binding 2</t>
  </si>
  <si>
    <t>NM_001166412</t>
  </si>
  <si>
    <t>PGC</t>
  </si>
  <si>
    <t>ENSG00000096088</t>
  </si>
  <si>
    <t>progastricsin</t>
  </si>
  <si>
    <t>NM_001166424</t>
  </si>
  <si>
    <t>ITIH1</t>
  </si>
  <si>
    <t>ENSG00000055957</t>
  </si>
  <si>
    <t>inter-alpha-trypsin inhibitor heavy chain 1</t>
  </si>
  <si>
    <t>NM_001166434</t>
  </si>
  <si>
    <t>ITIH4</t>
  </si>
  <si>
    <t>ENSG00000055955</t>
  </si>
  <si>
    <t>inter-alpha-trypsin inhibitor heavy chain 4</t>
  </si>
  <si>
    <t>NM_001166449</t>
  </si>
  <si>
    <t>APOA5</t>
  </si>
  <si>
    <t>ENSG00000110243</t>
  </si>
  <si>
    <t>apolipoprotein A5</t>
  </si>
  <si>
    <t>NM_001166598</t>
  </si>
  <si>
    <t>CFHR3</t>
  </si>
  <si>
    <t>ENSG00000116785</t>
  </si>
  <si>
    <t>complement factor H related 3</t>
  </si>
  <si>
    <t>NM_001166624</t>
  </si>
  <si>
    <t>EGFL6</t>
  </si>
  <si>
    <t>ENSG00000198759</t>
  </si>
  <si>
    <t>EGF like domain multiple 6</t>
  </si>
  <si>
    <t>NM_001167890</t>
  </si>
  <si>
    <t>FREM3</t>
  </si>
  <si>
    <t>ENSG00000183090</t>
  </si>
  <si>
    <t>FRAS1 related extracellular matrix 3</t>
  </si>
  <si>
    <t>NM_001168235</t>
  </si>
  <si>
    <t>EDN1</t>
  </si>
  <si>
    <t>ENSG00000078401</t>
  </si>
  <si>
    <t>endothelin 1</t>
  </si>
  <si>
    <t>NM_001168319</t>
  </si>
  <si>
    <t>PLA2G7</t>
  </si>
  <si>
    <t>ENSG00000146070</t>
  </si>
  <si>
    <t>phospholipase A2 group VII</t>
  </si>
  <si>
    <t>NM_001168357</t>
  </si>
  <si>
    <t>PRSS35</t>
  </si>
  <si>
    <t>ENSG00000146250</t>
  </si>
  <si>
    <t>serine protease 35</t>
  </si>
  <si>
    <t>NM_001170423</t>
  </si>
  <si>
    <t>SCUBE2</t>
  </si>
  <si>
    <t>ENSG00000175356</t>
  </si>
  <si>
    <t>signal peptide, CUB domain and EGF like domain containing 2</t>
  </si>
  <si>
    <t>NM_001170690</t>
  </si>
  <si>
    <t>SRPX</t>
  </si>
  <si>
    <t>ENSG00000101955</t>
  </si>
  <si>
    <t>sushi repeat containing protein X-linked</t>
  </si>
  <si>
    <t>NM_001170750</t>
  </si>
  <si>
    <t>IL16</t>
  </si>
  <si>
    <t>ENSG00000172349</t>
  </si>
  <si>
    <t>interleukin 16</t>
  </si>
  <si>
    <t>NM_001172128</t>
  </si>
  <si>
    <t>SFTPC</t>
  </si>
  <si>
    <t>ENSG00000168484</t>
  </si>
  <si>
    <t>surfactant protein C</t>
  </si>
  <si>
    <t>NM_001172357</t>
  </si>
  <si>
    <t>LEFTY2</t>
  </si>
  <si>
    <t>ENSG00000143768</t>
  </si>
  <si>
    <t>left-right determination factor 2</t>
  </si>
  <si>
    <t>NM_001172425</t>
  </si>
  <si>
    <t>ENDOU</t>
  </si>
  <si>
    <t>ENSG00000111405</t>
  </si>
  <si>
    <t>endonuclease, poly(U) specific</t>
  </si>
  <si>
    <t>NM_001172439</t>
  </si>
  <si>
    <t>IL34</t>
  </si>
  <si>
    <t>ENSG00000157368</t>
  </si>
  <si>
    <t>interleukin 34</t>
  </si>
  <si>
    <t>NM_001172771</t>
  </si>
  <si>
    <t>TDGF1</t>
  </si>
  <si>
    <t>ENSG00000241186</t>
  </si>
  <si>
    <t>teratocarcinoma-derived growth factor 1</t>
  </si>
  <si>
    <t>NM_001174136</t>
  </si>
  <si>
    <t>LGALS3</t>
  </si>
  <si>
    <t>ENSG00000131981</t>
  </si>
  <si>
    <t>galectin 3</t>
  </si>
  <si>
    <t>NM_001177388</t>
  </si>
  <si>
    <t>AOAH</t>
  </si>
  <si>
    <t>ENSG00000136250</t>
  </si>
  <si>
    <t>acyloxyacyl hydrolase</t>
  </si>
  <si>
    <t>NM_001177506</t>
  </si>
  <si>
    <t>HABP2</t>
  </si>
  <si>
    <t>ENSG00000148702</t>
  </si>
  <si>
    <t>hyaluronan binding protein 2</t>
  </si>
  <si>
    <t>NM_001177660</t>
  </si>
  <si>
    <t>FREM1</t>
  </si>
  <si>
    <t>ENSG00000164946</t>
  </si>
  <si>
    <t>FRAS1 related extracellular matrix 1</t>
  </si>
  <si>
    <t>NM_001177704</t>
  </si>
  <si>
    <t>ADIPOQ</t>
  </si>
  <si>
    <t>ENSG00000181092</t>
  </si>
  <si>
    <t>adiponectin, C1Q and collagen domain containing</t>
  </si>
  <si>
    <t>NM_001177800</t>
  </si>
  <si>
    <t>VIT</t>
  </si>
  <si>
    <t>ENSG00000205221</t>
  </si>
  <si>
    <t>vitrin</t>
  </si>
  <si>
    <t>NM_001177969</t>
  </si>
  <si>
    <t>LOX</t>
  </si>
  <si>
    <t>ENSG00000113083</t>
  </si>
  <si>
    <t>lysyl oxidase</t>
  </si>
  <si>
    <t>NM_001178102</t>
  </si>
  <si>
    <t>IGLL5</t>
  </si>
  <si>
    <t>ENSG00000254709</t>
  </si>
  <si>
    <t>immunoglobulin lambda like polypeptide 5</t>
  </si>
  <si>
    <t>NM_001178126</t>
  </si>
  <si>
    <t>SEMA3E</t>
  </si>
  <si>
    <t>ENSG00000170381</t>
  </si>
  <si>
    <t>semaphorin 3E</t>
  </si>
  <si>
    <t>NM_001178129</t>
  </si>
  <si>
    <t>IGSF10</t>
  </si>
  <si>
    <t>ENSG00000152580</t>
  </si>
  <si>
    <t>immunoglobulin superfamily member 10</t>
  </si>
  <si>
    <t>NM_001178145</t>
  </si>
  <si>
    <t>MEPE</t>
  </si>
  <si>
    <t>ENSG00000152595</t>
  </si>
  <si>
    <t>matrix extracellular phosphoglycoprotein</t>
  </si>
  <si>
    <t>NM_001184694</t>
  </si>
  <si>
    <t>CPXM1</t>
  </si>
  <si>
    <t>ENSG00000088882</t>
  </si>
  <si>
    <t>carboxypeptidase X, M14 family member 1</t>
  </si>
  <si>
    <t>NM_001184699</t>
  </si>
  <si>
    <t>GHRH</t>
  </si>
  <si>
    <t>ENSG00000118702</t>
  </si>
  <si>
    <t>growth hormone releasing hormone</t>
  </si>
  <si>
    <t>NM_001184731</t>
  </si>
  <si>
    <t>FGB</t>
  </si>
  <si>
    <t>ENSG00000171564</t>
  </si>
  <si>
    <t>fibrinogen beta chain</t>
  </si>
  <si>
    <t>NM_001184741</t>
  </si>
  <si>
    <t>PSG1</t>
  </si>
  <si>
    <t>ENSG00000231924</t>
  </si>
  <si>
    <t>pregnancy specific beta-1-glycoprotein 1</t>
  </si>
  <si>
    <t>NM_001184825</t>
  </si>
  <si>
    <t>AZGP1</t>
  </si>
  <si>
    <t>ENSG00000160862</t>
  </si>
  <si>
    <t>alpha-2-glycoprotein 1, zinc-binding</t>
  </si>
  <si>
    <t>NM_001185</t>
  </si>
  <si>
    <t>IL24</t>
  </si>
  <si>
    <t>ENSG00000162892</t>
  </si>
  <si>
    <t>interleukin 24</t>
  </si>
  <si>
    <t>NM_001185156</t>
  </si>
  <si>
    <t>CES4A</t>
  </si>
  <si>
    <t>ENSG00000172824</t>
  </si>
  <si>
    <t>carboxylesterase 4A</t>
  </si>
  <si>
    <t>NM_001190201</t>
  </si>
  <si>
    <t>COL11A1</t>
  </si>
  <si>
    <t>ENSG00000060718</t>
  </si>
  <si>
    <t>collagen type XI alpha 1 chain</t>
  </si>
  <si>
    <t>NM_001190709</t>
  </si>
  <si>
    <t>PDYN</t>
  </si>
  <si>
    <t>ENSG00000101327</t>
  </si>
  <si>
    <t>prodynorphin</t>
  </si>
  <si>
    <t>NM_001190892</t>
  </si>
  <si>
    <t>CRISP3</t>
  </si>
  <si>
    <t>ENSG00000096006</t>
  </si>
  <si>
    <t>cysteine rich secretory protein 3</t>
  </si>
  <si>
    <t>NM_001190986</t>
  </si>
  <si>
    <t>GREM1</t>
  </si>
  <si>
    <t>ENSG00000166923</t>
  </si>
  <si>
    <t>gremlin 1, DAN family BMP antagonist</t>
  </si>
  <si>
    <t>NM_001191322</t>
  </si>
  <si>
    <t>ASPN</t>
  </si>
  <si>
    <t>ENSG00000106819</t>
  </si>
  <si>
    <t>asporin</t>
  </si>
  <si>
    <t>NM_001193335</t>
  </si>
  <si>
    <t>RETN</t>
  </si>
  <si>
    <t>ENSG00000104918</t>
  </si>
  <si>
    <t>resistin</t>
  </si>
  <si>
    <t>NM_001193374</t>
  </si>
  <si>
    <t>PINLYP</t>
  </si>
  <si>
    <t>ENSG00000234465</t>
  </si>
  <si>
    <t>phospholipase A2 inhibitor and LY6/PLAUR domain containing</t>
  </si>
  <si>
    <t>NM_001193621</t>
  </si>
  <si>
    <t>DHRS4L2</t>
  </si>
  <si>
    <t>ENSG00000187630</t>
  </si>
  <si>
    <t>dehydrogenase/reductase 4 like 2</t>
  </si>
  <si>
    <t>NM_001193635</t>
  </si>
  <si>
    <t>DEFB130B</t>
  </si>
  <si>
    <t>ENSG00000233050</t>
  </si>
  <si>
    <t>defensin beta 130B</t>
  </si>
  <si>
    <t>NM_001195257</t>
  </si>
  <si>
    <t>SPINK6</t>
  </si>
  <si>
    <t>ENSG00000178172</t>
  </si>
  <si>
    <t>serine peptidase inhibitor Kazal type 6</t>
  </si>
  <si>
    <t>NM_001195290</t>
  </si>
  <si>
    <t>LRCOL1</t>
  </si>
  <si>
    <t>ENSG00000204583</t>
  </si>
  <si>
    <t>leucine rich colipase like 1</t>
  </si>
  <si>
    <t>NM_001195520</t>
  </si>
  <si>
    <t>LYPD6</t>
  </si>
  <si>
    <t>ENSG00000187123</t>
  </si>
  <si>
    <t>LY6/PLAUR domain containing 6</t>
  </si>
  <si>
    <t>NM_001195685</t>
  </si>
  <si>
    <t>LY96</t>
  </si>
  <si>
    <t>ENSG00000154589</t>
  </si>
  <si>
    <t>lymphocyte antigen 96</t>
  </si>
  <si>
    <t>NM_001195797</t>
  </si>
  <si>
    <t>PRSS3</t>
  </si>
  <si>
    <t>ENSG00000010438</t>
  </si>
  <si>
    <t>serine protease 3</t>
  </si>
  <si>
    <t>NM_001197097</t>
  </si>
  <si>
    <t>ASGR1</t>
  </si>
  <si>
    <t>ENSG00000141505</t>
  </si>
  <si>
    <t>asialoglycoprotein receptor 1</t>
  </si>
  <si>
    <t>NM_001197216</t>
  </si>
  <si>
    <t>ECM2</t>
  </si>
  <si>
    <t>ENSG00000106823</t>
  </si>
  <si>
    <t>extracellular matrix protein 2</t>
  </si>
  <si>
    <t>NM_001197295</t>
  </si>
  <si>
    <t>DKKL1</t>
  </si>
  <si>
    <t>ENSG00000104901</t>
  </si>
  <si>
    <t>dickkopf like acrosomal protein 1</t>
  </si>
  <si>
    <t>NM_001197301</t>
  </si>
  <si>
    <t>TNFSF13</t>
  </si>
  <si>
    <t>ENSG00000161955</t>
  </si>
  <si>
    <t>TNF superfamily member 13</t>
  </si>
  <si>
    <t>NM_001198622</t>
  </si>
  <si>
    <t>MFAP4</t>
  </si>
  <si>
    <t>ENSG00000166482</t>
  </si>
  <si>
    <t>microfibril associated protein 4</t>
  </si>
  <si>
    <t>NM_001198695</t>
  </si>
  <si>
    <t>LIPF</t>
  </si>
  <si>
    <t>ENSG00000182333</t>
  </si>
  <si>
    <t>lipase F, gastric type</t>
  </si>
  <si>
    <t>NM_001198828</t>
  </si>
  <si>
    <t>EPPIN-WFDC6</t>
  </si>
  <si>
    <t>ENSG00000249139</t>
  </si>
  <si>
    <t>EPPIN-WFDC6 readthrough</t>
  </si>
  <si>
    <t>NM_001198986</t>
  </si>
  <si>
    <t>BMP1</t>
  </si>
  <si>
    <t>ENSG00000168487</t>
  </si>
  <si>
    <t>bone morphogenetic protein 1</t>
  </si>
  <si>
    <t>NM_001199</t>
  </si>
  <si>
    <t>PODN</t>
  </si>
  <si>
    <t>ENSG00000174348</t>
  </si>
  <si>
    <t>podocan</t>
  </si>
  <si>
    <t>NM_001199080</t>
  </si>
  <si>
    <t>LTF</t>
  </si>
  <si>
    <t>ENSG00000012223</t>
  </si>
  <si>
    <t>lactotransferrin</t>
  </si>
  <si>
    <t>NM_001199149</t>
  </si>
  <si>
    <t>IL33</t>
  </si>
  <si>
    <t>ENSG00000137033</t>
  </si>
  <si>
    <t>interleukin 33</t>
  </si>
  <si>
    <t>NM_001199640</t>
  </si>
  <si>
    <t>LYZL6</t>
  </si>
  <si>
    <t>ENSG00000275722</t>
  </si>
  <si>
    <t>lysozyme like 6</t>
  </si>
  <si>
    <t>NM_001199951</t>
  </si>
  <si>
    <t>BMP2</t>
  </si>
  <si>
    <t>ENSG00000125845</t>
  </si>
  <si>
    <t>bone morphogenetic protein 2</t>
  </si>
  <si>
    <t>NM_001200</t>
  </si>
  <si>
    <t>HYAL3</t>
  </si>
  <si>
    <t>ENSG00000186792</t>
  </si>
  <si>
    <t>hyaluronidase 3</t>
  </si>
  <si>
    <t>NM_001200029</t>
  </si>
  <si>
    <t>BMP3</t>
  </si>
  <si>
    <t>ENSG00000152785</t>
  </si>
  <si>
    <t>bone morphogenetic protein 3</t>
  </si>
  <si>
    <t>NM_001201</t>
  </si>
  <si>
    <t>CCL25</t>
  </si>
  <si>
    <t>ENSG00000131142</t>
  </si>
  <si>
    <t>C-C motif chemokine ligand 25</t>
  </si>
  <si>
    <t>NM_001201359</t>
  </si>
  <si>
    <t>PCSK2</t>
  </si>
  <si>
    <t>ENSG00000125851</t>
  </si>
  <si>
    <t>proprotein convertase subtilisin/kexin type 2</t>
  </si>
  <si>
    <t>NM_001201528</t>
  </si>
  <si>
    <t>CFHR4</t>
  </si>
  <si>
    <t>ENSG00000134365</t>
  </si>
  <si>
    <t>complement factor H related 4</t>
  </si>
  <si>
    <t>NM_001201550</t>
  </si>
  <si>
    <t>BMP4</t>
  </si>
  <si>
    <t>ENSG00000125378</t>
  </si>
  <si>
    <t>bone morphogenetic protein 4</t>
  </si>
  <si>
    <t>NM_001202</t>
  </si>
  <si>
    <t>MIA</t>
  </si>
  <si>
    <t>ENSG00000261857</t>
  </si>
  <si>
    <t>MIA SH3 domain containing</t>
  </si>
  <si>
    <t>NM_001202553</t>
  </si>
  <si>
    <t>ECM1</t>
  </si>
  <si>
    <t>ENSG00000143369</t>
  </si>
  <si>
    <t>extracellular matrix protein 1</t>
  </si>
  <si>
    <t>NM_001202858</t>
  </si>
  <si>
    <t>NBL1</t>
  </si>
  <si>
    <t>ENSG00000158747</t>
  </si>
  <si>
    <t>NBL1, DAN family BMP antagonist</t>
  </si>
  <si>
    <t>NM_001204084</t>
  </si>
  <si>
    <t>TNFSF15</t>
  </si>
  <si>
    <t>ENSG00000181634</t>
  </si>
  <si>
    <t>TNF superfamily member 15</t>
  </si>
  <si>
    <t>NM_001204344</t>
  </si>
  <si>
    <t>TINAGL1</t>
  </si>
  <si>
    <t>ENSG00000142910</t>
  </si>
  <si>
    <t>tubulointerstitial nephritis antigen like 1</t>
  </si>
  <si>
    <t>NM_001204414</t>
  </si>
  <si>
    <t>TLL1</t>
  </si>
  <si>
    <t>ENSG00000038295</t>
  </si>
  <si>
    <t>tolloid like 1</t>
  </si>
  <si>
    <t>NM_001204760</t>
  </si>
  <si>
    <t>CCN4</t>
  </si>
  <si>
    <t>ENSG00000104415</t>
  </si>
  <si>
    <t>cellular communication network factor 4</t>
  </si>
  <si>
    <t>NM_001204869</t>
  </si>
  <si>
    <t>DEFB4B</t>
  </si>
  <si>
    <t>ENSG00000177257</t>
  </si>
  <si>
    <t>defensin beta 4B</t>
  </si>
  <si>
    <t>NM_001205266</t>
  </si>
  <si>
    <t>EGFLAM</t>
  </si>
  <si>
    <t>ENSG00000164318</t>
  </si>
  <si>
    <t>EGF like, fibronectin type III and laminin G domains</t>
  </si>
  <si>
    <t>NM_001205301</t>
  </si>
  <si>
    <t>FGF8</t>
  </si>
  <si>
    <t>ENSG00000107831</t>
  </si>
  <si>
    <t>fibroblast growth factor 8</t>
  </si>
  <si>
    <t>NM_001206389</t>
  </si>
  <si>
    <t>CRTAC1</t>
  </si>
  <si>
    <t>ENSG00000095713</t>
  </si>
  <si>
    <t>cartilage acidic protein 1</t>
  </si>
  <si>
    <t>NM_001206528</t>
  </si>
  <si>
    <t>PSG7</t>
  </si>
  <si>
    <t>ENSG00000221878</t>
  </si>
  <si>
    <t>pregnancy specific beta-1-glycoprotein 7</t>
  </si>
  <si>
    <t>NM_001206650</t>
  </si>
  <si>
    <t>PLA1A</t>
  </si>
  <si>
    <t>ENSG00000144837</t>
  </si>
  <si>
    <t>phospholipase A1 member A</t>
  </si>
  <si>
    <t>NM_001206960</t>
  </si>
  <si>
    <t>ODAPH</t>
  </si>
  <si>
    <t>ENSG00000174792</t>
  </si>
  <si>
    <t>odontogenesis associated phosphoprotein</t>
  </si>
  <si>
    <t>NM_001206981</t>
  </si>
  <si>
    <t>IL21</t>
  </si>
  <si>
    <t>ENSG00000138684</t>
  </si>
  <si>
    <t>interleukin 21</t>
  </si>
  <si>
    <t>NM_001207006</t>
  </si>
  <si>
    <t>PGF</t>
  </si>
  <si>
    <t>ENSG00000119630</t>
  </si>
  <si>
    <t>placental growth factor</t>
  </si>
  <si>
    <t>NM_001207012</t>
  </si>
  <si>
    <t>KLK7</t>
  </si>
  <si>
    <t>ENSG00000169035</t>
  </si>
  <si>
    <t>kallikrein related peptidase 7</t>
  </si>
  <si>
    <t>NM_001207053</t>
  </si>
  <si>
    <t>C1QBP</t>
  </si>
  <si>
    <t>ENSG00000108561</t>
  </si>
  <si>
    <t>complement C1q binding protein</t>
  </si>
  <si>
    <t>NM_001212</t>
  </si>
  <si>
    <t>CA6</t>
  </si>
  <si>
    <t>ENSG00000131686</t>
  </si>
  <si>
    <t>carbonic anhydrase 6</t>
  </si>
  <si>
    <t>NM_001215</t>
  </si>
  <si>
    <t>CA11</t>
  </si>
  <si>
    <t>ENSG00000063180</t>
  </si>
  <si>
    <t>carbonic anhydrase 11</t>
  </si>
  <si>
    <t>NM_001217</t>
  </si>
  <si>
    <t>GFOD1</t>
  </si>
  <si>
    <t>ENSG00000145990</t>
  </si>
  <si>
    <t>glucose-fructose oxidoreductase domain containing 1</t>
  </si>
  <si>
    <t>NM_001242628</t>
  </si>
  <si>
    <t>DEFB131B</t>
  </si>
  <si>
    <t>ENSG00000225805</t>
  </si>
  <si>
    <t>defensin beta 131B</t>
  </si>
  <si>
    <t>NM_001242853</t>
  </si>
  <si>
    <t>PLTP</t>
  </si>
  <si>
    <t>ENSG00000100979</t>
  </si>
  <si>
    <t>phospholipid transfer protein</t>
  </si>
  <si>
    <t>NM_001242920</t>
  </si>
  <si>
    <t>EPDR1</t>
  </si>
  <si>
    <t>ENSG00000086289</t>
  </si>
  <si>
    <t>ependymin related 1</t>
  </si>
  <si>
    <t>NM_001242946</t>
  </si>
  <si>
    <t>BPIFA1</t>
  </si>
  <si>
    <t>ENSG00000198183</t>
  </si>
  <si>
    <t>BPI fold containing family A member 1</t>
  </si>
  <si>
    <t>NM_001243193</t>
  </si>
  <si>
    <t>IL18</t>
  </si>
  <si>
    <t>ENSG00000150782</t>
  </si>
  <si>
    <t>interleukin 18</t>
  </si>
  <si>
    <t>NM_001243211</t>
  </si>
  <si>
    <t>CCER2</t>
  </si>
  <si>
    <t>ENSG00000262484</t>
  </si>
  <si>
    <t>coiled-coil glutamate rich protein 2</t>
  </si>
  <si>
    <t>NM_001243212</t>
  </si>
  <si>
    <t>PRG2</t>
  </si>
  <si>
    <t>ENSG00000186652</t>
  </si>
  <si>
    <t>proteoglycan 2, pro eosinophil major basic protein</t>
  </si>
  <si>
    <t>NM_001243245</t>
  </si>
  <si>
    <t>GFOD2</t>
  </si>
  <si>
    <t>ENSG00000141098</t>
  </si>
  <si>
    <t>glucose-fructose oxidoreductase domain containing 2</t>
  </si>
  <si>
    <t>NM_001243650</t>
  </si>
  <si>
    <t>VEGFB</t>
  </si>
  <si>
    <t>ENSG00000173511</t>
  </si>
  <si>
    <t>vascular endothelial growth factor B</t>
  </si>
  <si>
    <t>NM_001243733</t>
  </si>
  <si>
    <t>FAM20A</t>
  </si>
  <si>
    <t>ENSG00000108950</t>
  </si>
  <si>
    <t>FAM20A golgi associated secretory pathway pseudokinase</t>
  </si>
  <si>
    <t>NM_001243746</t>
  </si>
  <si>
    <t>THNSL2</t>
  </si>
  <si>
    <t>ENSG00000144115</t>
  </si>
  <si>
    <t>threonine synthase like 2</t>
  </si>
  <si>
    <t>NM_001244676</t>
  </si>
  <si>
    <t>CLEC3A</t>
  </si>
  <si>
    <t>ENSG00000166509</t>
  </si>
  <si>
    <t>C-type lectin domain family 3 member A</t>
  </si>
  <si>
    <t>NM_001244755</t>
  </si>
  <si>
    <t>KRTDAP</t>
  </si>
  <si>
    <t>ENSG00000188508</t>
  </si>
  <si>
    <t>keratinocyte differentiation associated protein</t>
  </si>
  <si>
    <t>NM_001244847</t>
  </si>
  <si>
    <t>ENTPD5</t>
  </si>
  <si>
    <t>ENSG00000187097</t>
  </si>
  <si>
    <t>ectonucleoside triphosphate diphosphohydrolase 5 (inactive)</t>
  </si>
  <si>
    <t>NM_001249</t>
  </si>
  <si>
    <t>C4A</t>
  </si>
  <si>
    <t>ENSG00000244731</t>
  </si>
  <si>
    <t>complement C4A (Rodgers blood group)</t>
  </si>
  <si>
    <t>NM_001252204</t>
  </si>
  <si>
    <t>TAFA1</t>
  </si>
  <si>
    <t>ENSG00000183662</t>
  </si>
  <si>
    <t>TAFA chemokine like family member 1</t>
  </si>
  <si>
    <t>NM_001252216</t>
  </si>
  <si>
    <t>CLPS</t>
  </si>
  <si>
    <t>ENSG00000137392</t>
  </si>
  <si>
    <t>colipase</t>
  </si>
  <si>
    <t>NM_001252597</t>
  </si>
  <si>
    <t>THBS3</t>
  </si>
  <si>
    <t>ENSG00000169231</t>
  </si>
  <si>
    <t>thrombospondin 3</t>
  </si>
  <si>
    <t>NM_001252607</t>
  </si>
  <si>
    <t>LCN1</t>
  </si>
  <si>
    <t>ENSG00000160349</t>
  </si>
  <si>
    <t>lipocalin 1</t>
  </si>
  <si>
    <t>NM_001252617</t>
  </si>
  <si>
    <t>IGFBP7</t>
  </si>
  <si>
    <t>ENSG00000163453</t>
  </si>
  <si>
    <t>insulin like growth factor binding protein 7</t>
  </si>
  <si>
    <t>NM_001253835</t>
  </si>
  <si>
    <t>ADM2</t>
  </si>
  <si>
    <t>ENSG00000128165</t>
  </si>
  <si>
    <t>adrenomedullin 2</t>
  </si>
  <si>
    <t>NM_001253845</t>
  </si>
  <si>
    <t>CYB5D2</t>
  </si>
  <si>
    <t>ENSG00000167740</t>
  </si>
  <si>
    <t>cytochrome b5 domain containing 2</t>
  </si>
  <si>
    <t>NM_001254755</t>
  </si>
  <si>
    <t>COLEC11</t>
  </si>
  <si>
    <t>ENSG00000118004</t>
  </si>
  <si>
    <t>collectin subfamily member 11</t>
  </si>
  <si>
    <t>NM_001255982</t>
  </si>
  <si>
    <t>CTHRC1</t>
  </si>
  <si>
    <t>ENSG00000164932</t>
  </si>
  <si>
    <t>collagen triple helix repeat containing 1</t>
  </si>
  <si>
    <t>NM_001256099</t>
  </si>
  <si>
    <t>WNT5A</t>
  </si>
  <si>
    <t>ENSG00000114251</t>
  </si>
  <si>
    <t>Wnt family member 5A</t>
  </si>
  <si>
    <t>NM_001256105</t>
  </si>
  <si>
    <t>CHIT1</t>
  </si>
  <si>
    <t>ENSG00000133063</t>
  </si>
  <si>
    <t>chitinase 1</t>
  </si>
  <si>
    <t>NM_001256125</t>
  </si>
  <si>
    <t>PROZ</t>
  </si>
  <si>
    <t>ENSG00000126231</t>
  </si>
  <si>
    <t>protein Z, vitamin K dependent plasma glycoprotein</t>
  </si>
  <si>
    <t>NM_001256134</t>
  </si>
  <si>
    <t>APOM</t>
  </si>
  <si>
    <t>ENSG00000204444</t>
  </si>
  <si>
    <t>apolipoprotein M</t>
  </si>
  <si>
    <t>NM_001256169</t>
  </si>
  <si>
    <t>DNASE1L3</t>
  </si>
  <si>
    <t>ENSG00000163687</t>
  </si>
  <si>
    <t>deoxyribonuclease 1 like 3</t>
  </si>
  <si>
    <t>NM_001256560</t>
  </si>
  <si>
    <t>CLEC19A</t>
  </si>
  <si>
    <t>ENSG00000261210</t>
  </si>
  <si>
    <t>C-type lectin domain containing 19A</t>
  </si>
  <si>
    <t>NM_001256720</t>
  </si>
  <si>
    <t>LIF</t>
  </si>
  <si>
    <t>ENSG00000128342</t>
  </si>
  <si>
    <t>LIF interleukin 6 family cytokine</t>
  </si>
  <si>
    <t>NM_001257135</t>
  </si>
  <si>
    <t>IL4I1</t>
  </si>
  <si>
    <t>ENSG00000104951</t>
  </si>
  <si>
    <t>interleukin 4 induced 1</t>
  </si>
  <si>
    <t>NM_001258017</t>
  </si>
  <si>
    <t>TSKU</t>
  </si>
  <si>
    <t>ENSG00000182704</t>
  </si>
  <si>
    <t>tsukushi, small leucine rich proteoglycan</t>
  </si>
  <si>
    <t>NM_001258210</t>
  </si>
  <si>
    <t>PRSS36</t>
  </si>
  <si>
    <t>ENSG00000178226</t>
  </si>
  <si>
    <t>serine protease 36</t>
  </si>
  <si>
    <t>NM_001258290</t>
  </si>
  <si>
    <t>GZMM</t>
  </si>
  <si>
    <t>ENSG00000197540</t>
  </si>
  <si>
    <t>granzyme M</t>
  </si>
  <si>
    <t>NM_001258351</t>
  </si>
  <si>
    <t>SPATA20</t>
  </si>
  <si>
    <t>ENSG00000006282</t>
  </si>
  <si>
    <t>spermatogenesis associated 20</t>
  </si>
  <si>
    <t>NM_001258372</t>
  </si>
  <si>
    <t>PRB4</t>
  </si>
  <si>
    <t>ENSG00000230657</t>
  </si>
  <si>
    <t>proline rich protein BstNI subfamily 4</t>
  </si>
  <si>
    <t>NM_001261399</t>
  </si>
  <si>
    <t>CDSN</t>
  </si>
  <si>
    <t>ENSG00000204539</t>
  </si>
  <si>
    <t>corneodesmosin</t>
  </si>
  <si>
    <t>NM_001264</t>
  </si>
  <si>
    <t>INSL3</t>
  </si>
  <si>
    <t>ENSG00000248099</t>
  </si>
  <si>
    <t>insulin like 3</t>
  </si>
  <si>
    <t>NM_001265587</t>
  </si>
  <si>
    <t>CHAD</t>
  </si>
  <si>
    <t>ENSG00000136457</t>
  </si>
  <si>
    <t>chondroadherin</t>
  </si>
  <si>
    <t>NM_001267</t>
  </si>
  <si>
    <t>EMID1</t>
  </si>
  <si>
    <t>ENSG00000186998</t>
  </si>
  <si>
    <t>EMI domain containing 1</t>
  </si>
  <si>
    <t>NM_001267895</t>
  </si>
  <si>
    <t>CFC1</t>
  </si>
  <si>
    <t>ENSG00000136698</t>
  </si>
  <si>
    <t>cripto, FRL-1, cryptic family 1</t>
  </si>
  <si>
    <t>NM_001270420</t>
  </si>
  <si>
    <t>GZMH</t>
  </si>
  <si>
    <t>ENSG00000100450</t>
  </si>
  <si>
    <t>granzyme H</t>
  </si>
  <si>
    <t>NM_001270780</t>
  </si>
  <si>
    <t>TFPI2</t>
  </si>
  <si>
    <t>ENSG00000105825</t>
  </si>
  <si>
    <t>tissue factor pathway inhibitor 2</t>
  </si>
  <si>
    <t>NM_001271003</t>
  </si>
  <si>
    <t>DEFB119</t>
  </si>
  <si>
    <t>ENSG00000180483</t>
  </si>
  <si>
    <t>defensin beta 119</t>
  </si>
  <si>
    <t>NM_001271209</t>
  </si>
  <si>
    <t>SPINK2</t>
  </si>
  <si>
    <t>ENSG00000128040</t>
  </si>
  <si>
    <t>serine peptidase inhibitor Kazal type 2</t>
  </si>
  <si>
    <t>NM_001271718</t>
  </si>
  <si>
    <t>ITGBL1</t>
  </si>
  <si>
    <t>ENSG00000198542</t>
  </si>
  <si>
    <t>integrin subunit beta like 1</t>
  </si>
  <si>
    <t>NM_001271754</t>
  </si>
  <si>
    <t>PLA2G2D</t>
  </si>
  <si>
    <t>ENSG00000117215</t>
  </si>
  <si>
    <t>phospholipase A2 group IID</t>
  </si>
  <si>
    <t>NM_001271814</t>
  </si>
  <si>
    <t>SLIT3</t>
  </si>
  <si>
    <t>ENSG00000184347</t>
  </si>
  <si>
    <t>slit guidance ligand 3</t>
  </si>
  <si>
    <t>NM_001271946</t>
  </si>
  <si>
    <t>TSPEAR</t>
  </si>
  <si>
    <t>ENSG00000175894</t>
  </si>
  <si>
    <t>thrombospondin type laminin G domain and EAR repeats</t>
  </si>
  <si>
    <t>NM_001272037</t>
  </si>
  <si>
    <t>VWA2</t>
  </si>
  <si>
    <t>ENSG00000165816</t>
  </si>
  <si>
    <t>von Willebrand factor A domain containing 2</t>
  </si>
  <si>
    <t>NM_001272046</t>
  </si>
  <si>
    <t>CHI3L1</t>
  </si>
  <si>
    <t>ENSG00000133048</t>
  </si>
  <si>
    <t>chitinase 3 like 1</t>
  </si>
  <si>
    <t>NM_001276</t>
  </si>
  <si>
    <t>IFNL4</t>
  </si>
  <si>
    <t>ENSG00000272395</t>
  </si>
  <si>
    <t>interferon lambda 4 (gene/pseudogene)</t>
  </si>
  <si>
    <t>NM_001276254</t>
  </si>
  <si>
    <t>PSG4</t>
  </si>
  <si>
    <t>ENSG00000243137</t>
  </si>
  <si>
    <t>pregnancy specific beta-1-glycoprotein 4</t>
  </si>
  <si>
    <t>NM_001276495</t>
  </si>
  <si>
    <t>KLK15</t>
  </si>
  <si>
    <t>ENSG00000174562</t>
  </si>
  <si>
    <t>kallikrein related peptidase 15</t>
  </si>
  <si>
    <t>NM_001277081</t>
  </si>
  <si>
    <t>OTOG</t>
  </si>
  <si>
    <t>ENSG00000188162</t>
  </si>
  <si>
    <t>otogelin</t>
  </si>
  <si>
    <t>NM_001277269</t>
  </si>
  <si>
    <t>AOC3</t>
  </si>
  <si>
    <t>ENSG00000131471</t>
  </si>
  <si>
    <t>amine oxidase copper containing 3</t>
  </si>
  <si>
    <t>NM_001277731</t>
  </si>
  <si>
    <t>COL6A5</t>
  </si>
  <si>
    <t>ENSG00000172752</t>
  </si>
  <si>
    <t>collagen type VI alpha 5 chain</t>
  </si>
  <si>
    <t>NM_001278298</t>
  </si>
  <si>
    <t>C1QTNF5</t>
  </si>
  <si>
    <t>ENSG00000223953</t>
  </si>
  <si>
    <t>C1q and TNF related 5</t>
  </si>
  <si>
    <t>NM_001278431</t>
  </si>
  <si>
    <t>CHRDL2</t>
  </si>
  <si>
    <t>ENSG00000054938</t>
  </si>
  <si>
    <t>chordin like 2</t>
  </si>
  <si>
    <t>NM_001278473</t>
  </si>
  <si>
    <t>CPB2</t>
  </si>
  <si>
    <t>ENSG00000080618</t>
  </si>
  <si>
    <t>carboxypeptidase B2</t>
  </si>
  <si>
    <t>NM_001278541</t>
  </si>
  <si>
    <t>COL26A1</t>
  </si>
  <si>
    <t>ENSG00000160963</t>
  </si>
  <si>
    <t>collagen type XXVI alpha 1 chain</t>
  </si>
  <si>
    <t>NM_001278563</t>
  </si>
  <si>
    <t>IL36G</t>
  </si>
  <si>
    <t>ENSG00000136688</t>
  </si>
  <si>
    <t>interleukin 36 gamma</t>
  </si>
  <si>
    <t>NM_001278568</t>
  </si>
  <si>
    <t>EDIL3</t>
  </si>
  <si>
    <t>ENSG00000164176</t>
  </si>
  <si>
    <t>EGF like repeats and discoidin domains 3</t>
  </si>
  <si>
    <t>NM_001278642</t>
  </si>
  <si>
    <t>KLK8</t>
  </si>
  <si>
    <t>ENSG00000129455</t>
  </si>
  <si>
    <t>kallikrein related peptidase 8</t>
  </si>
  <si>
    <t>NM_001281431</t>
  </si>
  <si>
    <t>BTD</t>
  </si>
  <si>
    <t>ENSG00000169814</t>
  </si>
  <si>
    <t>biotinidase</t>
  </si>
  <si>
    <t>NM_001281723</t>
  </si>
  <si>
    <t>CST8</t>
  </si>
  <si>
    <t>ENSG00000125815</t>
  </si>
  <si>
    <t>cystatin 8</t>
  </si>
  <si>
    <t>NM_001281730</t>
  </si>
  <si>
    <t>RNASE4</t>
  </si>
  <si>
    <t>ENSG00000258818</t>
  </si>
  <si>
    <t>ribonuclease A family member 4</t>
  </si>
  <si>
    <t>NM_001282192</t>
  </si>
  <si>
    <t>ADA2</t>
  </si>
  <si>
    <t>ENSG00000093072</t>
  </si>
  <si>
    <t>adenosine deaminase 2</t>
  </si>
  <si>
    <t>NM_001282225</t>
  </si>
  <si>
    <t>ADAMTS10</t>
  </si>
  <si>
    <t>ENSG00000142303</t>
  </si>
  <si>
    <t>ADAM metallopeptidase with thrombospondin type 1 motif 10</t>
  </si>
  <si>
    <t>NM_001282352</t>
  </si>
  <si>
    <t>IMPG1</t>
  </si>
  <si>
    <t>ENSG00000112706</t>
  </si>
  <si>
    <t>interphotoreceptor matrix proteoglycan 1</t>
  </si>
  <si>
    <t>NM_001282368</t>
  </si>
  <si>
    <t>A2ML1</t>
  </si>
  <si>
    <t>ENSG00000166535</t>
  </si>
  <si>
    <t>alpha-2-macroglobulin like 1</t>
  </si>
  <si>
    <t>NM_001282424</t>
  </si>
  <si>
    <t>WFDC1</t>
  </si>
  <si>
    <t>ENSG00000103175</t>
  </si>
  <si>
    <t>WAP four-disulfide core domain 1</t>
  </si>
  <si>
    <t>NM_001282466</t>
  </si>
  <si>
    <t>OLFM1</t>
  </si>
  <si>
    <t>ENSG00000130558</t>
  </si>
  <si>
    <t>olfactomedin 1</t>
  </si>
  <si>
    <t>NM_001282611</t>
  </si>
  <si>
    <t>CCDC3</t>
  </si>
  <si>
    <t>ENSG00000151468</t>
  </si>
  <si>
    <t>coiled-coil domain containing 3</t>
  </si>
  <si>
    <t>NM_001282658</t>
  </si>
  <si>
    <t>OLFML2A</t>
  </si>
  <si>
    <t>ENSG00000185585</t>
  </si>
  <si>
    <t>olfactomedin like 2A</t>
  </si>
  <si>
    <t>NM_001282715</t>
  </si>
  <si>
    <t>RSPO2</t>
  </si>
  <si>
    <t>ENSG00000147655</t>
  </si>
  <si>
    <t>R-spondin 2</t>
  </si>
  <si>
    <t>NM_001282863</t>
  </si>
  <si>
    <t>PNOC</t>
  </si>
  <si>
    <t>ENSG00000168081</t>
  </si>
  <si>
    <t>prepronociceptin</t>
  </si>
  <si>
    <t>NM_001284244</t>
  </si>
  <si>
    <t>CLCA1</t>
  </si>
  <si>
    <t>ENSG00000016490</t>
  </si>
  <si>
    <t>chloride channel accessory 1</t>
  </si>
  <si>
    <t>NM_001285</t>
  </si>
  <si>
    <t>SMPDL3A</t>
  </si>
  <si>
    <t>ENSG00000172594</t>
  </si>
  <si>
    <t>sphingomyelin phosphodiesterase acid like 3A</t>
  </si>
  <si>
    <t>NM_001286138</t>
  </si>
  <si>
    <t>OLFML3</t>
  </si>
  <si>
    <t>ENSG00000116774</t>
  </si>
  <si>
    <t>olfactomedin like 3</t>
  </si>
  <si>
    <t>NM_001286352</t>
  </si>
  <si>
    <t>GLB1L</t>
  </si>
  <si>
    <t>ENSG00000163521</t>
  </si>
  <si>
    <t>galactosidase beta 1 like</t>
  </si>
  <si>
    <t>NM_001286423</t>
  </si>
  <si>
    <t>THSD4</t>
  </si>
  <si>
    <t>ENSG00000187720</t>
  </si>
  <si>
    <t>thrombospondin type 1 domain containing 4</t>
  </si>
  <si>
    <t>NM_001286429</t>
  </si>
  <si>
    <t>CLPSL2</t>
  </si>
  <si>
    <t>ENSG00000196748</t>
  </si>
  <si>
    <t>colipase like 2</t>
  </si>
  <si>
    <t>NM_001286550</t>
  </si>
  <si>
    <t>AMTN</t>
  </si>
  <si>
    <t>ENSG00000187689</t>
  </si>
  <si>
    <t>amelotin</t>
  </si>
  <si>
    <t>NM_001286731</t>
  </si>
  <si>
    <t>CRISPLD1</t>
  </si>
  <si>
    <t>ENSG00000121005</t>
  </si>
  <si>
    <t>cysteine rich secretory protein LCCL domain containing 1</t>
  </si>
  <si>
    <t>NM_001286777</t>
  </si>
  <si>
    <t>COL4A6</t>
  </si>
  <si>
    <t>ENSG00000197565</t>
  </si>
  <si>
    <t>collagen type IV alpha 6 chain</t>
  </si>
  <si>
    <t>NM_001287758</t>
  </si>
  <si>
    <t>ADAMTSL4</t>
  </si>
  <si>
    <t>ENSG00000143382</t>
  </si>
  <si>
    <t>ADAMTS like 4</t>
  </si>
  <si>
    <t>NM_001288607</t>
  </si>
  <si>
    <t>NELL1</t>
  </si>
  <si>
    <t>ENSG00000165973</t>
  </si>
  <si>
    <t>neural EGFL like 1</t>
  </si>
  <si>
    <t>NM_001288713</t>
  </si>
  <si>
    <t>OLFM3</t>
  </si>
  <si>
    <t>ENSG00000118733</t>
  </si>
  <si>
    <t>olfactomedin 3</t>
  </si>
  <si>
    <t>NM_001288821</t>
  </si>
  <si>
    <t>GDF9</t>
  </si>
  <si>
    <t>ENSG00000164404</t>
  </si>
  <si>
    <t>growth differentiation factor 9</t>
  </si>
  <si>
    <t>NM_001288824</t>
  </si>
  <si>
    <t>C18orf54</t>
  </si>
  <si>
    <t>ENSG00000166845</t>
  </si>
  <si>
    <t>chromosome 18 open reading frame 54</t>
  </si>
  <si>
    <t>NM_001288980</t>
  </si>
  <si>
    <t>OBP2B</t>
  </si>
  <si>
    <t>ENSG00000171102</t>
  </si>
  <si>
    <t>odorant binding protein 2B</t>
  </si>
  <si>
    <t>NM_001288987</t>
  </si>
  <si>
    <t>SERPINA4</t>
  </si>
  <si>
    <t>ENSG00000100665</t>
  </si>
  <si>
    <t>serpin family A member 4</t>
  </si>
  <si>
    <t>NM_001289032</t>
  </si>
  <si>
    <t>CLUL1</t>
  </si>
  <si>
    <t>ENSG00000079101</t>
  </si>
  <si>
    <t>clusterin like 1</t>
  </si>
  <si>
    <t>NM_001289036</t>
  </si>
  <si>
    <t>LOXL3</t>
  </si>
  <si>
    <t>ENSG00000115318</t>
  </si>
  <si>
    <t>lysyl oxidase like 3</t>
  </si>
  <si>
    <t>NM_001289164</t>
  </si>
  <si>
    <t>PCSK6</t>
  </si>
  <si>
    <t>ENSG00000140479</t>
  </si>
  <si>
    <t>proprotein convertase subtilisin/kexin type 6</t>
  </si>
  <si>
    <t>NM_001291309</t>
  </si>
  <si>
    <t>FAP</t>
  </si>
  <si>
    <t>ENSG00000078098</t>
  </si>
  <si>
    <t>fibroblast activation protein alpha</t>
  </si>
  <si>
    <t>NM_001291807</t>
  </si>
  <si>
    <t>FGF5</t>
  </si>
  <si>
    <t>ENSG00000138675</t>
  </si>
  <si>
    <t>fibroblast growth factor 5</t>
  </si>
  <si>
    <t>NM_001291812</t>
  </si>
  <si>
    <t>HMCN2</t>
  </si>
  <si>
    <t>ENSG00000148357</t>
  </si>
  <si>
    <t>hemicentin 2</t>
  </si>
  <si>
    <t>NM_001291815</t>
  </si>
  <si>
    <t>ERFE</t>
  </si>
  <si>
    <t>ENSG00000178752</t>
  </si>
  <si>
    <t>erythroferrone</t>
  </si>
  <si>
    <t>NM_001291832</t>
  </si>
  <si>
    <t>HSPG2</t>
  </si>
  <si>
    <t>ENSG00000142798</t>
  </si>
  <si>
    <t>heparan sulfate proteoglycan 2</t>
  </si>
  <si>
    <t>NM_001291860</t>
  </si>
  <si>
    <t>MAN2B2</t>
  </si>
  <si>
    <t>ENSG00000013288</t>
  </si>
  <si>
    <t>mannosidase alpha class 2B member 2</t>
  </si>
  <si>
    <t>NM_001292038</t>
  </si>
  <si>
    <t>NMU</t>
  </si>
  <si>
    <t>ENSG00000109255</t>
  </si>
  <si>
    <t>neuromedin U</t>
  </si>
  <si>
    <t>NM_001292045</t>
  </si>
  <si>
    <t>PRSS23</t>
  </si>
  <si>
    <t>ENSG00000150687</t>
  </si>
  <si>
    <t>serine protease 23</t>
  </si>
  <si>
    <t>NM_001293178</t>
  </si>
  <si>
    <t>OBP2A</t>
  </si>
  <si>
    <t>ENSG00000122136</t>
  </si>
  <si>
    <t>odorant binding protein 2A</t>
  </si>
  <si>
    <t>NM_001293189</t>
  </si>
  <si>
    <t>CEMIP</t>
  </si>
  <si>
    <t>ENSG00000103888</t>
  </si>
  <si>
    <t>cell migration inducing hyaluronidase 1</t>
  </si>
  <si>
    <t>NM_001293298</t>
  </si>
  <si>
    <t>COL8A2</t>
  </si>
  <si>
    <t>ENSG00000171812</t>
  </si>
  <si>
    <t>collagen type VIII alpha 2 chain</t>
  </si>
  <si>
    <t>NM_001294347</t>
  </si>
  <si>
    <t>HGFAC</t>
  </si>
  <si>
    <t>ENSG00000109758</t>
  </si>
  <si>
    <t>HGF activator</t>
  </si>
  <si>
    <t>NM_001297439</t>
  </si>
  <si>
    <t>APELA</t>
  </si>
  <si>
    <t>ENSG00000248329</t>
  </si>
  <si>
    <t>apelin receptor early endogenous ligand</t>
  </si>
  <si>
    <t>NM_001297550</t>
  </si>
  <si>
    <t>HTRA3</t>
  </si>
  <si>
    <t>ENSG00000170801</t>
  </si>
  <si>
    <t>HtrA serine peptidase 3</t>
  </si>
  <si>
    <t>NM_001297559</t>
  </si>
  <si>
    <t>C1RL</t>
  </si>
  <si>
    <t>ENSG00000139178</t>
  </si>
  <si>
    <t>complement C1r subcomponent like</t>
  </si>
  <si>
    <t>NM_001297640</t>
  </si>
  <si>
    <t>MFAP5</t>
  </si>
  <si>
    <t>ENSG00000197614</t>
  </si>
  <si>
    <t>microfibril associated protein 5</t>
  </si>
  <si>
    <t>NM_001297709</t>
  </si>
  <si>
    <t>OLFML2B</t>
  </si>
  <si>
    <t>ENSG00000162745</t>
  </si>
  <si>
    <t>olfactomedin like 2B</t>
  </si>
  <si>
    <t>NM_001297713</t>
  </si>
  <si>
    <t>FGF22</t>
  </si>
  <si>
    <t>ENSG00000070388</t>
  </si>
  <si>
    <t>fibroblast growth factor 22</t>
  </si>
  <si>
    <t>NM_001300812</t>
  </si>
  <si>
    <t>DCD</t>
  </si>
  <si>
    <t>ENSG00000161634</t>
  </si>
  <si>
    <t>dermcidin</t>
  </si>
  <si>
    <t>NM_001300854</t>
  </si>
  <si>
    <t>WNT8A</t>
  </si>
  <si>
    <t>ENSG00000061492</t>
  </si>
  <si>
    <t>Wnt family member 8A</t>
  </si>
  <si>
    <t>NM_001300938</t>
  </si>
  <si>
    <t>PPIA</t>
  </si>
  <si>
    <t>ENSG00000196262</t>
  </si>
  <si>
    <t>peptidylprolyl isomerase A</t>
  </si>
  <si>
    <t>NM_001300981</t>
  </si>
  <si>
    <t>VSTM2A</t>
  </si>
  <si>
    <t>ENSG00000170419</t>
  </si>
  <si>
    <t>V-set and transmembrane domain containing 2A</t>
  </si>
  <si>
    <t>NM_001301009</t>
  </si>
  <si>
    <t>C1orf54</t>
  </si>
  <si>
    <t>ENSG00000118292</t>
  </si>
  <si>
    <t>chromosome 1 open reading frame 54</t>
  </si>
  <si>
    <t>NM_001301039</t>
  </si>
  <si>
    <t>PCYOX1L</t>
  </si>
  <si>
    <t>ENSG00000145882</t>
  </si>
  <si>
    <t>prenylcysteine oxidase 1 like</t>
  </si>
  <si>
    <t>NM_001301054</t>
  </si>
  <si>
    <t>ADAMTSL3</t>
  </si>
  <si>
    <t>ENSG00000156218</t>
  </si>
  <si>
    <t>ADAMTS like 3</t>
  </si>
  <si>
    <t>NM_001301110</t>
  </si>
  <si>
    <t>DNASE1L2</t>
  </si>
  <si>
    <t>ENSG00000167968</t>
  </si>
  <si>
    <t>deoxyribonuclease 1 like 2</t>
  </si>
  <si>
    <t>NM_001301680</t>
  </si>
  <si>
    <t>CCL28</t>
  </si>
  <si>
    <t>ENSG00000151882</t>
  </si>
  <si>
    <t>C-C motif chemokine ligand 28</t>
  </si>
  <si>
    <t>NM_001301873</t>
  </si>
  <si>
    <t>CORT</t>
  </si>
  <si>
    <t>ENSG00000241563</t>
  </si>
  <si>
    <t>cortistatin</t>
  </si>
  <si>
    <t>NM_001302</t>
  </si>
  <si>
    <t>CXCL11</t>
  </si>
  <si>
    <t>ENSG00000169248</t>
  </si>
  <si>
    <t>C-X-C motif chemokine ligand 11</t>
  </si>
  <si>
    <t>NM_001302123</t>
  </si>
  <si>
    <t>EDN2</t>
  </si>
  <si>
    <t>ENSG00000127129</t>
  </si>
  <si>
    <t>endothelin 2</t>
  </si>
  <si>
    <t>NM_001302269</t>
  </si>
  <si>
    <t>GNLY</t>
  </si>
  <si>
    <t>ENSG00000115523</t>
  </si>
  <si>
    <t>granulysin</t>
  </si>
  <si>
    <t>NM_001302758</t>
  </si>
  <si>
    <t>CSN2</t>
  </si>
  <si>
    <t>ENSG00000135222</t>
  </si>
  <si>
    <t>casein beta</t>
  </si>
  <si>
    <t>NM_001302770</t>
  </si>
  <si>
    <t>OPRPN</t>
  </si>
  <si>
    <t>ENSG00000171199</t>
  </si>
  <si>
    <t>opiorphin prepropeptide</t>
  </si>
  <si>
    <t>NM_001302807</t>
  </si>
  <si>
    <t>EPPIN</t>
  </si>
  <si>
    <t>ENSG00000101448</t>
  </si>
  <si>
    <t>epididymal peptidase inhibitor</t>
  </si>
  <si>
    <t>NM_001302861</t>
  </si>
  <si>
    <t>KLK4</t>
  </si>
  <si>
    <t>ENSG00000167749</t>
  </si>
  <si>
    <t>kallikrein related peptidase 4</t>
  </si>
  <si>
    <t>NM_001302961</t>
  </si>
  <si>
    <t>LIPI</t>
  </si>
  <si>
    <t>ENSG00000188992</t>
  </si>
  <si>
    <t>lipase I</t>
  </si>
  <si>
    <t>NM_001302998</t>
  </si>
  <si>
    <t>COL4A1</t>
  </si>
  <si>
    <t>ENSG00000187498</t>
  </si>
  <si>
    <t>collagen type IV alpha 1 chain</t>
  </si>
  <si>
    <t>NM_001303110</t>
  </si>
  <si>
    <t>UCMA</t>
  </si>
  <si>
    <t>ENSG00000165623</t>
  </si>
  <si>
    <t>upper zone of growth plate and cartilage matrix associated</t>
  </si>
  <si>
    <t>NM_001303118</t>
  </si>
  <si>
    <t>PNLIPRP1</t>
  </si>
  <si>
    <t>ENSG00000187021</t>
  </si>
  <si>
    <t>pancreatic lipase related protein 1</t>
  </si>
  <si>
    <t>NM_001303135</t>
  </si>
  <si>
    <t>SCUBE3</t>
  </si>
  <si>
    <t>ENSG00000146197</t>
  </si>
  <si>
    <t>signal peptide, CUB domain and EGF like domain containing 3</t>
  </si>
  <si>
    <t>NM_001303136</t>
  </si>
  <si>
    <t>C1QTNF9</t>
  </si>
  <si>
    <t>ENSG00000240654</t>
  </si>
  <si>
    <t>C1q and TNF related 9</t>
  </si>
  <si>
    <t>NM_001303137</t>
  </si>
  <si>
    <t>PRSS2</t>
  </si>
  <si>
    <t>ENSG00000275896</t>
  </si>
  <si>
    <t>serine protease 2</t>
  </si>
  <si>
    <t>NM_001303414</t>
  </si>
  <si>
    <t>OLFM2</t>
  </si>
  <si>
    <t>ENSG00000105088</t>
  </si>
  <si>
    <t>olfactomedin 2</t>
  </si>
  <si>
    <t>NM_001304347</t>
  </si>
  <si>
    <t>MUC5AC</t>
  </si>
  <si>
    <t>ENSG00000215182</t>
  </si>
  <si>
    <t>mucin 5AC, oligomeric mucus/gel-forming</t>
  </si>
  <si>
    <t>NM_001304359</t>
  </si>
  <si>
    <t>LYZL4</t>
  </si>
  <si>
    <t>ENSG00000157093</t>
  </si>
  <si>
    <t>lysozyme like 4</t>
  </si>
  <si>
    <t>NM_001304386</t>
  </si>
  <si>
    <t>MMP8</t>
  </si>
  <si>
    <t>ENSG00000118113</t>
  </si>
  <si>
    <t>matrix metallopeptidase 8</t>
  </si>
  <si>
    <t>NM_001304441</t>
  </si>
  <si>
    <t>SERPINA12</t>
  </si>
  <si>
    <t>ENSG00000165953</t>
  </si>
  <si>
    <t>serpin family A member 12</t>
  </si>
  <si>
    <t>NM_001304461</t>
  </si>
  <si>
    <t>CHRD</t>
  </si>
  <si>
    <t>ENSG00000090539</t>
  </si>
  <si>
    <t>chordin</t>
  </si>
  <si>
    <t>NM_001304472</t>
  </si>
  <si>
    <t>FGF17</t>
  </si>
  <si>
    <t>ENSG00000158815</t>
  </si>
  <si>
    <t>fibroblast growth factor 17</t>
  </si>
  <si>
    <t>NM_001304478</t>
  </si>
  <si>
    <t>CCDC134</t>
  </si>
  <si>
    <t>ENSG00000100147</t>
  </si>
  <si>
    <t>coiled-coil domain containing 134</t>
  </si>
  <si>
    <t>NM_001304797</t>
  </si>
  <si>
    <t>GLIPR1L1</t>
  </si>
  <si>
    <t>ENSG00000173401</t>
  </si>
  <si>
    <t>GLIPR1 like 1</t>
  </si>
  <si>
    <t>NM_001304964</t>
  </si>
  <si>
    <t>RSPRY1</t>
  </si>
  <si>
    <t>ENSG00000159579</t>
  </si>
  <si>
    <t>ring finger and SPRY domain containing 1</t>
  </si>
  <si>
    <t>NM_001305163</t>
  </si>
  <si>
    <t>AGRN</t>
  </si>
  <si>
    <t>ENSG00000188157</t>
  </si>
  <si>
    <t>agrin</t>
  </si>
  <si>
    <t>NM_001305275</t>
  </si>
  <si>
    <t>FN1</t>
  </si>
  <si>
    <t>ENSG00000115414</t>
  </si>
  <si>
    <t>fibronectin 1</t>
  </si>
  <si>
    <t>NM_001306129</t>
  </si>
  <si>
    <t>THBS4</t>
  </si>
  <si>
    <t>ENSG00000113296</t>
  </si>
  <si>
    <t>thrombospondin 4</t>
  </si>
  <si>
    <t>NM_001306212</t>
  </si>
  <si>
    <t>CPN1</t>
  </si>
  <si>
    <t>ENSG00000120054</t>
  </si>
  <si>
    <t>carboxypeptidase N subunit 1</t>
  </si>
  <si>
    <t>NM_001308</t>
  </si>
  <si>
    <t>LIPG</t>
  </si>
  <si>
    <t>ENSG00000101670</t>
  </si>
  <si>
    <t>lipase G, endothelial type</t>
  </si>
  <si>
    <t>NM_001308006</t>
  </si>
  <si>
    <t>FETUB</t>
  </si>
  <si>
    <t>ENSG00000090512</t>
  </si>
  <si>
    <t>fetuin B</t>
  </si>
  <si>
    <t>NM_001308077</t>
  </si>
  <si>
    <t>CMA1</t>
  </si>
  <si>
    <t>ENSG00000092009</t>
  </si>
  <si>
    <t>chymase 1</t>
  </si>
  <si>
    <t>NM_001308083</t>
  </si>
  <si>
    <t>PRSS57</t>
  </si>
  <si>
    <t>ENSG00000185198</t>
  </si>
  <si>
    <t>serine protease 57</t>
  </si>
  <si>
    <t>NM_001308209</t>
  </si>
  <si>
    <t>C3orf33</t>
  </si>
  <si>
    <t>ENSG00000174928</t>
  </si>
  <si>
    <t>chromosome 3 open reading frame 33</t>
  </si>
  <si>
    <t>NM_001308229</t>
  </si>
  <si>
    <t>LGI1</t>
  </si>
  <si>
    <t>ENSG00000108231</t>
  </si>
  <si>
    <t>leucine rich glioma inactivated 1</t>
  </si>
  <si>
    <t>NM_001308275</t>
  </si>
  <si>
    <t>CLEC3B</t>
  </si>
  <si>
    <t>ENSG00000163815</t>
  </si>
  <si>
    <t>C-type lectin domain family 3 member B</t>
  </si>
  <si>
    <t>NM_001308394</t>
  </si>
  <si>
    <t>ERVH48-1</t>
  </si>
  <si>
    <t>ENSG00000233056</t>
  </si>
  <si>
    <t>endogenous retrovirus group 48 member 1, envelope</t>
  </si>
  <si>
    <t>NM_001308491</t>
  </si>
  <si>
    <t>SPARC</t>
  </si>
  <si>
    <t>ENSG00000113140</t>
  </si>
  <si>
    <t>secreted protein acidic and cysteine rich</t>
  </si>
  <si>
    <t>NM_001309443</t>
  </si>
  <si>
    <t>GNRH2</t>
  </si>
  <si>
    <t>ENSG00000125787</t>
  </si>
  <si>
    <t>gonadotropin releasing hormone 2</t>
  </si>
  <si>
    <t>NM_001310220</t>
  </si>
  <si>
    <t>KLK14</t>
  </si>
  <si>
    <t>ENSG00000129437</t>
  </si>
  <si>
    <t>kallikrein related peptidase 14</t>
  </si>
  <si>
    <t>NM_001311182</t>
  </si>
  <si>
    <t>RLN3</t>
  </si>
  <si>
    <t>ENSG00000171136</t>
  </si>
  <si>
    <t>relaxin 3</t>
  </si>
  <si>
    <t>NM_001311197</t>
  </si>
  <si>
    <t>CFHR2</t>
  </si>
  <si>
    <t>ENSG00000080910</t>
  </si>
  <si>
    <t>complement factor H related 2</t>
  </si>
  <si>
    <t>NM_001312672</t>
  </si>
  <si>
    <t>HMGB1</t>
  </si>
  <si>
    <t>ENSG00000189403</t>
  </si>
  <si>
    <t>high mobility group box 1</t>
  </si>
  <si>
    <t>NM_001313892</t>
  </si>
  <si>
    <t>PLAC1</t>
  </si>
  <si>
    <t>ENSG00000170965</t>
  </si>
  <si>
    <t>placenta enriched 1</t>
  </si>
  <si>
    <t>NM_001316887</t>
  </si>
  <si>
    <t>CSH1</t>
  </si>
  <si>
    <t>ENSG00000136488</t>
  </si>
  <si>
    <t>chorionic somatomammotropin hormone 1</t>
  </si>
  <si>
    <t>NM_001317</t>
  </si>
  <si>
    <t>C5</t>
  </si>
  <si>
    <t>ENSG00000106804</t>
  </si>
  <si>
    <t>complement C5</t>
  </si>
  <si>
    <t>NM_001317163</t>
  </si>
  <si>
    <t>BRINP3</t>
  </si>
  <si>
    <t>ENSG00000162670</t>
  </si>
  <si>
    <t>BMP/retinoic acid inducible neural specific 3</t>
  </si>
  <si>
    <t>NM_001317188</t>
  </si>
  <si>
    <t>CTSB</t>
  </si>
  <si>
    <t>ENSG00000164733</t>
  </si>
  <si>
    <t>cathepsin B</t>
  </si>
  <si>
    <t>NM_001317237</t>
  </si>
  <si>
    <t>CFD</t>
  </si>
  <si>
    <t>ENSG00000197766</t>
  </si>
  <si>
    <t>complement factor D</t>
  </si>
  <si>
    <t>NM_001317335</t>
  </si>
  <si>
    <t>MATN2</t>
  </si>
  <si>
    <t>ENSG00000132561</t>
  </si>
  <si>
    <t>matrilin 2</t>
  </si>
  <si>
    <t>NM_001317748</t>
  </si>
  <si>
    <t>IL17B</t>
  </si>
  <si>
    <t>ENSG00000127743</t>
  </si>
  <si>
    <t>interleukin 17B</t>
  </si>
  <si>
    <t>NM_001317987</t>
  </si>
  <si>
    <t>CSHL1</t>
  </si>
  <si>
    <t>ENSG00000204414</t>
  </si>
  <si>
    <t>chorionic somatomammotropin hormone like 1</t>
  </si>
  <si>
    <t>NM_001318</t>
  </si>
  <si>
    <t>LAMB4</t>
  </si>
  <si>
    <t>ENSG00000091128</t>
  </si>
  <si>
    <t>laminin subunit beta 4</t>
  </si>
  <si>
    <t>NM_001318046</t>
  </si>
  <si>
    <t>PLA2G12B</t>
  </si>
  <si>
    <t>ENSG00000138308</t>
  </si>
  <si>
    <t>phospholipase A2 group XIIB</t>
  </si>
  <si>
    <t>NM_001318124</t>
  </si>
  <si>
    <t>PRSS27</t>
  </si>
  <si>
    <t>ENSG00000172382</t>
  </si>
  <si>
    <t>serine protease 27</t>
  </si>
  <si>
    <t>NM_001318395</t>
  </si>
  <si>
    <t>COL21A1</t>
  </si>
  <si>
    <t>ENSG00000124749</t>
  </si>
  <si>
    <t>collagen type XXI alpha 1 chain</t>
  </si>
  <si>
    <t>NM_001318751</t>
  </si>
  <si>
    <t>ADAMTS9</t>
  </si>
  <si>
    <t>ENSG00000163638</t>
  </si>
  <si>
    <t>ADAM metallopeptidase with thrombospondin type 1 motif 9</t>
  </si>
  <si>
    <t>NM_001318781</t>
  </si>
  <si>
    <t>SEMA3F</t>
  </si>
  <si>
    <t>ENSG00000001617</t>
  </si>
  <si>
    <t>semaphorin 3F</t>
  </si>
  <si>
    <t>NM_001318798</t>
  </si>
  <si>
    <t>GATD1</t>
  </si>
  <si>
    <t>ENSG00000177225</t>
  </si>
  <si>
    <t>glutamine amidotransferase class 1 domain containing 1</t>
  </si>
  <si>
    <t>NM_001318818</t>
  </si>
  <si>
    <t>CGB2</t>
  </si>
  <si>
    <t>ENSG00000104818</t>
  </si>
  <si>
    <t>chorionic gonadotropin subunit beta 2</t>
  </si>
  <si>
    <t>NM_001319065</t>
  </si>
  <si>
    <t>OSM</t>
  </si>
  <si>
    <t>ENSG00000099985</t>
  </si>
  <si>
    <t>oncostatin M</t>
  </si>
  <si>
    <t>NM_001319108</t>
  </si>
  <si>
    <t>BPIFA2</t>
  </si>
  <si>
    <t>ENSG00000131050</t>
  </si>
  <si>
    <t>BPI fold containing family A member 2</t>
  </si>
  <si>
    <t>NM_001319164</t>
  </si>
  <si>
    <t>RNPEP</t>
  </si>
  <si>
    <t>ENSG00000176393</t>
  </si>
  <si>
    <t>arginyl aminopeptidase</t>
  </si>
  <si>
    <t>NM_001319182</t>
  </si>
  <si>
    <t>S100A8</t>
  </si>
  <si>
    <t>ENSG00000143546</t>
  </si>
  <si>
    <t>S100 calcium binding protein A8</t>
  </si>
  <si>
    <t>NM_001319196</t>
  </si>
  <si>
    <t>PPY</t>
  </si>
  <si>
    <t>ENSG00000108849</t>
  </si>
  <si>
    <t>pancreatic polypeptide</t>
  </si>
  <si>
    <t>NM_001319209</t>
  </si>
  <si>
    <t>KAZALD1</t>
  </si>
  <si>
    <t>ENSG00000107821</t>
  </si>
  <si>
    <t>Kazal type serine peptidase inhibitor domain 1</t>
  </si>
  <si>
    <t>NM_001319303</t>
  </si>
  <si>
    <t>NPFF</t>
  </si>
  <si>
    <t>ENSG00000139574</t>
  </si>
  <si>
    <t>neuropeptide FF-amide peptide precursor</t>
  </si>
  <si>
    <t>NM_001320296</t>
  </si>
  <si>
    <t>WNT9B</t>
  </si>
  <si>
    <t>ENSG00000158955</t>
  </si>
  <si>
    <t>Wnt family member 9B</t>
  </si>
  <si>
    <t>NM_001320458</t>
  </si>
  <si>
    <t>DMBT1</t>
  </si>
  <si>
    <t>ENSG00000187908</t>
  </si>
  <si>
    <t>deleted in malignant brain tumors 1</t>
  </si>
  <si>
    <t>NM_001320644</t>
  </si>
  <si>
    <t>SRGN</t>
  </si>
  <si>
    <t>ENSG00000122862</t>
  </si>
  <si>
    <t>serglycin</t>
  </si>
  <si>
    <t>NM_001321053</t>
  </si>
  <si>
    <t>APOC1</t>
  </si>
  <si>
    <t>ENSG00000130208</t>
  </si>
  <si>
    <t>apolipoprotein C1</t>
  </si>
  <si>
    <t>NM_001321065</t>
  </si>
  <si>
    <t>PTN</t>
  </si>
  <si>
    <t>ENSG00000105894</t>
  </si>
  <si>
    <t>pleiotrophin</t>
  </si>
  <si>
    <t>NM_001321386</t>
  </si>
  <si>
    <t>ANGPTL6</t>
  </si>
  <si>
    <t>ENSG00000130812</t>
  </si>
  <si>
    <t>angiopoietin like 6</t>
  </si>
  <si>
    <t>NM_001321411</t>
  </si>
  <si>
    <t>FBN3</t>
  </si>
  <si>
    <t>ENSG00000142449</t>
  </si>
  <si>
    <t>fibrillin 3</t>
  </si>
  <si>
    <t>NM_001321431</t>
  </si>
  <si>
    <t>CST2</t>
  </si>
  <si>
    <t>ENSG00000170369</t>
  </si>
  <si>
    <t>cystatin SA</t>
  </si>
  <si>
    <t>NM_001322</t>
  </si>
  <si>
    <t>ANGPT4</t>
  </si>
  <si>
    <t>ENSG00000101280</t>
  </si>
  <si>
    <t>angiopoietin 4</t>
  </si>
  <si>
    <t>NM_001322809</t>
  </si>
  <si>
    <t>CST6</t>
  </si>
  <si>
    <t>ENSG00000175315</t>
  </si>
  <si>
    <t>cystatin E/M</t>
  </si>
  <si>
    <t>NM_001323</t>
  </si>
  <si>
    <t>TGM2</t>
  </si>
  <si>
    <t>ENSG00000198959</t>
  </si>
  <si>
    <t>transglutaminase 2</t>
  </si>
  <si>
    <t>NM_001323316</t>
  </si>
  <si>
    <t>CCN5</t>
  </si>
  <si>
    <t>ENSG00000064205</t>
  </si>
  <si>
    <t>cellular communication network factor 5</t>
  </si>
  <si>
    <t>NM_001323369</t>
  </si>
  <si>
    <t>RBP4</t>
  </si>
  <si>
    <t>ENSG00000138207</t>
  </si>
  <si>
    <t>retinol binding protein 4</t>
  </si>
  <si>
    <t>NM_001323517</t>
  </si>
  <si>
    <t>COLEC10</t>
  </si>
  <si>
    <t>ENSG00000184374</t>
  </si>
  <si>
    <t>collectin subfamily member 10</t>
  </si>
  <si>
    <t>NM_001324095</t>
  </si>
  <si>
    <t>PI15</t>
  </si>
  <si>
    <t>ENSG00000137558</t>
  </si>
  <si>
    <t>peptidase inhibitor 15</t>
  </si>
  <si>
    <t>NM_001324403</t>
  </si>
  <si>
    <t>ADAMTS12</t>
  </si>
  <si>
    <t>ENSG00000151388</t>
  </si>
  <si>
    <t>ADAM metallopeptidase with thrombospondin type 1 motif 12</t>
  </si>
  <si>
    <t>NM_001324511</t>
  </si>
  <si>
    <t>ADAMTS18</t>
  </si>
  <si>
    <t>ENSG00000140873</t>
  </si>
  <si>
    <t>ADAM metallopeptidase with thrombospondin type 1 motif 18</t>
  </si>
  <si>
    <t>NM_001326358</t>
  </si>
  <si>
    <t>TNR</t>
  </si>
  <si>
    <t>ENSG00000116147</t>
  </si>
  <si>
    <t>tenascin R</t>
  </si>
  <si>
    <t>NM_001328635</t>
  </si>
  <si>
    <t>CTRB1</t>
  </si>
  <si>
    <t>ENSG00000168925</t>
  </si>
  <si>
    <t>chymotrypsinogen B1</t>
  </si>
  <si>
    <t>NM_001329190</t>
  </si>
  <si>
    <t>RLN2</t>
  </si>
  <si>
    <t>ENSG00000107014</t>
  </si>
  <si>
    <t>relaxin 2</t>
  </si>
  <si>
    <t>NM_001329191</t>
  </si>
  <si>
    <t>ZBED3</t>
  </si>
  <si>
    <t>ENSG00000132846</t>
  </si>
  <si>
    <t>zinc finger BED-type containing 3</t>
  </si>
  <si>
    <t>NM_001329564</t>
  </si>
  <si>
    <t>SCRG1</t>
  </si>
  <si>
    <t>ENSG00000164106</t>
  </si>
  <si>
    <t>stimulator of chondrogenesis 1</t>
  </si>
  <si>
    <t>NM_001329597</t>
  </si>
  <si>
    <t>NTN4</t>
  </si>
  <si>
    <t>ENSG00000074527</t>
  </si>
  <si>
    <t>netrin 4</t>
  </si>
  <si>
    <t>NM_001329700</t>
  </si>
  <si>
    <t>BMP5</t>
  </si>
  <si>
    <t>ENSG00000112175</t>
  </si>
  <si>
    <t>bone morphogenetic protein 5</t>
  </si>
  <si>
    <t>NM_001329754</t>
  </si>
  <si>
    <t>GPX3</t>
  </si>
  <si>
    <t>ENSG00000211445</t>
  </si>
  <si>
    <t>glutathione peroxidase 3</t>
  </si>
  <si>
    <t>NM_001329790</t>
  </si>
  <si>
    <t>SERPINF1</t>
  </si>
  <si>
    <t>ENSG00000132386</t>
  </si>
  <si>
    <t>serpin family F member 1</t>
  </si>
  <si>
    <t>NM_001329903</t>
  </si>
  <si>
    <t>NODAL</t>
  </si>
  <si>
    <t>ENSG00000156574</t>
  </si>
  <si>
    <t>nodal growth differentiation factor</t>
  </si>
  <si>
    <t>NM_001329906</t>
  </si>
  <si>
    <t>TGFB3</t>
  </si>
  <si>
    <t>ENSG00000119699</t>
  </si>
  <si>
    <t>transforming growth factor beta 3</t>
  </si>
  <si>
    <t>NM_001329938</t>
  </si>
  <si>
    <t>LGALS9</t>
  </si>
  <si>
    <t>ENSG00000168961</t>
  </si>
  <si>
    <t>galectin 9</t>
  </si>
  <si>
    <t>NM_001330163</t>
  </si>
  <si>
    <t>NUCB2</t>
  </si>
  <si>
    <t>ENSG00000070081</t>
  </si>
  <si>
    <t>nucleobindin 2</t>
  </si>
  <si>
    <t>NM_001330227</t>
  </si>
  <si>
    <t>IFI35</t>
  </si>
  <si>
    <t>ENSG00000068079</t>
  </si>
  <si>
    <t>interferon induced protein 35</t>
  </si>
  <si>
    <t>NM_001330230</t>
  </si>
  <si>
    <t>GLDN</t>
  </si>
  <si>
    <t>ENSG00000186417</t>
  </si>
  <si>
    <t>gliomedin</t>
  </si>
  <si>
    <t>NM_001330297</t>
  </si>
  <si>
    <t>WFIKKN2</t>
  </si>
  <si>
    <t>ENSG00000173714</t>
  </si>
  <si>
    <t>WAP, follistatin/kazal, immunoglobulin, kunitz and netrin domain containing 2</t>
  </si>
  <si>
    <t>NM_001330341</t>
  </si>
  <si>
    <t>C22orf15</t>
  </si>
  <si>
    <t>ENSG00000169314</t>
  </si>
  <si>
    <t>chromosome 22 open reading frame 15</t>
  </si>
  <si>
    <t>NM_001331041</t>
  </si>
  <si>
    <t>LCN8</t>
  </si>
  <si>
    <t>ENSG00000204001</t>
  </si>
  <si>
    <t>lipocalin 8</t>
  </si>
  <si>
    <t>NM_001345934</t>
  </si>
  <si>
    <t>GZMB</t>
  </si>
  <si>
    <t>ENSG00000100453</t>
  </si>
  <si>
    <t>granzyme B</t>
  </si>
  <si>
    <t>NM_001346011</t>
  </si>
  <si>
    <t>CNTN2</t>
  </si>
  <si>
    <t>ENSG00000184144</t>
  </si>
  <si>
    <t>contactin 2</t>
  </si>
  <si>
    <t>NM_001346083</t>
  </si>
  <si>
    <t>C1S</t>
  </si>
  <si>
    <t>ENSG00000182326</t>
  </si>
  <si>
    <t>complement C1s</t>
  </si>
  <si>
    <t>NM_001346850</t>
  </si>
  <si>
    <t>IFNL3</t>
  </si>
  <si>
    <t>ENSG00000197110</t>
  </si>
  <si>
    <t>interferon lambda 3</t>
  </si>
  <si>
    <t>NM_001346937</t>
  </si>
  <si>
    <t>C1QA</t>
  </si>
  <si>
    <t>ENSG00000173372</t>
  </si>
  <si>
    <t>complement C1q A chain</t>
  </si>
  <si>
    <t>NM_001347465</t>
  </si>
  <si>
    <t>CD5L</t>
  </si>
  <si>
    <t>ENSG00000073754</t>
  </si>
  <si>
    <t>CD5 molecule like</t>
  </si>
  <si>
    <t>NM_001347698</t>
  </si>
  <si>
    <t>MAMDC2</t>
  </si>
  <si>
    <t>ENSG00000165072</t>
  </si>
  <si>
    <t>MAM domain containing 2</t>
  </si>
  <si>
    <t>NM_001347990</t>
  </si>
  <si>
    <t>KLK13</t>
  </si>
  <si>
    <t>ENSG00000167759</t>
  </si>
  <si>
    <t>kallikrein related peptidase 13</t>
  </si>
  <si>
    <t>NM_001348177</t>
  </si>
  <si>
    <t>NRN1L</t>
  </si>
  <si>
    <t>ENSG00000188038</t>
  </si>
  <si>
    <t>neuritin 1 like</t>
  </si>
  <si>
    <t>NM_001348682</t>
  </si>
  <si>
    <t>ABI3BP</t>
  </si>
  <si>
    <t>ENSG00000154175</t>
  </si>
  <si>
    <t>ABI family member 3 binding protein</t>
  </si>
  <si>
    <t>NM_001349329</t>
  </si>
  <si>
    <t>PIBF1</t>
  </si>
  <si>
    <t>ENSG00000083535</t>
  </si>
  <si>
    <t>progesterone immunomodulatory binding factor 1</t>
  </si>
  <si>
    <t>NM_001349655</t>
  </si>
  <si>
    <t>COL24A1</t>
  </si>
  <si>
    <t>ENSG00000171502</t>
  </si>
  <si>
    <t>collagen type XXIV alpha 1 chain</t>
  </si>
  <si>
    <t>NM_001349955</t>
  </si>
  <si>
    <t>SEMA3C</t>
  </si>
  <si>
    <t>ENSG00000075223</t>
  </si>
  <si>
    <t>semaphorin 3C</t>
  </si>
  <si>
    <t>NM_001350120</t>
  </si>
  <si>
    <t>FTCDNL1</t>
  </si>
  <si>
    <t>ENSG00000226124</t>
  </si>
  <si>
    <t>formiminotransferase cyclodeaminase N-terminal like</t>
  </si>
  <si>
    <t>NM_001350853</t>
  </si>
  <si>
    <t>DNASE1</t>
  </si>
  <si>
    <t>ENSG00000213918</t>
  </si>
  <si>
    <t>deoxyribonuclease 1</t>
  </si>
  <si>
    <t>NM_001351825</t>
  </si>
  <si>
    <t>SMIM31</t>
  </si>
  <si>
    <t>ENSG00000248771</t>
  </si>
  <si>
    <t>small integral membrane protein 31</t>
  </si>
  <si>
    <t>NM_001352885</t>
  </si>
  <si>
    <t>OVCH1</t>
  </si>
  <si>
    <t>ENSG00000187950</t>
  </si>
  <si>
    <t>ovochymase 1</t>
  </si>
  <si>
    <t>NM_001353179</t>
  </si>
  <si>
    <t>ST6GAL1</t>
  </si>
  <si>
    <t>ENSG00000073849</t>
  </si>
  <si>
    <t>ST6 beta-galactoside alpha-2,6-sialyltransferase 1</t>
  </si>
  <si>
    <t>NM_001353916</t>
  </si>
  <si>
    <t>ARSJ</t>
  </si>
  <si>
    <t>ENSG00000180801</t>
  </si>
  <si>
    <t>arylsulfatase family member J</t>
  </si>
  <si>
    <t>NM_001354210</t>
  </si>
  <si>
    <t>AHSG</t>
  </si>
  <si>
    <t>ENSG00000145192</t>
  </si>
  <si>
    <t>alpha 2-HS glycoprotein</t>
  </si>
  <si>
    <t>NM_001354571</t>
  </si>
  <si>
    <t>EDDM13</t>
  </si>
  <si>
    <t>ENSG00000267710</t>
  </si>
  <si>
    <t>epididymal protein 13</t>
  </si>
  <si>
    <t>NM_001354658</t>
  </si>
  <si>
    <t>SPINK1</t>
  </si>
  <si>
    <t>ENSG00000164266</t>
  </si>
  <si>
    <t>serine peptidase inhibitor Kazal type 1</t>
  </si>
  <si>
    <t>NM_001354966</t>
  </si>
  <si>
    <t>IL13</t>
  </si>
  <si>
    <t>ENSG00000169194</t>
  </si>
  <si>
    <t>interleukin 13</t>
  </si>
  <si>
    <t>NM_001354991</t>
  </si>
  <si>
    <t>SLURP2</t>
  </si>
  <si>
    <t>ENSG00000283992</t>
  </si>
  <si>
    <t>secreted LY6/PLAUR domain containing 2</t>
  </si>
  <si>
    <t>NM_001356372</t>
  </si>
  <si>
    <t>FGF2</t>
  </si>
  <si>
    <t>ENSG00000138685</t>
  </si>
  <si>
    <t>fibroblast growth factor 2</t>
  </si>
  <si>
    <t>NM_001361665</t>
  </si>
  <si>
    <t>THEM6</t>
  </si>
  <si>
    <t>ENSG00000130193</t>
  </si>
  <si>
    <t>thioesterase superfamily member 6</t>
  </si>
  <si>
    <t>NM_001363000</t>
  </si>
  <si>
    <t>PEBP4</t>
  </si>
  <si>
    <t>ENSG00000134020</t>
  </si>
  <si>
    <t>phosphatidylethanolamine binding protein 4</t>
  </si>
  <si>
    <t>NM_001363233</t>
  </si>
  <si>
    <t>PF4</t>
  </si>
  <si>
    <t>ENSG00000163737</t>
  </si>
  <si>
    <t>platelet factor 4</t>
  </si>
  <si>
    <t>NM_001363352</t>
  </si>
  <si>
    <t>C10orf95</t>
  </si>
  <si>
    <t>ENSG00000120055</t>
  </si>
  <si>
    <t>chromosome 10 open reading frame 95</t>
  </si>
  <si>
    <t>NM_001363580</t>
  </si>
  <si>
    <t>NPC2</t>
  </si>
  <si>
    <t>ENSG00000119655</t>
  </si>
  <si>
    <t>NPC intracellular cholesterol transporter 2</t>
  </si>
  <si>
    <t>NM_001363688</t>
  </si>
  <si>
    <t>NOTCH2NLA</t>
  </si>
  <si>
    <t>ENSG00000264343</t>
  </si>
  <si>
    <t>notch 2 N-terminal like A</t>
  </si>
  <si>
    <t>NM_001364006</t>
  </si>
  <si>
    <t>NOTCH2NLB</t>
  </si>
  <si>
    <t>ENSG00000286019</t>
  </si>
  <si>
    <t>notch 2 N-terminal like B</t>
  </si>
  <si>
    <t>NM_001364007</t>
  </si>
  <si>
    <t>NOTCH2NLC</t>
  </si>
  <si>
    <t>ENSG00000286219</t>
  </si>
  <si>
    <t>notch 2 N-terminal like C</t>
  </si>
  <si>
    <t>NM_001364012</t>
  </si>
  <si>
    <t>TNXB</t>
  </si>
  <si>
    <t>ENSG00000168477</t>
  </si>
  <si>
    <t>tenascin XB</t>
  </si>
  <si>
    <t>NM_001365276</t>
  </si>
  <si>
    <t>BMPER</t>
  </si>
  <si>
    <t>ENSG00000164619</t>
  </si>
  <si>
    <t>BMP binding endothelial regulator</t>
  </si>
  <si>
    <t>NM_001365308</t>
  </si>
  <si>
    <t>C1QTNF6</t>
  </si>
  <si>
    <t>ENSG00000133466</t>
  </si>
  <si>
    <t>C1q and TNF related 6</t>
  </si>
  <si>
    <t>NM_001365878</t>
  </si>
  <si>
    <t>PAPLN</t>
  </si>
  <si>
    <t>ENSG00000100767</t>
  </si>
  <si>
    <t>papilin, proteoglycan like sulfated glycoprotein</t>
  </si>
  <si>
    <t>NM_001365906</t>
  </si>
  <si>
    <t>C1QTNF2</t>
  </si>
  <si>
    <t>ENSG00000145861</t>
  </si>
  <si>
    <t>C1q and TNF related 2</t>
  </si>
  <si>
    <t>NM_001366504</t>
  </si>
  <si>
    <t>GLT1D1</t>
  </si>
  <si>
    <t>ENSG00000151948</t>
  </si>
  <si>
    <t>glycosyltransferase 1 domain containing 1</t>
  </si>
  <si>
    <t>NM_001366886</t>
  </si>
  <si>
    <t>ADAMTSL5</t>
  </si>
  <si>
    <t>ENSG00000185761</t>
  </si>
  <si>
    <t>ADAMTS like 5</t>
  </si>
  <si>
    <t>NM_001367197</t>
  </si>
  <si>
    <t>PRB1</t>
  </si>
  <si>
    <t>ENSG00000251655</t>
  </si>
  <si>
    <t>proline rich protein BstNI subfamily 1</t>
  </si>
  <si>
    <t>NM_001367912</t>
  </si>
  <si>
    <t>OVCH2</t>
  </si>
  <si>
    <t>ENSG00000183378</t>
  </si>
  <si>
    <t>ovochymase 2</t>
  </si>
  <si>
    <t>NM_001367963</t>
  </si>
  <si>
    <t>B3GAT1</t>
  </si>
  <si>
    <t>ENSG00000109956</t>
  </si>
  <si>
    <t>beta-1,3-glucuronyltransferase 1</t>
  </si>
  <si>
    <t>NM_001367973</t>
  </si>
  <si>
    <t>OTOGL</t>
  </si>
  <si>
    <t>ENSG00000165899</t>
  </si>
  <si>
    <t>otogelin like</t>
  </si>
  <si>
    <t>NM_001368062</t>
  </si>
  <si>
    <t>ENAM</t>
  </si>
  <si>
    <t>ENSG00000132464</t>
  </si>
  <si>
    <t>enamelin</t>
  </si>
  <si>
    <t>NM_001368133</t>
  </si>
  <si>
    <t>OOSP4B</t>
  </si>
  <si>
    <t>ENSG00000255393</t>
  </si>
  <si>
    <t>oocyte secreted protein family member 4B</t>
  </si>
  <si>
    <t>NM_001368161</t>
  </si>
  <si>
    <t>HTN1</t>
  </si>
  <si>
    <t>ENSG00000126550</t>
  </si>
  <si>
    <t>histatin 1</t>
  </si>
  <si>
    <t>NM_001368990</t>
  </si>
  <si>
    <t>IL19</t>
  </si>
  <si>
    <t>ENSG00000142224</t>
  </si>
  <si>
    <t>interleukin 19</t>
  </si>
  <si>
    <t>NM_001369605</t>
  </si>
  <si>
    <t>FAM180A</t>
  </si>
  <si>
    <t>ENSG00000189320</t>
  </si>
  <si>
    <t>family with sequence similarity 180 member A</t>
  </si>
  <si>
    <t>NM_001369697</t>
  </si>
  <si>
    <t>IGLL1</t>
  </si>
  <si>
    <t>ENSG00000128322</t>
  </si>
  <si>
    <t>immunoglobulin lambda like polypeptide 1</t>
  </si>
  <si>
    <t>NM_001369906</t>
  </si>
  <si>
    <t>KLK12</t>
  </si>
  <si>
    <t>ENSG00000186474</t>
  </si>
  <si>
    <t>kallikrein related peptidase 12</t>
  </si>
  <si>
    <t>NM_001370125</t>
  </si>
  <si>
    <t>GLB1L2</t>
  </si>
  <si>
    <t>ENSG00000149328</t>
  </si>
  <si>
    <t>galactosidase beta 1 like 2</t>
  </si>
  <si>
    <t>NM_001370460</t>
  </si>
  <si>
    <t>OLFML1</t>
  </si>
  <si>
    <t>ENSG00000183801</t>
  </si>
  <si>
    <t>olfactomedin like 1</t>
  </si>
  <si>
    <t>NM_001370498</t>
  </si>
  <si>
    <t>CCL24</t>
  </si>
  <si>
    <t>ENSG00000106178</t>
  </si>
  <si>
    <t>C-C motif chemokine ligand 24</t>
  </si>
  <si>
    <t>NM_001371193</t>
  </si>
  <si>
    <t>LYG1</t>
  </si>
  <si>
    <t>ENSG00000144214</t>
  </si>
  <si>
    <t>lysozyme g1</t>
  </si>
  <si>
    <t>NM_001371380</t>
  </si>
  <si>
    <t>MMRN1</t>
  </si>
  <si>
    <t>ENSG00000138722</t>
  </si>
  <si>
    <t>multimerin 1</t>
  </si>
  <si>
    <t>NM_001371403</t>
  </si>
  <si>
    <t>CXCL13</t>
  </si>
  <si>
    <t>ENSG00000156234</t>
  </si>
  <si>
    <t>C-X-C motif chemokine ligand 13</t>
  </si>
  <si>
    <t>NM_001371558</t>
  </si>
  <si>
    <t>CCL26</t>
  </si>
  <si>
    <t>ENSG00000006606</t>
  </si>
  <si>
    <t>C-C motif chemokine ligand 26</t>
  </si>
  <si>
    <t>NM_001371936</t>
  </si>
  <si>
    <t>PDGFRL</t>
  </si>
  <si>
    <t>ENSG00000104213</t>
  </si>
  <si>
    <t>platelet derived growth factor receptor like</t>
  </si>
  <si>
    <t>NM_001372073</t>
  </si>
  <si>
    <t>PRSS38</t>
  </si>
  <si>
    <t>ENSG00000185888</t>
  </si>
  <si>
    <t>serine protease 38</t>
  </si>
  <si>
    <t>NM_001374657</t>
  </si>
  <si>
    <t>ANGPTL1</t>
  </si>
  <si>
    <t>ENSG00000116194</t>
  </si>
  <si>
    <t>angiopoietin like 1</t>
  </si>
  <si>
    <t>NM_001376763</t>
  </si>
  <si>
    <t>BPIFB3</t>
  </si>
  <si>
    <t>ENSG00000186190</t>
  </si>
  <si>
    <t>BPI fold containing family B member 3</t>
  </si>
  <si>
    <t>NM_001376932</t>
  </si>
  <si>
    <t>COL9A1</t>
  </si>
  <si>
    <t>ENSG00000112280</t>
  </si>
  <si>
    <t>collagen type IX alpha 1 chain</t>
  </si>
  <si>
    <t>NM_001377289</t>
  </si>
  <si>
    <t>CFHR1</t>
  </si>
  <si>
    <t>ENSG00000244414</t>
  </si>
  <si>
    <t>complement factor H related 1</t>
  </si>
  <si>
    <t>NM_001379306</t>
  </si>
  <si>
    <t>COL18A1</t>
  </si>
  <si>
    <t>ENSG00000182871</t>
  </si>
  <si>
    <t>collagen type XVIII alpha 1 chain</t>
  </si>
  <si>
    <t>NM_001379500</t>
  </si>
  <si>
    <t>DPP4</t>
  </si>
  <si>
    <t>ENSG00000197635</t>
  </si>
  <si>
    <t>dipeptidyl peptidase 4</t>
  </si>
  <si>
    <t>NM_001379604</t>
  </si>
  <si>
    <t>THBS2</t>
  </si>
  <si>
    <t>ENSG00000186340</t>
  </si>
  <si>
    <t>thrombospondin 2</t>
  </si>
  <si>
    <t>NM_001381939</t>
  </si>
  <si>
    <t>CGB1</t>
  </si>
  <si>
    <t>ENSG00000267631</t>
  </si>
  <si>
    <t>chorionic gonadotropin subunit beta 1</t>
  </si>
  <si>
    <t>NM_001382421</t>
  </si>
  <si>
    <t>LLCFC1</t>
  </si>
  <si>
    <t>ENSG00000165131</t>
  </si>
  <si>
    <t>LLLL and CFNLAS motif containing 1</t>
  </si>
  <si>
    <t>NM_001382496</t>
  </si>
  <si>
    <t>FBLN5</t>
  </si>
  <si>
    <t>ENSG00000140092</t>
  </si>
  <si>
    <t>fibulin 5</t>
  </si>
  <si>
    <t>NM_001384158</t>
  </si>
  <si>
    <t>LALBA</t>
  </si>
  <si>
    <t>ENSG00000167531</t>
  </si>
  <si>
    <t>lactalbumin alpha</t>
  </si>
  <si>
    <t>NM_001384350</t>
  </si>
  <si>
    <t>HPR</t>
  </si>
  <si>
    <t>ENSG00000261701</t>
  </si>
  <si>
    <t>haptoglobin-related protein</t>
  </si>
  <si>
    <t>NM_001384360</t>
  </si>
  <si>
    <t>MMP26</t>
  </si>
  <si>
    <t>ENSG00000167346</t>
  </si>
  <si>
    <t>matrix metallopeptidase 26</t>
  </si>
  <si>
    <t>NM_001384608</t>
  </si>
  <si>
    <t>SEMA3D</t>
  </si>
  <si>
    <t>ENSG00000153993</t>
  </si>
  <si>
    <t>semaphorin 3D</t>
  </si>
  <si>
    <t>NM_001384900</t>
  </si>
  <si>
    <t>COL14A1</t>
  </si>
  <si>
    <t>ENSG00000187955</t>
  </si>
  <si>
    <t>collagen type XIV alpha 1 chain</t>
  </si>
  <si>
    <t>NM_001384947</t>
  </si>
  <si>
    <t>IL20</t>
  </si>
  <si>
    <t>ENSG00000162891</t>
  </si>
  <si>
    <t>interleukin 20</t>
  </si>
  <si>
    <t>NM_001385165</t>
  </si>
  <si>
    <t>ASIP</t>
  </si>
  <si>
    <t>ENSG00000101440</t>
  </si>
  <si>
    <t>agouti signaling protein</t>
  </si>
  <si>
    <t>NM_001385218</t>
  </si>
  <si>
    <t>IL17D</t>
  </si>
  <si>
    <t>ENSG00000172458</t>
  </si>
  <si>
    <t>interleukin 17D</t>
  </si>
  <si>
    <t>NM_001385221</t>
  </si>
  <si>
    <t>CGB7</t>
  </si>
  <si>
    <t>ENSG00000196337</t>
  </si>
  <si>
    <t>chorionic gonadotropin subunit beta 7</t>
  </si>
  <si>
    <t>NM_001385261</t>
  </si>
  <si>
    <t>PRSS33</t>
  </si>
  <si>
    <t>ENSG00000103355</t>
  </si>
  <si>
    <t>serine protease 33</t>
  </si>
  <si>
    <t>NM_001385462</t>
  </si>
  <si>
    <t>AMY2B</t>
  </si>
  <si>
    <t>ENSG00000240038</t>
  </si>
  <si>
    <t>amylase alpha 2B</t>
  </si>
  <si>
    <t>NM_001386109</t>
  </si>
  <si>
    <t>GDF1</t>
  </si>
  <si>
    <t>ENSG00000130283</t>
  </si>
  <si>
    <t>growth differentiation factor 1</t>
  </si>
  <si>
    <t>NM_001387438</t>
  </si>
  <si>
    <t>ITIH3</t>
  </si>
  <si>
    <t>ENSG00000162267</t>
  </si>
  <si>
    <t>inter-alpha-trypsin inhibitor heavy chain 3</t>
  </si>
  <si>
    <t>NM_001392019</t>
  </si>
  <si>
    <t>CRTAP</t>
  </si>
  <si>
    <t>ENSG00000170275</t>
  </si>
  <si>
    <t>cartilage associated protein</t>
  </si>
  <si>
    <t>NM_001393363</t>
  </si>
  <si>
    <t>MATN4</t>
  </si>
  <si>
    <t>ENSG00000124159</t>
  </si>
  <si>
    <t>matrilin 4</t>
  </si>
  <si>
    <t>NM_001393530</t>
  </si>
  <si>
    <t>MST1</t>
  </si>
  <si>
    <t>ENSG00000173531</t>
  </si>
  <si>
    <t>macrophage stimulating 1</t>
  </si>
  <si>
    <t>NM_001393581</t>
  </si>
  <si>
    <t>PYY</t>
  </si>
  <si>
    <t>ENSG00000131096</t>
  </si>
  <si>
    <t>peptide YY</t>
  </si>
  <si>
    <t>NM_001394028</t>
  </si>
  <si>
    <t>RNASE11</t>
  </si>
  <si>
    <t>ENSG00000173464</t>
  </si>
  <si>
    <t>ribonuclease A family member 11 (inactive)</t>
  </si>
  <si>
    <t>NM_001394189</t>
  </si>
  <si>
    <t>SPACA5</t>
  </si>
  <si>
    <t>ENSG00000171489</t>
  </si>
  <si>
    <t>sperm acrosome associated 5</t>
  </si>
  <si>
    <t>NM_001394298</t>
  </si>
  <si>
    <t>PRB3</t>
  </si>
  <si>
    <t>ENSG00000197870</t>
  </si>
  <si>
    <t>proline rich protein BstNI subfamily 3</t>
  </si>
  <si>
    <t>NM_001394862</t>
  </si>
  <si>
    <t>CSN3</t>
  </si>
  <si>
    <t>ENSG00000171209</t>
  </si>
  <si>
    <t>casein kappa</t>
  </si>
  <si>
    <t>NM_001394997</t>
  </si>
  <si>
    <t>OOSP3</t>
  </si>
  <si>
    <t>ENSG00000285231</t>
  </si>
  <si>
    <t>oocyte secreted protein family member 3</t>
  </si>
  <si>
    <t>NM_001395255</t>
  </si>
  <si>
    <t>OOSP4A</t>
  </si>
  <si>
    <t>ENSG00000285010</t>
  </si>
  <si>
    <t>oocyte secreted protein family member 4A</t>
  </si>
  <si>
    <t>NM_001395277</t>
  </si>
  <si>
    <t>PDGFA</t>
  </si>
  <si>
    <t>ENSG00000197461</t>
  </si>
  <si>
    <t>platelet derived growth factor subunit A</t>
  </si>
  <si>
    <t>NM_001395363</t>
  </si>
  <si>
    <t>NTF4</t>
  </si>
  <si>
    <t>ENSG00000225950</t>
  </si>
  <si>
    <t>neurotrophin 4</t>
  </si>
  <si>
    <t>NM_001395489</t>
  </si>
  <si>
    <t>WFDC5</t>
  </si>
  <si>
    <t>ENSG00000175121</t>
  </si>
  <si>
    <t>WAP four-disulfide core domain 5</t>
  </si>
  <si>
    <t>NM_001395506</t>
  </si>
  <si>
    <t>POLGARF</t>
  </si>
  <si>
    <t>ENSG00000140521</t>
  </si>
  <si>
    <t>POLG alternative reading frame</t>
  </si>
  <si>
    <t>NM_001406557</t>
  </si>
  <si>
    <t>PCSK9</t>
  </si>
  <si>
    <t>ENSG00000169174</t>
  </si>
  <si>
    <t>proprotein convertase subtilisin/kexin type 9</t>
  </si>
  <si>
    <t>NM_001407240</t>
  </si>
  <si>
    <t>MEGF6</t>
  </si>
  <si>
    <t>ENSG00000162591</t>
  </si>
  <si>
    <t>multiple EGF like domains 6</t>
  </si>
  <si>
    <t>NM_001409</t>
  </si>
  <si>
    <t>SIRPD</t>
  </si>
  <si>
    <t>ENSG00000125900</t>
  </si>
  <si>
    <t>signal regulatory protein delta</t>
  </si>
  <si>
    <t>NM_001410802</t>
  </si>
  <si>
    <t>WNT7B</t>
  </si>
  <si>
    <t>ENSG00000188064</t>
  </si>
  <si>
    <t>Wnt family member 7B</t>
  </si>
  <si>
    <t>NM_001410806</t>
  </si>
  <si>
    <t>TNC</t>
  </si>
  <si>
    <t>ENSG00000041982</t>
  </si>
  <si>
    <t>tenascin C</t>
  </si>
  <si>
    <t>NM_001410991</t>
  </si>
  <si>
    <t>MMP17</t>
  </si>
  <si>
    <t>ENSG00000198598</t>
  </si>
  <si>
    <t>matrix metallopeptidase 17</t>
  </si>
  <si>
    <t>NM_001411000</t>
  </si>
  <si>
    <t>RETNLB</t>
  </si>
  <si>
    <t>ENSG00000163515</t>
  </si>
  <si>
    <t>resistin like beta</t>
  </si>
  <si>
    <t>NM_001412183</t>
  </si>
  <si>
    <t>DEFB126</t>
  </si>
  <si>
    <t>ENSG00000125788</t>
  </si>
  <si>
    <t>defensin beta 126</t>
  </si>
  <si>
    <t>NM_001412225</t>
  </si>
  <si>
    <t>FRZB</t>
  </si>
  <si>
    <t>ENSG00000162998</t>
  </si>
  <si>
    <t>frizzled related protein</t>
  </si>
  <si>
    <t>NM_001463</t>
  </si>
  <si>
    <t>GPLD1</t>
  </si>
  <si>
    <t>ENSG00000112293</t>
  </si>
  <si>
    <t>glycosylphosphatidylinositol specific phospholipase D1</t>
  </si>
  <si>
    <t>NM_001503</t>
  </si>
  <si>
    <t>GPX5</t>
  </si>
  <si>
    <t>ENSG00000224586</t>
  </si>
  <si>
    <t>glutathione peroxidase 5</t>
  </si>
  <si>
    <t>NM_001509</t>
  </si>
  <si>
    <t>CXCL1</t>
  </si>
  <si>
    <t>ENSG00000163739</t>
  </si>
  <si>
    <t>C-X-C motif chemokine ligand 1</t>
  </si>
  <si>
    <t>NM_001511</t>
  </si>
  <si>
    <t>HCRT</t>
  </si>
  <si>
    <t>ENSG00000161610</t>
  </si>
  <si>
    <t>hypocretin neuropeptide precursor</t>
  </si>
  <si>
    <t>NM_001524</t>
  </si>
  <si>
    <t>IGFBP4</t>
  </si>
  <si>
    <t>ENSG00000141753</t>
  </si>
  <si>
    <t>insulin like growth factor binding protein 4</t>
  </si>
  <si>
    <t>NM_001552</t>
  </si>
  <si>
    <t>CCN1</t>
  </si>
  <si>
    <t>ENSG00000142871</t>
  </si>
  <si>
    <t>cellular communication network factor 1</t>
  </si>
  <si>
    <t>NM_001554</t>
  </si>
  <si>
    <t>CXCL10</t>
  </si>
  <si>
    <t>ENSG00000169245</t>
  </si>
  <si>
    <t>C-X-C motif chemokine ligand 10</t>
  </si>
  <si>
    <t>NM_001565</t>
  </si>
  <si>
    <t>ACRV1</t>
  </si>
  <si>
    <t>ENSG00000134940</t>
  </si>
  <si>
    <t>acrosomal vesicle protein 1</t>
  </si>
  <si>
    <t>NM_001612</t>
  </si>
  <si>
    <t>AMBP</t>
  </si>
  <si>
    <t>ENSG00000106927</t>
  </si>
  <si>
    <t>alpha-1-microglobulin/bikunin precursor</t>
  </si>
  <si>
    <t>NM_001633</t>
  </si>
  <si>
    <t>APOF</t>
  </si>
  <si>
    <t>ENSG00000175336</t>
  </si>
  <si>
    <t>apolipoprotein F</t>
  </si>
  <si>
    <t>NM_001638</t>
  </si>
  <si>
    <t>APCS</t>
  </si>
  <si>
    <t>ENSG00000132703</t>
  </si>
  <si>
    <t>amyloid P component, serum</t>
  </si>
  <si>
    <t>NM_001639</t>
  </si>
  <si>
    <t>APOA2</t>
  </si>
  <si>
    <t>ENSG00000158874</t>
  </si>
  <si>
    <t>apolipoprotein A2</t>
  </si>
  <si>
    <t>NM_001643</t>
  </si>
  <si>
    <t>APOC4</t>
  </si>
  <si>
    <t>ENSG00000267467</t>
  </si>
  <si>
    <t>apolipoprotein C4</t>
  </si>
  <si>
    <t>NM_001646</t>
  </si>
  <si>
    <t>APOD</t>
  </si>
  <si>
    <t>ENSG00000189058</t>
  </si>
  <si>
    <t>apolipoprotein D</t>
  </si>
  <si>
    <t>NM_001647</t>
  </si>
  <si>
    <t>AZU1</t>
  </si>
  <si>
    <t>ENSG00000172232</t>
  </si>
  <si>
    <t>azurocidin 1</t>
  </si>
  <si>
    <t>NM_001700</t>
  </si>
  <si>
    <t>CFB</t>
  </si>
  <si>
    <t>ENSG00000243649</t>
  </si>
  <si>
    <t>complement factor B</t>
  </si>
  <si>
    <t>NM_001710</t>
  </si>
  <si>
    <t>BGN</t>
  </si>
  <si>
    <t>ENSG00000182492</t>
  </si>
  <si>
    <t>biglycan</t>
  </si>
  <si>
    <t>NM_001711</t>
  </si>
  <si>
    <t>BMP6</t>
  </si>
  <si>
    <t>ENSG00000153162</t>
  </si>
  <si>
    <t>bone morphogenetic protein 6</t>
  </si>
  <si>
    <t>NM_001718</t>
  </si>
  <si>
    <t>BMP7</t>
  </si>
  <si>
    <t>ENSG00000101144</t>
  </si>
  <si>
    <t>bone morphogenetic protein 7</t>
  </si>
  <si>
    <t>NM_001719</t>
  </si>
  <si>
    <t>BMP8B</t>
  </si>
  <si>
    <t>ENSG00000116985</t>
  </si>
  <si>
    <t>bone morphogenetic protein 8b</t>
  </si>
  <si>
    <t>NM_001720</t>
  </si>
  <si>
    <t>BPI</t>
  </si>
  <si>
    <t>ENSG00000101425</t>
  </si>
  <si>
    <t>bactericidal permeability increasing protein</t>
  </si>
  <si>
    <t>NM_001725</t>
  </si>
  <si>
    <t>C9</t>
  </si>
  <si>
    <t>ENSG00000113600</t>
  </si>
  <si>
    <t>complement C9</t>
  </si>
  <si>
    <t>NM_001737</t>
  </si>
  <si>
    <t>SERPINA6</t>
  </si>
  <si>
    <t>ENSG00000170099</t>
  </si>
  <si>
    <t>serpin family A member 6</t>
  </si>
  <si>
    <t>NM_001756</t>
  </si>
  <si>
    <t>CEL</t>
  </si>
  <si>
    <t>ENSG00000170835</t>
  </si>
  <si>
    <t>carboxyl ester lipase</t>
  </si>
  <si>
    <t>NM_001807</t>
  </si>
  <si>
    <t>CLU</t>
  </si>
  <si>
    <t>ENSG00000120885</t>
  </si>
  <si>
    <t>clusterin</t>
  </si>
  <si>
    <t>NM_001831</t>
  </si>
  <si>
    <t>COL2A1</t>
  </si>
  <si>
    <t>ENSG00000139219</t>
  </si>
  <si>
    <t>collagen type II alpha 1 chain</t>
  </si>
  <si>
    <t>NM_001844</t>
  </si>
  <si>
    <t>COL4A2</t>
  </si>
  <si>
    <t>ENSG00000134871</t>
  </si>
  <si>
    <t>collagen type IV alpha 2 chain</t>
  </si>
  <si>
    <t>NM_001846</t>
  </si>
  <si>
    <t>COL6A1</t>
  </si>
  <si>
    <t>ENSG00000142156</t>
  </si>
  <si>
    <t>collagen type VI alpha 1 chain</t>
  </si>
  <si>
    <t>NM_001848</t>
  </si>
  <si>
    <t>COL6A2</t>
  </si>
  <si>
    <t>ENSG00000142173</t>
  </si>
  <si>
    <t>collagen type VI alpha 2 chain</t>
  </si>
  <si>
    <t>NM_001849</t>
  </si>
  <si>
    <t>COL8A1</t>
  </si>
  <si>
    <t>ENSG00000144810</t>
  </si>
  <si>
    <t>collagen type VIII alpha 1 chain</t>
  </si>
  <si>
    <t>NM_001850</t>
  </si>
  <si>
    <t>COL9A2</t>
  </si>
  <si>
    <t>ENSG00000049089</t>
  </si>
  <si>
    <t>collagen type IX alpha 2 chain</t>
  </si>
  <si>
    <t>NM_001852</t>
  </si>
  <si>
    <t>COL9A3</t>
  </si>
  <si>
    <t>ENSG00000092758</t>
  </si>
  <si>
    <t>collagen type IX alpha 3 chain</t>
  </si>
  <si>
    <t>NM_001853</t>
  </si>
  <si>
    <t>COL15A1</t>
  </si>
  <si>
    <t>ENSG00000204291</t>
  </si>
  <si>
    <t>collagen type XV alpha 1 chain</t>
  </si>
  <si>
    <t>NM_001855</t>
  </si>
  <si>
    <t>COL16A1</t>
  </si>
  <si>
    <t>ENSG00000084636</t>
  </si>
  <si>
    <t>collagen type XVI alpha 1 chain</t>
  </si>
  <si>
    <t>NM_001856</t>
  </si>
  <si>
    <t>COL19A1</t>
  </si>
  <si>
    <t>ENSG00000082293</t>
  </si>
  <si>
    <t>collagen type XIX alpha 1 chain</t>
  </si>
  <si>
    <t>NM_001858</t>
  </si>
  <si>
    <t>CPA1</t>
  </si>
  <si>
    <t>ENSG00000091704</t>
  </si>
  <si>
    <t>carboxypeptidase A1</t>
  </si>
  <si>
    <t>NM_001868</t>
  </si>
  <si>
    <t>CPA2</t>
  </si>
  <si>
    <t>ENSG00000158516</t>
  </si>
  <si>
    <t>carboxypeptidase A2</t>
  </si>
  <si>
    <t>NM_001869</t>
  </si>
  <si>
    <t>CPA3</t>
  </si>
  <si>
    <t>ENSG00000163751</t>
  </si>
  <si>
    <t>carboxypeptidase A3</t>
  </si>
  <si>
    <t>NM_001870</t>
  </si>
  <si>
    <t>CPB1</t>
  </si>
  <si>
    <t>ENSG00000153002</t>
  </si>
  <si>
    <t>carboxypeptidase B1</t>
  </si>
  <si>
    <t>NM_001871</t>
  </si>
  <si>
    <t>CRHBP</t>
  </si>
  <si>
    <t>ENSG00000145708</t>
  </si>
  <si>
    <t>corticotropin releasing hormone binding protein</t>
  </si>
  <si>
    <t>NM_001882</t>
  </si>
  <si>
    <t>HAPLN1</t>
  </si>
  <si>
    <t>ENSG00000145681</t>
  </si>
  <si>
    <t>hyaluronan and proteoglycan link protein 1</t>
  </si>
  <si>
    <t>NM_001884</t>
  </si>
  <si>
    <t>CST1</t>
  </si>
  <si>
    <t>ENSG00000170373</t>
  </si>
  <si>
    <t>cystatin SN</t>
  </si>
  <si>
    <t>NM_001898</t>
  </si>
  <si>
    <t>CST4</t>
  </si>
  <si>
    <t>ENSG00000101441</t>
  </si>
  <si>
    <t>cystatin S</t>
  </si>
  <si>
    <t>NM_001899</t>
  </si>
  <si>
    <t>CST5</t>
  </si>
  <si>
    <t>ENSG00000170367</t>
  </si>
  <si>
    <t>cystatin D</t>
  </si>
  <si>
    <t>NM_001900</t>
  </si>
  <si>
    <t>CCN2</t>
  </si>
  <si>
    <t>ENSG00000118523</t>
  </si>
  <si>
    <t>cellular communication network factor 2</t>
  </si>
  <si>
    <t>NM_001901</t>
  </si>
  <si>
    <t>CTRL</t>
  </si>
  <si>
    <t>ENSG00000141086</t>
  </si>
  <si>
    <t>chymotrypsin like</t>
  </si>
  <si>
    <t>NM_001907</t>
  </si>
  <si>
    <t>CTSD</t>
  </si>
  <si>
    <t>ENSG00000117984</t>
  </si>
  <si>
    <t>cathepsin D</t>
  </si>
  <si>
    <t>NM_001909</t>
  </si>
  <si>
    <t>DCN</t>
  </si>
  <si>
    <t>ENSG00000011465</t>
  </si>
  <si>
    <t>decorin</t>
  </si>
  <si>
    <t>NM_001920</t>
  </si>
  <si>
    <t>DEFA4</t>
  </si>
  <si>
    <t>ENSG00000164821</t>
  </si>
  <si>
    <t>defensin alpha 4</t>
  </si>
  <si>
    <t>NM_001925</t>
  </si>
  <si>
    <t>DEFA6</t>
  </si>
  <si>
    <t>ENSG00000164822</t>
  </si>
  <si>
    <t>defensin alpha 6</t>
  </si>
  <si>
    <t>NM_001926</t>
  </si>
  <si>
    <t>DPT</t>
  </si>
  <si>
    <t>ENSG00000143196</t>
  </si>
  <si>
    <t>dermatopontin</t>
  </si>
  <si>
    <t>NM_001937</t>
  </si>
  <si>
    <t>CELA1</t>
  </si>
  <si>
    <t>ENSG00000139610</t>
  </si>
  <si>
    <t>chymotrypsin like elastase 1</t>
  </si>
  <si>
    <t>NM_001971</t>
  </si>
  <si>
    <t>ELANE</t>
  </si>
  <si>
    <t>ENSG00000197561</t>
  </si>
  <si>
    <t>elastase, neutrophil expressed</t>
  </si>
  <si>
    <t>NM_001972</t>
  </si>
  <si>
    <t>F13B</t>
  </si>
  <si>
    <t>ENSG00000143278</t>
  </si>
  <si>
    <t>coagulation factor XIII B chain</t>
  </si>
  <si>
    <t>NM_001994</t>
  </si>
  <si>
    <t>FBLN1</t>
  </si>
  <si>
    <t>ENSG00000077942</t>
  </si>
  <si>
    <t>fibulin 1</t>
  </si>
  <si>
    <t>NM_001996</t>
  </si>
  <si>
    <t>FBN2</t>
  </si>
  <si>
    <t>ENSG00000138829</t>
  </si>
  <si>
    <t>fibrillin 2</t>
  </si>
  <si>
    <t>NM_001999</t>
  </si>
  <si>
    <t>FCN1</t>
  </si>
  <si>
    <t>ENSG00000085265</t>
  </si>
  <si>
    <t>ficolin 1</t>
  </si>
  <si>
    <t>NM_002003</t>
  </si>
  <si>
    <t>FGF4</t>
  </si>
  <si>
    <t>ENSG00000075388</t>
  </si>
  <si>
    <t>fibroblast growth factor 4</t>
  </si>
  <si>
    <t>NM_002007</t>
  </si>
  <si>
    <t>FGF7</t>
  </si>
  <si>
    <t>ENSG00000140285</t>
  </si>
  <si>
    <t>fibroblast growth factor 7</t>
  </si>
  <si>
    <t>NM_002009</t>
  </si>
  <si>
    <t>FGF9</t>
  </si>
  <si>
    <t>ENSG00000102678</t>
  </si>
  <si>
    <t>fibroblast growth factor 9</t>
  </si>
  <si>
    <t>NM_002010</t>
  </si>
  <si>
    <t>FMOD</t>
  </si>
  <si>
    <t>ENSG00000122176</t>
  </si>
  <si>
    <t>fibromodulin</t>
  </si>
  <si>
    <t>NM_002023</t>
  </si>
  <si>
    <t>GCG</t>
  </si>
  <si>
    <t>ENSG00000115263</t>
  </si>
  <si>
    <t>glucagon</t>
  </si>
  <si>
    <t>NM_002054</t>
  </si>
  <si>
    <t>GH2</t>
  </si>
  <si>
    <t>ENSG00000136487</t>
  </si>
  <si>
    <t>growth hormone 2</t>
  </si>
  <si>
    <t>NM_002059</t>
  </si>
  <si>
    <t>CXCL2</t>
  </si>
  <si>
    <t>ENSG00000081041</t>
  </si>
  <si>
    <t>C-X-C motif chemokine ligand 2</t>
  </si>
  <si>
    <t>NM_002089</t>
  </si>
  <si>
    <t>CXCL3</t>
  </si>
  <si>
    <t>ENSG00000163734</t>
  </si>
  <si>
    <t>C-X-C motif chemokine ligand 3</t>
  </si>
  <si>
    <t>NM_002090</t>
  </si>
  <si>
    <t>GZMK</t>
  </si>
  <si>
    <t>ENSG00000113088</t>
  </si>
  <si>
    <t>granzyme K</t>
  </si>
  <si>
    <t>NM_002104</t>
  </si>
  <si>
    <t>IFNA5</t>
  </si>
  <si>
    <t>ENSG00000147873</t>
  </si>
  <si>
    <t>interferon alpha 5</t>
  </si>
  <si>
    <t>NM_002169</t>
  </si>
  <si>
    <t>IFNA8</t>
  </si>
  <si>
    <t>ENSG00000120242</t>
  </si>
  <si>
    <t>interferon alpha 8</t>
  </si>
  <si>
    <t>NM_002170</t>
  </si>
  <si>
    <t>IFNA10</t>
  </si>
  <si>
    <t>ENSG00000186803</t>
  </si>
  <si>
    <t>interferon alpha 10</t>
  </si>
  <si>
    <t>NM_002171</t>
  </si>
  <si>
    <t>IFNA14</t>
  </si>
  <si>
    <t>ENSG00000228083</t>
  </si>
  <si>
    <t>interferon alpha 14</t>
  </si>
  <si>
    <t>NM_002172</t>
  </si>
  <si>
    <t>IFNA16</t>
  </si>
  <si>
    <t>ENSG00000147885</t>
  </si>
  <si>
    <t>interferon alpha 16</t>
  </si>
  <si>
    <t>NM_002173</t>
  </si>
  <si>
    <t>IFNA21</t>
  </si>
  <si>
    <t>ENSG00000137080</t>
  </si>
  <si>
    <t>interferon alpha 21</t>
  </si>
  <si>
    <t>NM_002175</t>
  </si>
  <si>
    <t>IFNB1</t>
  </si>
  <si>
    <t>ENSG00000171855</t>
  </si>
  <si>
    <t>interferon beta 1</t>
  </si>
  <si>
    <t>NM_002176</t>
  </si>
  <si>
    <t>IFNW1</t>
  </si>
  <si>
    <t>ENSG00000177047</t>
  </si>
  <si>
    <t>interferon omega 1</t>
  </si>
  <si>
    <t>NM_002177</t>
  </si>
  <si>
    <t>IGFBP6</t>
  </si>
  <si>
    <t>ENSG00000167779</t>
  </si>
  <si>
    <t>insulin like growth factor binding protein 6</t>
  </si>
  <si>
    <t>NM_002178</t>
  </si>
  <si>
    <t>IHH</t>
  </si>
  <si>
    <t>ENSG00000163501</t>
  </si>
  <si>
    <t>Indian hedgehog signaling molecule</t>
  </si>
  <si>
    <t>NM_002181</t>
  </si>
  <si>
    <t>IL12B</t>
  </si>
  <si>
    <t>ENSG00000113302</t>
  </si>
  <si>
    <t>interleukin 12B</t>
  </si>
  <si>
    <t>NM_002187</t>
  </si>
  <si>
    <t>IL17A</t>
  </si>
  <si>
    <t>ENSG00000112115</t>
  </si>
  <si>
    <t>interleukin 17A</t>
  </si>
  <si>
    <t>NM_002190</t>
  </si>
  <si>
    <t>INHA</t>
  </si>
  <si>
    <t>ENSG00000123999</t>
  </si>
  <si>
    <t>inhibin subunit alpha</t>
  </si>
  <si>
    <t>NM_002191</t>
  </si>
  <si>
    <t>INHBA</t>
  </si>
  <si>
    <t>ENSG00000122641</t>
  </si>
  <si>
    <t>inhibin subunit beta A</t>
  </si>
  <si>
    <t>NM_002192</t>
  </si>
  <si>
    <t>INHBB</t>
  </si>
  <si>
    <t>ENSG00000163083</t>
  </si>
  <si>
    <t>inhibin subunit beta B</t>
  </si>
  <si>
    <t>NM_002193</t>
  </si>
  <si>
    <t>INSL4</t>
  </si>
  <si>
    <t>ENSG00000120211</t>
  </si>
  <si>
    <t>insulin like 4</t>
  </si>
  <si>
    <t>NM_002195</t>
  </si>
  <si>
    <t>ITIH2</t>
  </si>
  <si>
    <t>ENSG00000151655</t>
  </si>
  <si>
    <t>inter-alpha-trypsin inhibitor heavy chain 2</t>
  </si>
  <si>
    <t>NM_002216</t>
  </si>
  <si>
    <t>KISS1</t>
  </si>
  <si>
    <t>ENSG00000170498</t>
  </si>
  <si>
    <t>KiSS-1 metastasis suppressor</t>
  </si>
  <si>
    <t>NM_002256</t>
  </si>
  <si>
    <t>KLK1</t>
  </si>
  <si>
    <t>ENSG00000167748</t>
  </si>
  <si>
    <t>kallikrein 1</t>
  </si>
  <si>
    <t>NM_002257</t>
  </si>
  <si>
    <t>LAIR2</t>
  </si>
  <si>
    <t>ENSG00000167618</t>
  </si>
  <si>
    <t>leukocyte associated immunoglobulin like receptor 2</t>
  </si>
  <si>
    <t>NM_002288</t>
  </si>
  <si>
    <t>LAMB1</t>
  </si>
  <si>
    <t>ENSG00000091136</t>
  </si>
  <si>
    <t>laminin subunit beta 1</t>
  </si>
  <si>
    <t>NM_002291</t>
  </si>
  <si>
    <t>LAMB2</t>
  </si>
  <si>
    <t>ENSG00000172037</t>
  </si>
  <si>
    <t>laminin subunit beta 2</t>
  </si>
  <si>
    <t>NM_002292</t>
  </si>
  <si>
    <t>LAMC1</t>
  </si>
  <si>
    <t>ENSG00000135862</t>
  </si>
  <si>
    <t>laminin subunit gamma 1</t>
  </si>
  <si>
    <t>NM_002293</t>
  </si>
  <si>
    <t>LECT2</t>
  </si>
  <si>
    <t>ENSG00000145826</t>
  </si>
  <si>
    <t>leukocyte cell derived chemotaxin 2</t>
  </si>
  <si>
    <t>NM_002302</t>
  </si>
  <si>
    <t>LGALS1</t>
  </si>
  <si>
    <t>ENSG00000100097</t>
  </si>
  <si>
    <t>galectin 1</t>
  </si>
  <si>
    <t>NM_002305</t>
  </si>
  <si>
    <t>LOXL2</t>
  </si>
  <si>
    <t>ENSG00000134013</t>
  </si>
  <si>
    <t>lysyl oxidase like 2</t>
  </si>
  <si>
    <t>NM_002318</t>
  </si>
  <si>
    <t>LUM</t>
  </si>
  <si>
    <t>ENSG00000139329</t>
  </si>
  <si>
    <t>lumican</t>
  </si>
  <si>
    <t>NM_002345</t>
  </si>
  <si>
    <t>MATN1</t>
  </si>
  <si>
    <t>ENSG00000162510</t>
  </si>
  <si>
    <t>matrilin 1</t>
  </si>
  <si>
    <t>NM_002379</t>
  </si>
  <si>
    <t>MATN3</t>
  </si>
  <si>
    <t>ENSG00000132031</t>
  </si>
  <si>
    <t>matrilin 3</t>
  </si>
  <si>
    <t>NM_002381</t>
  </si>
  <si>
    <t>SCGB2A1</t>
  </si>
  <si>
    <t>ENSG00000124939</t>
  </si>
  <si>
    <t>secretoglobin family 2A member 1</t>
  </si>
  <si>
    <t>NM_002407</t>
  </si>
  <si>
    <t>SCGB2A2</t>
  </si>
  <si>
    <t>ENSG00000110484</t>
  </si>
  <si>
    <t>secretoglobin family 2A member 2</t>
  </si>
  <si>
    <t>NM_002411</t>
  </si>
  <si>
    <t>MIF</t>
  </si>
  <si>
    <t>ENSG00000240972</t>
  </si>
  <si>
    <t>macrophage migration inhibitory factor</t>
  </si>
  <si>
    <t>NM_002415</t>
  </si>
  <si>
    <t>CXCL9</t>
  </si>
  <si>
    <t>ENSG00000138755</t>
  </si>
  <si>
    <t>C-X-C motif chemokine ligand 9</t>
  </si>
  <si>
    <t>NM_002416</t>
  </si>
  <si>
    <t>MMP3</t>
  </si>
  <si>
    <t>ENSG00000149968</t>
  </si>
  <si>
    <t>matrix metallopeptidase 3</t>
  </si>
  <si>
    <t>NM_002422</t>
  </si>
  <si>
    <t>MMP7</t>
  </si>
  <si>
    <t>ENSG00000137673</t>
  </si>
  <si>
    <t>matrix metallopeptidase 7</t>
  </si>
  <si>
    <t>NM_002423</t>
  </si>
  <si>
    <t>MMP10</t>
  </si>
  <si>
    <t>ENSG00000166670</t>
  </si>
  <si>
    <t>matrix metallopeptidase 10</t>
  </si>
  <si>
    <t>NM_002425</t>
  </si>
  <si>
    <t>MMP12</t>
  </si>
  <si>
    <t>ENSG00000262406</t>
  </si>
  <si>
    <t>matrix metallopeptidase 12</t>
  </si>
  <si>
    <t>NM_002426</t>
  </si>
  <si>
    <t>MMP13</t>
  </si>
  <si>
    <t>ENSG00000137745</t>
  </si>
  <si>
    <t>matrix metallopeptidase 13</t>
  </si>
  <si>
    <t>NM_002427</t>
  </si>
  <si>
    <t>MUC5B</t>
  </si>
  <si>
    <t>ENSG00000117983</t>
  </si>
  <si>
    <t>mucin 5B, oligomeric mucus/gel-forming</t>
  </si>
  <si>
    <t>NM_002458</t>
  </si>
  <si>
    <t>NGF</t>
  </si>
  <si>
    <t>ENSG00000134259</t>
  </si>
  <si>
    <t>nerve growth factor</t>
  </si>
  <si>
    <t>NM_002506</t>
  </si>
  <si>
    <t>NID1</t>
  </si>
  <si>
    <t>ENSG00000116962</t>
  </si>
  <si>
    <t>nidogen 1</t>
  </si>
  <si>
    <t>NM_002508</t>
  </si>
  <si>
    <t>CCN3</t>
  </si>
  <si>
    <t>ENSG00000136999</t>
  </si>
  <si>
    <t>cellular communication network factor 3</t>
  </si>
  <si>
    <t>NM_002514</t>
  </si>
  <si>
    <t>NPPB</t>
  </si>
  <si>
    <t>ENSG00000120937</t>
  </si>
  <si>
    <t>natriuretic peptide B</t>
  </si>
  <si>
    <t>NM_002521</t>
  </si>
  <si>
    <t>NPTX1</t>
  </si>
  <si>
    <t>ENSG00000171246</t>
  </si>
  <si>
    <t>neuronal pentraxin 1</t>
  </si>
  <si>
    <t>NM_002522</t>
  </si>
  <si>
    <t>NPTX2</t>
  </si>
  <si>
    <t>ENSG00000106236</t>
  </si>
  <si>
    <t>neuronal pentraxin 2</t>
  </si>
  <si>
    <t>NM_002523</t>
  </si>
  <si>
    <t>TNFRSF11B</t>
  </si>
  <si>
    <t>ENSG00000164761</t>
  </si>
  <si>
    <t>TNF receptor superfamily member 11b</t>
  </si>
  <si>
    <t>NM_002546</t>
  </si>
  <si>
    <t>OVGP1</t>
  </si>
  <si>
    <t>ENSG00000085465</t>
  </si>
  <si>
    <t>oviductal glycoprotein 1</t>
  </si>
  <si>
    <t>NM_002557</t>
  </si>
  <si>
    <t>REG3A</t>
  </si>
  <si>
    <t>ENSG00000172016</t>
  </si>
  <si>
    <t>regenerating family member 3 alpha</t>
  </si>
  <si>
    <t>NM_002580</t>
  </si>
  <si>
    <t>PAPPA</t>
  </si>
  <si>
    <t>ENSG00000182752</t>
  </si>
  <si>
    <t>pappalysin 1</t>
  </si>
  <si>
    <t>NM_002581</t>
  </si>
  <si>
    <t>PCOLCE</t>
  </si>
  <si>
    <t>ENSG00000106333</t>
  </si>
  <si>
    <t>procollagen C-endopeptidase enhancer</t>
  </si>
  <si>
    <t>NM_002593</t>
  </si>
  <si>
    <t>PDGFB</t>
  </si>
  <si>
    <t>ENSG00000100311</t>
  </si>
  <si>
    <t>platelet derived growth factor subunit B</t>
  </si>
  <si>
    <t>NM_002608</t>
  </si>
  <si>
    <t>PF4V1</t>
  </si>
  <si>
    <t>ENSG00000109272</t>
  </si>
  <si>
    <t>platelet factor 4 variant 1</t>
  </si>
  <si>
    <t>NM_002620</t>
  </si>
  <si>
    <t>PI3</t>
  </si>
  <si>
    <t>ENSG00000124102</t>
  </si>
  <si>
    <t>peptidase inhibitor 3</t>
  </si>
  <si>
    <t>NM_002638</t>
  </si>
  <si>
    <t>PIP</t>
  </si>
  <si>
    <t>ENSG00000159763</t>
  </si>
  <si>
    <t>prolactin induced protein</t>
  </si>
  <si>
    <t>NM_002652</t>
  </si>
  <si>
    <t>PLGLB2</t>
  </si>
  <si>
    <t>ENSG00000125551</t>
  </si>
  <si>
    <t>plasminogen like B2</t>
  </si>
  <si>
    <t>NM_002665</t>
  </si>
  <si>
    <t>PMCH</t>
  </si>
  <si>
    <t>ENSG00000183395</t>
  </si>
  <si>
    <t>pro-melanin concentrating hormone</t>
  </si>
  <si>
    <t>NM_002674</t>
  </si>
  <si>
    <t>PPBP</t>
  </si>
  <si>
    <t>ENSG00000163736</t>
  </si>
  <si>
    <t>pro-platelet basic protein</t>
  </si>
  <si>
    <t>NM_002704</t>
  </si>
  <si>
    <t>PRELP</t>
  </si>
  <si>
    <t>ENSG00000188783</t>
  </si>
  <si>
    <t>proline and arginine rich end leucine rich repeat protein</t>
  </si>
  <si>
    <t>NM_002725</t>
  </si>
  <si>
    <t>PRSS1</t>
  </si>
  <si>
    <t>ENSG00000204983</t>
  </si>
  <si>
    <t>serine protease 1</t>
  </si>
  <si>
    <t>NM_002769</t>
  </si>
  <si>
    <t>HTRA1</t>
  </si>
  <si>
    <t>ENSG00000166033</t>
  </si>
  <si>
    <t>HtrA serine peptidase 1</t>
  </si>
  <si>
    <t>NM_002775</t>
  </si>
  <si>
    <t>PRTN3</t>
  </si>
  <si>
    <t>ENSG00000196415</t>
  </si>
  <si>
    <t>proteinase 3</t>
  </si>
  <si>
    <t>NM_002777</t>
  </si>
  <si>
    <t>PTHLH</t>
  </si>
  <si>
    <t>ENSG00000087494</t>
  </si>
  <si>
    <t>parathyroid hormone like hormone</t>
  </si>
  <si>
    <t>NM_002820</t>
  </si>
  <si>
    <t>PTX3</t>
  </si>
  <si>
    <t>ENSG00000163661</t>
  </si>
  <si>
    <t>pentraxin 3</t>
  </si>
  <si>
    <t>NM_002852</t>
  </si>
  <si>
    <t>PZP</t>
  </si>
  <si>
    <t>ENSG00000126838</t>
  </si>
  <si>
    <t>PZP alpha-2-macroglobulin like</t>
  </si>
  <si>
    <t>NM_002864</t>
  </si>
  <si>
    <t>RARRES2</t>
  </si>
  <si>
    <t>ENSG00000106538</t>
  </si>
  <si>
    <t>retinoic acid receptor responder 2</t>
  </si>
  <si>
    <t>NM_002889</t>
  </si>
  <si>
    <t>RBP3</t>
  </si>
  <si>
    <t>ENSG00000265203</t>
  </si>
  <si>
    <t>retinol binding protein 3</t>
  </si>
  <si>
    <t>NM_002900</t>
  </si>
  <si>
    <t>REG1A</t>
  </si>
  <si>
    <t>ENSG00000115386</t>
  </si>
  <si>
    <t>regenerating family member 1 alpha</t>
  </si>
  <si>
    <t>NM_002909</t>
  </si>
  <si>
    <t>RNASE1</t>
  </si>
  <si>
    <t>ENSG00000129538</t>
  </si>
  <si>
    <t>ribonuclease A family member 1, pancreatic</t>
  </si>
  <si>
    <t>NM_002933</t>
  </si>
  <si>
    <t>RNASE2</t>
  </si>
  <si>
    <t>ENSG00000169385</t>
  </si>
  <si>
    <t>ribonuclease A family member 2</t>
  </si>
  <si>
    <t>NM_002934</t>
  </si>
  <si>
    <t>RNASE3</t>
  </si>
  <si>
    <t>ENSG00000169397</t>
  </si>
  <si>
    <t>ribonuclease A family member 3</t>
  </si>
  <si>
    <t>NM_002935</t>
  </si>
  <si>
    <t>S100A4</t>
  </si>
  <si>
    <t>ENSG00000196154</t>
  </si>
  <si>
    <t>S100 calcium binding protein A4</t>
  </si>
  <si>
    <t>NM_002961</t>
  </si>
  <si>
    <t>S100A7</t>
  </si>
  <si>
    <t>ENSG00000143556</t>
  </si>
  <si>
    <t>S100 calcium binding protein A7</t>
  </si>
  <si>
    <t>NM_002963</t>
  </si>
  <si>
    <t>S100A9</t>
  </si>
  <si>
    <t>ENSG00000163220</t>
  </si>
  <si>
    <t>S100 calcium binding protein A9</t>
  </si>
  <si>
    <t>NM_002965</t>
  </si>
  <si>
    <t>CLEC11A</t>
  </si>
  <si>
    <t>ENSG00000105472</t>
  </si>
  <si>
    <t>C-type lectin domain containing 11A</t>
  </si>
  <si>
    <t>NM_002975</t>
  </si>
  <si>
    <t>CCL1</t>
  </si>
  <si>
    <t>ENSG00000108702</t>
  </si>
  <si>
    <t>C-C motif chemokine ligand 1</t>
  </si>
  <si>
    <t>NM_002981</t>
  </si>
  <si>
    <t>CCL2</t>
  </si>
  <si>
    <t>ENSG00000108691</t>
  </si>
  <si>
    <t>C-C motif chemokine ligand 2</t>
  </si>
  <si>
    <t>NM_002982</t>
  </si>
  <si>
    <t>CCL3</t>
  </si>
  <si>
    <t>ENSG00000277632</t>
  </si>
  <si>
    <t>C-C motif chemokine ligand 3</t>
  </si>
  <si>
    <t>NM_002983</t>
  </si>
  <si>
    <t>CCL4</t>
  </si>
  <si>
    <t>ENSG00000275302</t>
  </si>
  <si>
    <t>C-C motif chemokine ligand 4</t>
  </si>
  <si>
    <t>NM_002984</t>
  </si>
  <si>
    <t>CCL11</t>
  </si>
  <si>
    <t>ENSG00000172156</t>
  </si>
  <si>
    <t>C-C motif chemokine ligand 11</t>
  </si>
  <si>
    <t>NM_002986</t>
  </si>
  <si>
    <t>CCL17</t>
  </si>
  <si>
    <t>ENSG00000102970</t>
  </si>
  <si>
    <t>C-C motif chemokine ligand 17</t>
  </si>
  <si>
    <t>NM_002987</t>
  </si>
  <si>
    <t>CCL18</t>
  </si>
  <si>
    <t>ENSG00000275385</t>
  </si>
  <si>
    <t>C-C motif chemokine ligand 18</t>
  </si>
  <si>
    <t>NM_002988</t>
  </si>
  <si>
    <t>CCL21</t>
  </si>
  <si>
    <t>ENSG00000137077</t>
  </si>
  <si>
    <t>C-C motif chemokine ligand 21</t>
  </si>
  <si>
    <t>NM_002989</t>
  </si>
  <si>
    <t>CCL22</t>
  </si>
  <si>
    <t>ENSG00000102962</t>
  </si>
  <si>
    <t>C-C motif chemokine ligand 22</t>
  </si>
  <si>
    <t>NM_002990</t>
  </si>
  <si>
    <t>CXCL6</t>
  </si>
  <si>
    <t>ENSG00000124875</t>
  </si>
  <si>
    <t>C-X-C motif chemokine ligand 6</t>
  </si>
  <si>
    <t>NM_002993</t>
  </si>
  <si>
    <t>CXCL5</t>
  </si>
  <si>
    <t>ENSG00000163735</t>
  </si>
  <si>
    <t>C-X-C motif chemokine ligand 5</t>
  </si>
  <si>
    <t>NM_002994</t>
  </si>
  <si>
    <t>XCL1</t>
  </si>
  <si>
    <t>ENSG00000143184</t>
  </si>
  <si>
    <t>X-C motif chemokine ligand 1</t>
  </si>
  <si>
    <t>NM_002995</t>
  </si>
  <si>
    <t>SEMG1</t>
  </si>
  <si>
    <t>ENSG00000124233</t>
  </si>
  <si>
    <t>semenogelin 1</t>
  </si>
  <si>
    <t>NM_003007</t>
  </si>
  <si>
    <t>SEMG2</t>
  </si>
  <si>
    <t>ENSG00000124157</t>
  </si>
  <si>
    <t>semenogelin 2</t>
  </si>
  <si>
    <t>NM_003008</t>
  </si>
  <si>
    <t>SFRP1</t>
  </si>
  <si>
    <t>ENSG00000104332</t>
  </si>
  <si>
    <t>secreted frizzled related protein 1</t>
  </si>
  <si>
    <t>NM_003012</t>
  </si>
  <si>
    <t>SFRP2</t>
  </si>
  <si>
    <t>ENSG00000145423</t>
  </si>
  <si>
    <t>secreted frizzled related protein 2</t>
  </si>
  <si>
    <t>NM_003013</t>
  </si>
  <si>
    <t>SFRP4</t>
  </si>
  <si>
    <t>ENSG00000106483</t>
  </si>
  <si>
    <t>secreted frizzled related protein 4</t>
  </si>
  <si>
    <t>NM_003014</t>
  </si>
  <si>
    <t>SFRP5</t>
  </si>
  <si>
    <t>ENSG00000120057</t>
  </si>
  <si>
    <t>secreted frizzled related protein 5</t>
  </si>
  <si>
    <t>NM_003015</t>
  </si>
  <si>
    <t>SFTPD</t>
  </si>
  <si>
    <t>ENSG00000133661</t>
  </si>
  <si>
    <t>surfactant protein D</t>
  </si>
  <si>
    <t>NM_003019</t>
  </si>
  <si>
    <t>SLIT1</t>
  </si>
  <si>
    <t>ENSG00000187122</t>
  </si>
  <si>
    <t>slit guidance ligand 1</t>
  </si>
  <si>
    <t>NM_003061</t>
  </si>
  <si>
    <t>SLPI</t>
  </si>
  <si>
    <t>ENSG00000124107</t>
  </si>
  <si>
    <t>secretory leukocyte peptidase inhibitor</t>
  </si>
  <si>
    <t>NM_003064</t>
  </si>
  <si>
    <t>SOD3</t>
  </si>
  <si>
    <t>ENSG00000109610</t>
  </si>
  <si>
    <t>superoxide dismutase 3</t>
  </si>
  <si>
    <t>NM_003102</t>
  </si>
  <si>
    <t>STC1</t>
  </si>
  <si>
    <t>ENSG00000159167</t>
  </si>
  <si>
    <t>stanniocalcin 1</t>
  </si>
  <si>
    <t>NM_003155</t>
  </si>
  <si>
    <t>XCL2</t>
  </si>
  <si>
    <t>ENSG00000143185</t>
  </si>
  <si>
    <t>X-C motif chemokine ligand 2</t>
  </si>
  <si>
    <t>NM_003175</t>
  </si>
  <si>
    <t>TAC1</t>
  </si>
  <si>
    <t>ENSG00000006128</t>
  </si>
  <si>
    <t>tachykinin precursor 1</t>
  </si>
  <si>
    <t>NM_003182</t>
  </si>
  <si>
    <t>TFF1</t>
  </si>
  <si>
    <t>ENSG00000160182</t>
  </si>
  <si>
    <t>trefoil factor 1</t>
  </si>
  <si>
    <t>NM_003225</t>
  </si>
  <si>
    <t>TFF3</t>
  </si>
  <si>
    <t>ENSG00000160180</t>
  </si>
  <si>
    <t>trefoil factor 3</t>
  </si>
  <si>
    <t>NM_003226</t>
  </si>
  <si>
    <t>TG</t>
  </si>
  <si>
    <t>ENSG00000042832</t>
  </si>
  <si>
    <t>thyroglobulin</t>
  </si>
  <si>
    <t>NM_003235</t>
  </si>
  <si>
    <t>THBS1</t>
  </si>
  <si>
    <t>ENSG00000137801</t>
  </si>
  <si>
    <t>thrombospondin 1</t>
  </si>
  <si>
    <t>NM_003246</t>
  </si>
  <si>
    <t>TIMP1</t>
  </si>
  <si>
    <t>ENSG00000102265</t>
  </si>
  <si>
    <t>TIMP metallopeptidase inhibitor 1</t>
  </si>
  <si>
    <t>NM_003254</t>
  </si>
  <si>
    <t>TIMP2</t>
  </si>
  <si>
    <t>ENSG00000035862</t>
  </si>
  <si>
    <t>TIMP metallopeptidase inhibitor 2</t>
  </si>
  <si>
    <t>NM_003255</t>
  </si>
  <si>
    <t>TIMP4</t>
  </si>
  <si>
    <t>ENSG00000157150</t>
  </si>
  <si>
    <t>TIMP metallopeptidase inhibitor 4</t>
  </si>
  <si>
    <t>NM_003256</t>
  </si>
  <si>
    <t>TPSAB1</t>
  </si>
  <si>
    <t>ENSG00000172236</t>
  </si>
  <si>
    <t>tryptase alpha/beta 1</t>
  </si>
  <si>
    <t>NM_003294</t>
  </si>
  <si>
    <t>TULP2</t>
  </si>
  <si>
    <t>ENSG00000104804</t>
  </si>
  <si>
    <t>TUB like protein 2</t>
  </si>
  <si>
    <t>NM_003323</t>
  </si>
  <si>
    <t>UCN</t>
  </si>
  <si>
    <t>ENSG00000163794</t>
  </si>
  <si>
    <t>urocortin</t>
  </si>
  <si>
    <t>NM_003353</t>
  </si>
  <si>
    <t>SCGB1A1</t>
  </si>
  <si>
    <t>ENSG00000149021</t>
  </si>
  <si>
    <t>secretoglobin family 1A member 1</t>
  </si>
  <si>
    <t>NM_003357</t>
  </si>
  <si>
    <t>VGF</t>
  </si>
  <si>
    <t>ENSG00000128564</t>
  </si>
  <si>
    <t>VGF nerve growth factor inducible</t>
  </si>
  <si>
    <t>NM_003378</t>
  </si>
  <si>
    <t>VIP</t>
  </si>
  <si>
    <t>ENSG00000146469</t>
  </si>
  <si>
    <t>vasoactive intestinal peptide</t>
  </si>
  <si>
    <t>NM_003381</t>
  </si>
  <si>
    <t>WNT2</t>
  </si>
  <si>
    <t>ENSG00000105989</t>
  </si>
  <si>
    <t>Wnt family member 2</t>
  </si>
  <si>
    <t>NM_003391</t>
  </si>
  <si>
    <t>WNT8B</t>
  </si>
  <si>
    <t>ENSG00000075290</t>
  </si>
  <si>
    <t>Wnt family member 8B</t>
  </si>
  <si>
    <t>NM_003393</t>
  </si>
  <si>
    <t>WNT10B</t>
  </si>
  <si>
    <t>ENSG00000169884</t>
  </si>
  <si>
    <t>Wnt family member 10B</t>
  </si>
  <si>
    <t>NM_003394</t>
  </si>
  <si>
    <t>WNT9A</t>
  </si>
  <si>
    <t>ENSG00000143816</t>
  </si>
  <si>
    <t>Wnt family member 9A</t>
  </si>
  <si>
    <t>NM_003395</t>
  </si>
  <si>
    <t>SCG2</t>
  </si>
  <si>
    <t>ENSG00000171951</t>
  </si>
  <si>
    <t>secretogranin II</t>
  </si>
  <si>
    <t>NM_003469</t>
  </si>
  <si>
    <t>PLA2G10</t>
  </si>
  <si>
    <t>ENSG00000069764</t>
  </si>
  <si>
    <t>phospholipase A2 group X</t>
  </si>
  <si>
    <t>NM_003561</t>
  </si>
  <si>
    <t>CILP</t>
  </si>
  <si>
    <t>ENSG00000138615</t>
  </si>
  <si>
    <t>cartilage intermediate layer protein</t>
  </si>
  <si>
    <t>NM_003613</t>
  </si>
  <si>
    <t>PRSS12</t>
  </si>
  <si>
    <t>ENSG00000164099</t>
  </si>
  <si>
    <t>serine protease 12</t>
  </si>
  <si>
    <t>NM_003619</t>
  </si>
  <si>
    <t>CST7</t>
  </si>
  <si>
    <t>ENSG00000077984</t>
  </si>
  <si>
    <t>cystatin F</t>
  </si>
  <si>
    <t>NM_003650</t>
  </si>
  <si>
    <t>FCN3</t>
  </si>
  <si>
    <t>ENSG00000142748</t>
  </si>
  <si>
    <t>ficolin 3</t>
  </si>
  <si>
    <t>NM_003665</t>
  </si>
  <si>
    <t>STC2</t>
  </si>
  <si>
    <t>ENSG00000113739</t>
  </si>
  <si>
    <t>stanniocalcin 2</t>
  </si>
  <si>
    <t>NM_003714</t>
  </si>
  <si>
    <t>RNASET2</t>
  </si>
  <si>
    <t>ENSG00000026297</t>
  </si>
  <si>
    <t>ribonuclease T2</t>
  </si>
  <si>
    <t>NM_003730</t>
  </si>
  <si>
    <t>TNFSF12</t>
  </si>
  <si>
    <t>ENSG00000239697</t>
  </si>
  <si>
    <t>TNF superfamily member 12</t>
  </si>
  <si>
    <t>NM_003809</t>
  </si>
  <si>
    <t>TNFRSF6B</t>
  </si>
  <si>
    <t>ENSG00000243509</t>
  </si>
  <si>
    <t>TNF receptor superfamily member 6b</t>
  </si>
  <si>
    <t>NM_003823</t>
  </si>
  <si>
    <t>CREG1</t>
  </si>
  <si>
    <t>ENSG00000143162</t>
  </si>
  <si>
    <t>cellular repressor of E1A stimulated genes 1</t>
  </si>
  <si>
    <t>NM_003851</t>
  </si>
  <si>
    <t>FGF18</t>
  </si>
  <si>
    <t>ENSG00000156427</t>
  </si>
  <si>
    <t>fibroblast growth factor 18</t>
  </si>
  <si>
    <t>NM_003862</t>
  </si>
  <si>
    <t>FGF16</t>
  </si>
  <si>
    <t>ENSG00000196468</t>
  </si>
  <si>
    <t>fibroblast growth factor 16</t>
  </si>
  <si>
    <t>NM_003868</t>
  </si>
  <si>
    <t>CCN6</t>
  </si>
  <si>
    <t>ENSG00000112761</t>
  </si>
  <si>
    <t>cellular communication network factor 6</t>
  </si>
  <si>
    <t>NM_003880</t>
  </si>
  <si>
    <t>FCGBP</t>
  </si>
  <si>
    <t>ENSG00000275395</t>
  </si>
  <si>
    <t>Fc gamma binding protein</t>
  </si>
  <si>
    <t>NM_003890</t>
  </si>
  <si>
    <t>B2M</t>
  </si>
  <si>
    <t>ENSG00000166710</t>
  </si>
  <si>
    <t>beta-2-microglobulin</t>
  </si>
  <si>
    <t>NM_004048</t>
  </si>
  <si>
    <t>DEFA1</t>
  </si>
  <si>
    <t>ENSG00000206047</t>
  </si>
  <si>
    <t>defensin alpha 1</t>
  </si>
  <si>
    <t>NM_004084</t>
  </si>
  <si>
    <t>FCN2</t>
  </si>
  <si>
    <t>ENSG00000160339</t>
  </si>
  <si>
    <t>ficolin 2</t>
  </si>
  <si>
    <t>NM_004108</t>
  </si>
  <si>
    <t>GIP</t>
  </si>
  <si>
    <t>ENSG00000159224</t>
  </si>
  <si>
    <t>gastric inhibitory polypeptide</t>
  </si>
  <si>
    <t>NM_004123</t>
  </si>
  <si>
    <t>LBP</t>
  </si>
  <si>
    <t>ENSG00000129988</t>
  </si>
  <si>
    <t>lipopolysaccharide binding protein</t>
  </si>
  <si>
    <t>NM_004139</t>
  </si>
  <si>
    <t>MMP25</t>
  </si>
  <si>
    <t>ENSG00000008516</t>
  </si>
  <si>
    <t>matrix metallopeptidase 25</t>
  </si>
  <si>
    <t>NM_004142</t>
  </si>
  <si>
    <t>PSPN</t>
  </si>
  <si>
    <t>ENSG00000125650</t>
  </si>
  <si>
    <t>persephin</t>
  </si>
  <si>
    <t>NM_004158</t>
  </si>
  <si>
    <t>CCL14</t>
  </si>
  <si>
    <t>ENSG00000276409</t>
  </si>
  <si>
    <t>C-C motif chemokine ligand 14</t>
  </si>
  <si>
    <t>NM_004166</t>
  </si>
  <si>
    <t>CCL15</t>
  </si>
  <si>
    <t>ENSG00000275718</t>
  </si>
  <si>
    <t>C-C motif chemokine ligand 15</t>
  </si>
  <si>
    <t>NM_004167</t>
  </si>
  <si>
    <t>LY86</t>
  </si>
  <si>
    <t>ENSG00000112799</t>
  </si>
  <si>
    <t>lymphocyte antigen 86</t>
  </si>
  <si>
    <t>NM_004271</t>
  </si>
  <si>
    <t>CARTPT</t>
  </si>
  <si>
    <t>ENSG00000164326</t>
  </si>
  <si>
    <t>CART prepropeptide</t>
  </si>
  <si>
    <t>NM_004291</t>
  </si>
  <si>
    <t>CAMP</t>
  </si>
  <si>
    <t>ENSG00000164047</t>
  </si>
  <si>
    <t>cathelicidin antimicrobial peptide</t>
  </si>
  <si>
    <t>NM_004345</t>
  </si>
  <si>
    <t>CBLN1</t>
  </si>
  <si>
    <t>ENSG00000102924</t>
  </si>
  <si>
    <t>cerebellin 1 precursor</t>
  </si>
  <si>
    <t>NM_004352</t>
  </si>
  <si>
    <t>COL6A3</t>
  </si>
  <si>
    <t>ENSG00000163359</t>
  </si>
  <si>
    <t>collagen type VI alpha 3 chain</t>
  </si>
  <si>
    <t>NM_004369</t>
  </si>
  <si>
    <t>COL12A1</t>
  </si>
  <si>
    <t>ENSG00000111799</t>
  </si>
  <si>
    <t>collagen type XII alpha 1 chain</t>
  </si>
  <si>
    <t>NM_004370</t>
  </si>
  <si>
    <t>NCAN</t>
  </si>
  <si>
    <t>ENSG00000130287</t>
  </si>
  <si>
    <t>neurocan</t>
  </si>
  <si>
    <t>NM_004386</t>
  </si>
  <si>
    <t>EFNA1</t>
  </si>
  <si>
    <t>ENSG00000169242</t>
  </si>
  <si>
    <t>ephrin A1</t>
  </si>
  <si>
    <t>NM_004428</t>
  </si>
  <si>
    <t>FGF10</t>
  </si>
  <si>
    <t>ENSG00000070193</t>
  </si>
  <si>
    <t>fibroblast growth factor 10</t>
  </si>
  <si>
    <t>NM_004465</t>
  </si>
  <si>
    <t>FGL1</t>
  </si>
  <si>
    <t>ENSG00000104760</t>
  </si>
  <si>
    <t>fibrinogen like 1</t>
  </si>
  <si>
    <t>NM_004467</t>
  </si>
  <si>
    <t>VEGFD</t>
  </si>
  <si>
    <t>ENSG00000165197</t>
  </si>
  <si>
    <t>vascular endothelial growth factor D</t>
  </si>
  <si>
    <t>NM_004469</t>
  </si>
  <si>
    <t>NRTN</t>
  </si>
  <si>
    <t>ENSG00000171119</t>
  </si>
  <si>
    <t>neurturin</t>
  </si>
  <si>
    <t>NM_004558</t>
  </si>
  <si>
    <t>CCL16</t>
  </si>
  <si>
    <t>ENSG00000275152</t>
  </si>
  <si>
    <t>C-C motif chemokine ligand 16</t>
  </si>
  <si>
    <t>NM_004590</t>
  </si>
  <si>
    <t>SPOCK1</t>
  </si>
  <si>
    <t>ENSG00000152377</t>
  </si>
  <si>
    <t>SPARC (osteonectin), cwcv and kazal like domains proteoglycan 1</t>
  </si>
  <si>
    <t>NM_004598</t>
  </si>
  <si>
    <t>WNT7A</t>
  </si>
  <si>
    <t>ENSG00000154764</t>
  </si>
  <si>
    <t>Wnt family member 7A</t>
  </si>
  <si>
    <t>NM_004625</t>
  </si>
  <si>
    <t>WNT11</t>
  </si>
  <si>
    <t>ENSG00000085741</t>
  </si>
  <si>
    <t>Wnt family member 11</t>
  </si>
  <si>
    <t>NM_004626</t>
  </si>
  <si>
    <t>NMI</t>
  </si>
  <si>
    <t>ENSG00000123609</t>
  </si>
  <si>
    <t>N-myc and STAT interactor</t>
  </si>
  <si>
    <t>NM_004688</t>
  </si>
  <si>
    <t>CRLF1</t>
  </si>
  <si>
    <t>ENSG00000006016</t>
  </si>
  <si>
    <t>cytokine receptor like factor 1</t>
  </si>
  <si>
    <t>NM_004750</t>
  </si>
  <si>
    <t>MMP20</t>
  </si>
  <si>
    <t>ENSG00000137674</t>
  </si>
  <si>
    <t>matrix metallopeptidase 20</t>
  </si>
  <si>
    <t>NM_004771</t>
  </si>
  <si>
    <t>NTN1</t>
  </si>
  <si>
    <t>ENSG00000065320</t>
  </si>
  <si>
    <t>netrin 1</t>
  </si>
  <si>
    <t>NM_004822</t>
  </si>
  <si>
    <t>NAPSA</t>
  </si>
  <si>
    <t>ENSG00000131400</t>
  </si>
  <si>
    <t>napsin A aspartic peptidase</t>
  </si>
  <si>
    <t>NM_004851</t>
  </si>
  <si>
    <t>GDF15</t>
  </si>
  <si>
    <t>ENSG00000130513</t>
  </si>
  <si>
    <t>growth differentiation factor 15</t>
  </si>
  <si>
    <t>NM_004864</t>
  </si>
  <si>
    <t>CXCL14</t>
  </si>
  <si>
    <t>ENSG00000145824</t>
  </si>
  <si>
    <t>C-X-C motif chemokine ligand 14</t>
  </si>
  <si>
    <t>NM_004887</t>
  </si>
  <si>
    <t>DEFB4A</t>
  </si>
  <si>
    <t>ENSG00000171711</t>
  </si>
  <si>
    <t>defensin beta 4A</t>
  </si>
  <si>
    <t>NM_004942</t>
  </si>
  <si>
    <t>EPYC</t>
  </si>
  <si>
    <t>ENSG00000083782</t>
  </si>
  <si>
    <t>epiphycan</t>
  </si>
  <si>
    <t>NM_004950</t>
  </si>
  <si>
    <t>GDF10</t>
  </si>
  <si>
    <t>ENSG00000266524</t>
  </si>
  <si>
    <t>growth differentiation factor 10</t>
  </si>
  <si>
    <t>NM_004962</t>
  </si>
  <si>
    <t>IBSP</t>
  </si>
  <si>
    <t>ENSG00000029559</t>
  </si>
  <si>
    <t>integrin binding sialoprotein</t>
  </si>
  <si>
    <t>NM_004967</t>
  </si>
  <si>
    <t>MMP9</t>
  </si>
  <si>
    <t>ENSG00000100985</t>
  </si>
  <si>
    <t>matrix metallopeptidase 9</t>
  </si>
  <si>
    <t>NM_004994</t>
  </si>
  <si>
    <t>OMD</t>
  </si>
  <si>
    <t>ENSG00000127083</t>
  </si>
  <si>
    <t>osteomodulin</t>
  </si>
  <si>
    <t>NM_005014</t>
  </si>
  <si>
    <t>ENPP3</t>
  </si>
  <si>
    <t>ENSG00000154269</t>
  </si>
  <si>
    <t>ectonucleotide pyrophosphatase/phosphodiesterase 3</t>
  </si>
  <si>
    <t>NM_005021</t>
  </si>
  <si>
    <t>RELN</t>
  </si>
  <si>
    <t>ENSG00000189056</t>
  </si>
  <si>
    <t>reelin</t>
  </si>
  <si>
    <t>NM_005045</t>
  </si>
  <si>
    <t>CCL23</t>
  </si>
  <si>
    <t>ENSG00000274736</t>
  </si>
  <si>
    <t>C-C motif chemokine ligand 23</t>
  </si>
  <si>
    <t>NM_005064</t>
  </si>
  <si>
    <t>PGLYRP1</t>
  </si>
  <si>
    <t>ENSG00000008438</t>
  </si>
  <si>
    <t>peptidoglycan recognition protein 1</t>
  </si>
  <si>
    <t>NM_005091</t>
  </si>
  <si>
    <t>ISG15</t>
  </si>
  <si>
    <t>ENSG00000187608</t>
  </si>
  <si>
    <t>ISG15 ubiquitin like modifier</t>
  </si>
  <si>
    <t>NM_005101</t>
  </si>
  <si>
    <t>FGF19</t>
  </si>
  <si>
    <t>ENSG00000162344</t>
  </si>
  <si>
    <t>fibroblast growth factor 19</t>
  </si>
  <si>
    <t>NM_005117</t>
  </si>
  <si>
    <t>FGFBP1</t>
  </si>
  <si>
    <t>ENSG00000137440</t>
  </si>
  <si>
    <t>fibroblast growth factor binding protein 1</t>
  </si>
  <si>
    <t>NM_005130</t>
  </si>
  <si>
    <t>CBLIF</t>
  </si>
  <si>
    <t>ENSG00000134812</t>
  </si>
  <si>
    <t>cobalamin binding intrinsic factor</t>
  </si>
  <si>
    <t>NM_005142</t>
  </si>
  <si>
    <t>DEFA3</t>
  </si>
  <si>
    <t>ENSG00000239839</t>
  </si>
  <si>
    <t>defensin alpha 3</t>
  </si>
  <si>
    <t>NM_005217</t>
  </si>
  <si>
    <t>DEFB1</t>
  </si>
  <si>
    <t>ENSG00000164825</t>
  </si>
  <si>
    <t>defensin beta 1</t>
  </si>
  <si>
    <t>NM_005218</t>
  </si>
  <si>
    <t>FGF3</t>
  </si>
  <si>
    <t>ENSG00000186895</t>
  </si>
  <si>
    <t>fibroblast growth factor 3</t>
  </si>
  <si>
    <t>NM_005247</t>
  </si>
  <si>
    <t>MSTN</t>
  </si>
  <si>
    <t>ENSG00000138379</t>
  </si>
  <si>
    <t>myostatin</t>
  </si>
  <si>
    <t>NM_005259</t>
  </si>
  <si>
    <t>GFER</t>
  </si>
  <si>
    <t>ENSG00000127554</t>
  </si>
  <si>
    <t>growth factor, augmenter of liver regeneration</t>
  </si>
  <si>
    <t>NM_005262</t>
  </si>
  <si>
    <t>CCL13</t>
  </si>
  <si>
    <t>ENSG00000181374</t>
  </si>
  <si>
    <t>C-C motif chemokine ligand 13</t>
  </si>
  <si>
    <t>NM_005408</t>
  </si>
  <si>
    <t>TFF2</t>
  </si>
  <si>
    <t>ENSG00000160181</t>
  </si>
  <si>
    <t>trefoil factor 2</t>
  </si>
  <si>
    <t>NM_005423</t>
  </si>
  <si>
    <t>VEGFC</t>
  </si>
  <si>
    <t>ENSG00000150630</t>
  </si>
  <si>
    <t>vascular endothelial growth factor C</t>
  </si>
  <si>
    <t>NM_005429</t>
  </si>
  <si>
    <t>WNT1</t>
  </si>
  <si>
    <t>ENSG00000125084</t>
  </si>
  <si>
    <t>Wnt family member 1</t>
  </si>
  <si>
    <t>NM_005430</t>
  </si>
  <si>
    <t>BMP15</t>
  </si>
  <si>
    <t>ENSG00000130385</t>
  </si>
  <si>
    <t>bone morphogenetic protein 15</t>
  </si>
  <si>
    <t>NM_005448</t>
  </si>
  <si>
    <t>NOG</t>
  </si>
  <si>
    <t>ENSG00000183691</t>
  </si>
  <si>
    <t>noggin</t>
  </si>
  <si>
    <t>NM_005450</t>
  </si>
  <si>
    <t>CER1</t>
  </si>
  <si>
    <t>ENSG00000147869</t>
  </si>
  <si>
    <t>cerberus 1, DAN family BMP antagonist</t>
  </si>
  <si>
    <t>NM_005454</t>
  </si>
  <si>
    <t>INSL5</t>
  </si>
  <si>
    <t>ENSG00000172410</t>
  </si>
  <si>
    <t>insulin like 5</t>
  </si>
  <si>
    <t>NM_005478</t>
  </si>
  <si>
    <t>INHBC</t>
  </si>
  <si>
    <t>ENSG00000175189</t>
  </si>
  <si>
    <t>inhibin subunit beta C</t>
  </si>
  <si>
    <t>NM_005538</t>
  </si>
  <si>
    <t>ISLR</t>
  </si>
  <si>
    <t>ENSG00000129009</t>
  </si>
  <si>
    <t>immunoglobulin superfamily containing leucine rich repeat</t>
  </si>
  <si>
    <t>NM_005545</t>
  </si>
  <si>
    <t>LAD1</t>
  </si>
  <si>
    <t>ENSG00000159166</t>
  </si>
  <si>
    <t>ladinin 1</t>
  </si>
  <si>
    <t>NM_005558</t>
  </si>
  <si>
    <t>LAMA1</t>
  </si>
  <si>
    <t>ENSG00000101680</t>
  </si>
  <si>
    <t>laminin subunit alpha 1</t>
  </si>
  <si>
    <t>NM_005559</t>
  </si>
  <si>
    <t>LAMA5</t>
  </si>
  <si>
    <t>ENSG00000130702</t>
  </si>
  <si>
    <t>laminin subunit alpha 5</t>
  </si>
  <si>
    <t>NM_005560</t>
  </si>
  <si>
    <t>LAMC2</t>
  </si>
  <si>
    <t>ENSG00000058085</t>
  </si>
  <si>
    <t>laminin subunit gamma 2</t>
  </si>
  <si>
    <t>NM_005562</t>
  </si>
  <si>
    <t>LCN2</t>
  </si>
  <si>
    <t>ENSG00000148346</t>
  </si>
  <si>
    <t>lipocalin 2</t>
  </si>
  <si>
    <t>NM_005564</t>
  </si>
  <si>
    <t>LGALS3BP</t>
  </si>
  <si>
    <t>ENSG00000108679</t>
  </si>
  <si>
    <t>galectin 3 binding protein</t>
  </si>
  <si>
    <t>NM_005567</t>
  </si>
  <si>
    <t>LOXL1</t>
  </si>
  <si>
    <t>ENSG00000129038</t>
  </si>
  <si>
    <t>lysyl oxidase like 1</t>
  </si>
  <si>
    <t>NM_005576</t>
  </si>
  <si>
    <t>LPA</t>
  </si>
  <si>
    <t>ENSG00000198670</t>
  </si>
  <si>
    <t>lipoprotein(a)</t>
  </si>
  <si>
    <t>NM_005577</t>
  </si>
  <si>
    <t>RNASE6</t>
  </si>
  <si>
    <t>ENSG00000169413</t>
  </si>
  <si>
    <t>ribonuclease A family member k6</t>
  </si>
  <si>
    <t>NM_005615</t>
  </si>
  <si>
    <t>S100A12</t>
  </si>
  <si>
    <t>ENSG00000163221</t>
  </si>
  <si>
    <t>S100 calcium binding protein A12</t>
  </si>
  <si>
    <t>NM_005621</t>
  </si>
  <si>
    <t>CCL8</t>
  </si>
  <si>
    <t>ENSG00000108700</t>
  </si>
  <si>
    <t>C-C motif chemokine ligand 8</t>
  </si>
  <si>
    <t>NM_005623</t>
  </si>
  <si>
    <t>COLQ</t>
  </si>
  <si>
    <t>ENSG00000206561</t>
  </si>
  <si>
    <t>collagen like tail subunit of asymmetric acetylcholinesterase</t>
  </si>
  <si>
    <t>NM_005677</t>
  </si>
  <si>
    <t>NAMPT</t>
  </si>
  <si>
    <t>ENSG00000105835</t>
  </si>
  <si>
    <t>nicotinamide phosphoribosyltransferase</t>
  </si>
  <si>
    <t>NM_005746</t>
  </si>
  <si>
    <t>CELA3A</t>
  </si>
  <si>
    <t>ENSG00000142789</t>
  </si>
  <si>
    <t>chymotrypsin like elastase 3A</t>
  </si>
  <si>
    <t>NM_005747</t>
  </si>
  <si>
    <t>EBI3</t>
  </si>
  <si>
    <t>ENSG00000105246</t>
  </si>
  <si>
    <t>Epstein-Barr virus induced 3</t>
  </si>
  <si>
    <t>NM_005755</t>
  </si>
  <si>
    <t>GDF11</t>
  </si>
  <si>
    <t>ENSG00000135414</t>
  </si>
  <si>
    <t>growth differentiation factor 11</t>
  </si>
  <si>
    <t>NM_005811</t>
  </si>
  <si>
    <t>FSTL3</t>
  </si>
  <si>
    <t>ENSG00000070404</t>
  </si>
  <si>
    <t>follistatin like 3</t>
  </si>
  <si>
    <t>NM_005860</t>
  </si>
  <si>
    <t>PRSS16</t>
  </si>
  <si>
    <t>ENSG00000112812</t>
  </si>
  <si>
    <t>serine protease 16</t>
  </si>
  <si>
    <t>NM_005865</t>
  </si>
  <si>
    <t>MMP11</t>
  </si>
  <si>
    <t>ENSG00000099953</t>
  </si>
  <si>
    <t>matrix metallopeptidase 11</t>
  </si>
  <si>
    <t>NM_005940</t>
  </si>
  <si>
    <t>MUC6</t>
  </si>
  <si>
    <t>ENSG00000184956</t>
  </si>
  <si>
    <t>mucin 6, oligomeric mucus/gel-forming</t>
  </si>
  <si>
    <t>NM_005961</t>
  </si>
  <si>
    <t>SPRR2A</t>
  </si>
  <si>
    <t>ENSG00000241794</t>
  </si>
  <si>
    <t>small proline rich protein 2A</t>
  </si>
  <si>
    <t>NM_005988</t>
  </si>
  <si>
    <t>MANF</t>
  </si>
  <si>
    <t>ENSG00000145050</t>
  </si>
  <si>
    <t>mesencephalic astrocyte derived neurotrophic factor</t>
  </si>
  <si>
    <t>NM_006010</t>
  </si>
  <si>
    <t>LAMC3</t>
  </si>
  <si>
    <t>ENSG00000050555</t>
  </si>
  <si>
    <t>laminin subunit gamma 3</t>
  </si>
  <si>
    <t>NM_006059</t>
  </si>
  <si>
    <t>SEMA3A</t>
  </si>
  <si>
    <t>ENSG00000075213</t>
  </si>
  <si>
    <t>semaphorin 3A</t>
  </si>
  <si>
    <t>NM_006080</t>
  </si>
  <si>
    <t>PRG3</t>
  </si>
  <si>
    <t>ENSG00000156575</t>
  </si>
  <si>
    <t>proteoglycan 3, pro eosinophil major basic protein 2</t>
  </si>
  <si>
    <t>NM_006093</t>
  </si>
  <si>
    <t>WFDC2</t>
  </si>
  <si>
    <t>ENSG00000101443</t>
  </si>
  <si>
    <t>WAP four-disulfide core domain 2</t>
  </si>
  <si>
    <t>NM_006103</t>
  </si>
  <si>
    <t>SPON1</t>
  </si>
  <si>
    <t>ENSG00000262655</t>
  </si>
  <si>
    <t>spondin 1</t>
  </si>
  <si>
    <t>NM_006108</t>
  </si>
  <si>
    <t>SFN</t>
  </si>
  <si>
    <t>ENSG00000175793</t>
  </si>
  <si>
    <t>stratifin</t>
  </si>
  <si>
    <t>NM_006142</t>
  </si>
  <si>
    <t>GZMA</t>
  </si>
  <si>
    <t>ENSG00000145649</t>
  </si>
  <si>
    <t>granzyme A</t>
  </si>
  <si>
    <t>NM_006144</t>
  </si>
  <si>
    <t>NPPA</t>
  </si>
  <si>
    <t>ENSG00000175206</t>
  </si>
  <si>
    <t>natriuretic peptide A</t>
  </si>
  <si>
    <t>NM_006172</t>
  </si>
  <si>
    <t>NTN3</t>
  </si>
  <si>
    <t>ENSG00000162068</t>
  </si>
  <si>
    <t>netrin 3</t>
  </si>
  <si>
    <t>NM_006181</t>
  </si>
  <si>
    <t>NTS</t>
  </si>
  <si>
    <t>ENSG00000133636</t>
  </si>
  <si>
    <t>neurotensin</t>
  </si>
  <si>
    <t>NM_006183</t>
  </si>
  <si>
    <t>NUCB1</t>
  </si>
  <si>
    <t>ENSG00000104805</t>
  </si>
  <si>
    <t>nucleobindin 1</t>
  </si>
  <si>
    <t>NM_006184</t>
  </si>
  <si>
    <t>PRB2</t>
  </si>
  <si>
    <t>ENSG00000121335</t>
  </si>
  <si>
    <t>proline rich protein BstNI subfamily 2</t>
  </si>
  <si>
    <t>NM_006248</t>
  </si>
  <si>
    <t>CCL19</t>
  </si>
  <si>
    <t>ENSG00000172724</t>
  </si>
  <si>
    <t>C-C motif chemokine ligand 19</t>
  </si>
  <si>
    <t>NM_006274</t>
  </si>
  <si>
    <t>FST</t>
  </si>
  <si>
    <t>ENSG00000134363</t>
  </si>
  <si>
    <t>follistatin</t>
  </si>
  <si>
    <t>NM_006350</t>
  </si>
  <si>
    <t>OLFM4</t>
  </si>
  <si>
    <t>ENSG00000102837</t>
  </si>
  <si>
    <t>olfactomedin 4</t>
  </si>
  <si>
    <t>NM_006418</t>
  </si>
  <si>
    <t>REG1B</t>
  </si>
  <si>
    <t>ENSG00000172023</t>
  </si>
  <si>
    <t>regenerating family member 1 beta</t>
  </si>
  <si>
    <t>NM_006507</t>
  </si>
  <si>
    <t>SAA4</t>
  </si>
  <si>
    <t>ENSG00000148965</t>
  </si>
  <si>
    <t>serum amyloid A4, constitutive</t>
  </si>
  <si>
    <t>NM_006512</t>
  </si>
  <si>
    <t>WNT6</t>
  </si>
  <si>
    <t>ENSG00000115596</t>
  </si>
  <si>
    <t>Wnt family member 6</t>
  </si>
  <si>
    <t>NM_006522</t>
  </si>
  <si>
    <t>SCGB1D2</t>
  </si>
  <si>
    <t>ENSG00000124935</t>
  </si>
  <si>
    <t>secretoglobin family 1D member 2</t>
  </si>
  <si>
    <t>NM_006551</t>
  </si>
  <si>
    <t>SCGB1D1</t>
  </si>
  <si>
    <t>ENSG00000168515</t>
  </si>
  <si>
    <t>secretoglobin family 1D member 1</t>
  </si>
  <si>
    <t>NM_006552</t>
  </si>
  <si>
    <t>MASP2</t>
  </si>
  <si>
    <t>ENSG00000009724</t>
  </si>
  <si>
    <t>MBL associated serine protease 2</t>
  </si>
  <si>
    <t>NM_006610</t>
  </si>
  <si>
    <t>SPINT3</t>
  </si>
  <si>
    <t>ENSG00000101446</t>
  </si>
  <si>
    <t>serine peptidase inhibitor, Kunitz type 3</t>
  </si>
  <si>
    <t>NM_006652</t>
  </si>
  <si>
    <t>CCL27</t>
  </si>
  <si>
    <t>ENSG00000213927</t>
  </si>
  <si>
    <t>C-C motif chemokine ligand 27</t>
  </si>
  <si>
    <t>NM_006664</t>
  </si>
  <si>
    <t>FGL2</t>
  </si>
  <si>
    <t>ENSG00000127951</t>
  </si>
  <si>
    <t>fibrinogen like 2</t>
  </si>
  <si>
    <t>NM_006682</t>
  </si>
  <si>
    <t>EDDM3A</t>
  </si>
  <si>
    <t>ENSG00000181562</t>
  </si>
  <si>
    <t>epididymal protein 3A</t>
  </si>
  <si>
    <t>NM_006683</t>
  </si>
  <si>
    <t>SMR3B</t>
  </si>
  <si>
    <t>ENSG00000171201</t>
  </si>
  <si>
    <t>submaxillary gland androgen regulated protein 3B</t>
  </si>
  <si>
    <t>NM_006685</t>
  </si>
  <si>
    <t>C1QL1</t>
  </si>
  <si>
    <t>ENSG00000131094</t>
  </si>
  <si>
    <t>complement C1q like 1</t>
  </si>
  <si>
    <t>NM_006688</t>
  </si>
  <si>
    <t>UTS2</t>
  </si>
  <si>
    <t>ENSG00000049247</t>
  </si>
  <si>
    <t>urotensin 2</t>
  </si>
  <si>
    <t>NM_006786</t>
  </si>
  <si>
    <t>IFNA13</t>
  </si>
  <si>
    <t>ENSG00000233816</t>
  </si>
  <si>
    <t>interferon alpha 13</t>
  </si>
  <si>
    <t>NM_006900</t>
  </si>
  <si>
    <t>RLN1</t>
  </si>
  <si>
    <t>ENSG00000107018</t>
  </si>
  <si>
    <t>relaxin 1</t>
  </si>
  <si>
    <t>NM_006911</t>
  </si>
  <si>
    <t>SPP2</t>
  </si>
  <si>
    <t>ENSG00000072080</t>
  </si>
  <si>
    <t>secreted phosphoprotein 2</t>
  </si>
  <si>
    <t>NM_006944</t>
  </si>
  <si>
    <t>ADAMTS1</t>
  </si>
  <si>
    <t>ENSG00000154734</t>
  </si>
  <si>
    <t>ADAM metallopeptidase with thrombospondin type 1 motif 1</t>
  </si>
  <si>
    <t>NM_006988</t>
  </si>
  <si>
    <t>KERA</t>
  </si>
  <si>
    <t>ENSG00000139330</t>
  </si>
  <si>
    <t>keratocan</t>
  </si>
  <si>
    <t>NM_007035</t>
  </si>
  <si>
    <t>ADAMTS8</t>
  </si>
  <si>
    <t>ENSG00000134917</t>
  </si>
  <si>
    <t>ADAM metallopeptidase with thrombospondin type 1 motif 8</t>
  </si>
  <si>
    <t>NM_007037</t>
  </si>
  <si>
    <t>ADAMTS5</t>
  </si>
  <si>
    <t>ENSG00000154736</t>
  </si>
  <si>
    <t>ADAM metallopeptidase with thrombospondin type 1 motif 5</t>
  </si>
  <si>
    <t>NM_007038</t>
  </si>
  <si>
    <t>EMILIN1</t>
  </si>
  <si>
    <t>ENSG00000138080</t>
  </si>
  <si>
    <t>elastin microfibril interfacer 1</t>
  </si>
  <si>
    <t>NM_007046</t>
  </si>
  <si>
    <t>CD160</t>
  </si>
  <si>
    <t>ENSG00000117281</t>
  </si>
  <si>
    <t>CD160 molecule</t>
  </si>
  <si>
    <t>NM_007053</t>
  </si>
  <si>
    <t>FSTL1</t>
  </si>
  <si>
    <t>ENSG00000163430</t>
  </si>
  <si>
    <t>follistatin like 1</t>
  </si>
  <si>
    <t>NM_007085</t>
  </si>
  <si>
    <t>GUCA2B</t>
  </si>
  <si>
    <t>ENSG00000044012</t>
  </si>
  <si>
    <t>guanylate cyclase activator 2B</t>
  </si>
  <si>
    <t>NM_007102</t>
  </si>
  <si>
    <t>TNFAIP6</t>
  </si>
  <si>
    <t>ENSG00000123610</t>
  </si>
  <si>
    <t>TNF alpha induced protein 6</t>
  </si>
  <si>
    <t>NM_007115</t>
  </si>
  <si>
    <t>TRH</t>
  </si>
  <si>
    <t>ENSG00000170893</t>
  </si>
  <si>
    <t>thyrotropin releasing hormone</t>
  </si>
  <si>
    <t>NM_007117</t>
  </si>
  <si>
    <t>INSL6</t>
  </si>
  <si>
    <t>ENSG00000120210</t>
  </si>
  <si>
    <t>insulin like 6</t>
  </si>
  <si>
    <t>NM_007179</t>
  </si>
  <si>
    <t>WIF1</t>
  </si>
  <si>
    <t>ENSG00000156076</t>
  </si>
  <si>
    <t>WNT inhibitory factor 1</t>
  </si>
  <si>
    <t>NM_007191</t>
  </si>
  <si>
    <t>NXPH4</t>
  </si>
  <si>
    <t>ENSG00000182379</t>
  </si>
  <si>
    <t>neurexophilin 4</t>
  </si>
  <si>
    <t>NM_007224</t>
  </si>
  <si>
    <t>NXPH3</t>
  </si>
  <si>
    <t>ENSG00000182575</t>
  </si>
  <si>
    <t>neurexophilin 3</t>
  </si>
  <si>
    <t>NM_007225</t>
  </si>
  <si>
    <t>NXPH2</t>
  </si>
  <si>
    <t>ENSG00000144227</t>
  </si>
  <si>
    <t>neurexophilin 2</t>
  </si>
  <si>
    <t>NM_007226</t>
  </si>
  <si>
    <t>CTRC</t>
  </si>
  <si>
    <t>ENSG00000162438</t>
  </si>
  <si>
    <t>chymotrypsin C</t>
  </si>
  <si>
    <t>NM_007272</t>
  </si>
  <si>
    <t>CELA3B</t>
  </si>
  <si>
    <t>ENSG00000219073</t>
  </si>
  <si>
    <t>chymotrypsin like elastase 3B</t>
  </si>
  <si>
    <t>NM_007352</t>
  </si>
  <si>
    <t>NID2</t>
  </si>
  <si>
    <t>ENSG00000087303</t>
  </si>
  <si>
    <t>nidogen 2</t>
  </si>
  <si>
    <t>NM_007361</t>
  </si>
  <si>
    <t>ANGPTL2</t>
  </si>
  <si>
    <t>ENSG00000136859</t>
  </si>
  <si>
    <t>angiopoietin like 2</t>
  </si>
  <si>
    <t>NM_012098</t>
  </si>
  <si>
    <t>DKK1</t>
  </si>
  <si>
    <t>ENSG00000107984</t>
  </si>
  <si>
    <t>dickkopf WNT signaling pathway inhibitor 1</t>
  </si>
  <si>
    <t>NM_012242</t>
  </si>
  <si>
    <t>IL36RN</t>
  </si>
  <si>
    <t>ENSG00000136695</t>
  </si>
  <si>
    <t>interleukin 36 receptor antagonist</t>
  </si>
  <si>
    <t>NM_012275</t>
  </si>
  <si>
    <t>KLK9</t>
  </si>
  <si>
    <t>ENSG00000213022</t>
  </si>
  <si>
    <t>kallikrein related peptidase 9</t>
  </si>
  <si>
    <t>NM_012315</t>
  </si>
  <si>
    <t>SMR3A</t>
  </si>
  <si>
    <t>ENSG00000109208</t>
  </si>
  <si>
    <t>submaxillary gland androgen regulated protein 3A</t>
  </si>
  <si>
    <t>NM_012390</t>
  </si>
  <si>
    <t>QPCT</t>
  </si>
  <si>
    <t>ENSG00000115828</t>
  </si>
  <si>
    <t>glutaminyl-peptide cyclotransferase</t>
  </si>
  <si>
    <t>NM_012413</t>
  </si>
  <si>
    <t>TLL2</t>
  </si>
  <si>
    <t>ENSG00000095587</t>
  </si>
  <si>
    <t>tolloid like 2</t>
  </si>
  <si>
    <t>NM_012465</t>
  </si>
  <si>
    <t>PCSK1N</t>
  </si>
  <si>
    <t>ENSG00000102109</t>
  </si>
  <si>
    <t>proprotein convertase subtilisin/kexin type 1 inhibitor</t>
  </si>
  <si>
    <t>NM_013271</t>
  </si>
  <si>
    <t>IL17C</t>
  </si>
  <si>
    <t>ENSG00000124391</t>
  </si>
  <si>
    <t>interleukin 17C</t>
  </si>
  <si>
    <t>NM_013278</t>
  </si>
  <si>
    <t>AGGF1</t>
  </si>
  <si>
    <t>ENSG00000164252</t>
  </si>
  <si>
    <t>angiogenic factor with G-patch and FHA domains 1</t>
  </si>
  <si>
    <t>NM_013303</t>
  </si>
  <si>
    <t>NENF</t>
  </si>
  <si>
    <t>ENSG00000117691</t>
  </si>
  <si>
    <t>neudesin neurotrophic factor</t>
  </si>
  <si>
    <t>NM_013349</t>
  </si>
  <si>
    <t>PCOLCE2</t>
  </si>
  <si>
    <t>ENSG00000163710</t>
  </si>
  <si>
    <t>procollagen C-endopeptidase enhancer 2</t>
  </si>
  <si>
    <t>NM_013363</t>
  </si>
  <si>
    <t>DPP7</t>
  </si>
  <si>
    <t>ENSG00000176978</t>
  </si>
  <si>
    <t>dipeptidyl peptidase 7</t>
  </si>
  <si>
    <t>NM_013379</t>
  </si>
  <si>
    <t>OGN</t>
  </si>
  <si>
    <t>ENSG00000106809</t>
  </si>
  <si>
    <t>osteoglycin</t>
  </si>
  <si>
    <t>NM_014057</t>
  </si>
  <si>
    <t>PSORS1C2</t>
  </si>
  <si>
    <t>ENSG00000204538</t>
  </si>
  <si>
    <t>psoriasis susceptibility 1 candidate 2</t>
  </si>
  <si>
    <t>NM_014069</t>
  </si>
  <si>
    <t>C6orf15</t>
  </si>
  <si>
    <t>ENSG00000204542</t>
  </si>
  <si>
    <t>chromosome 6 open reading frame 15</t>
  </si>
  <si>
    <t>NM_014070</t>
  </si>
  <si>
    <t>DSPP</t>
  </si>
  <si>
    <t>ENSG00000152591</t>
  </si>
  <si>
    <t>dentin sialophosphoprotein</t>
  </si>
  <si>
    <t>NM_014208</t>
  </si>
  <si>
    <t>PGA5</t>
  </si>
  <si>
    <t>ENSG00000256713</t>
  </si>
  <si>
    <t>pepsinogen A5</t>
  </si>
  <si>
    <t>NM_014224</t>
  </si>
  <si>
    <t>ADAMTS3</t>
  </si>
  <si>
    <t>ENSG00000156140</t>
  </si>
  <si>
    <t>ADAM metallopeptidase with thrombospondin type 1 motif 3</t>
  </si>
  <si>
    <t>NM_014243</t>
  </si>
  <si>
    <t>ADAMTS2</t>
  </si>
  <si>
    <t>ENSG00000087116</t>
  </si>
  <si>
    <t>ADAM metallopeptidase with thrombospondin type 1 motif 2</t>
  </si>
  <si>
    <t>NM_014244</t>
  </si>
  <si>
    <t>ADAMTS7</t>
  </si>
  <si>
    <t>ENSG00000136378</t>
  </si>
  <si>
    <t>ADAM metallopeptidase with thrombospondin type 1 motif 7</t>
  </si>
  <si>
    <t>NM_014272</t>
  </si>
  <si>
    <t>ADAMTS6</t>
  </si>
  <si>
    <t>ENSG00000049192</t>
  </si>
  <si>
    <t>ADAM metallopeptidase with thrombospondin type 1 motif 6</t>
  </si>
  <si>
    <t>NM_014273</t>
  </si>
  <si>
    <t>OPTC</t>
  </si>
  <si>
    <t>ENSG00000188770</t>
  </si>
  <si>
    <t>opticin</t>
  </si>
  <si>
    <t>NM_014359</t>
  </si>
  <si>
    <t>DKK4</t>
  </si>
  <si>
    <t>ENSG00000104371</t>
  </si>
  <si>
    <t>dickkopf WNT signaling pathway inhibitor 4</t>
  </si>
  <si>
    <t>NM_014420</t>
  </si>
  <si>
    <t>DKK2</t>
  </si>
  <si>
    <t>ENSG00000155011</t>
  </si>
  <si>
    <t>dickkopf WNT signaling pathway inhibitor 2</t>
  </si>
  <si>
    <t>NM_014421</t>
  </si>
  <si>
    <t>IL36B</t>
  </si>
  <si>
    <t>ENSG00000136696</t>
  </si>
  <si>
    <t>interleukin 36 beta</t>
  </si>
  <si>
    <t>NM_014438</t>
  </si>
  <si>
    <t>IL37</t>
  </si>
  <si>
    <t>ENSG00000125571</t>
  </si>
  <si>
    <t>interleukin 37</t>
  </si>
  <si>
    <t>NM_014439</t>
  </si>
  <si>
    <t>IL36A</t>
  </si>
  <si>
    <t>ENSG00000136694</t>
  </si>
  <si>
    <t>interleukin 36 alpha</t>
  </si>
  <si>
    <t>NM_014440</t>
  </si>
  <si>
    <t>TINAG</t>
  </si>
  <si>
    <t>ENSG00000137251</t>
  </si>
  <si>
    <t>tubulointerstitial nephritis antigen</t>
  </si>
  <si>
    <t>NM_014464</t>
  </si>
  <si>
    <t>SRPX2</t>
  </si>
  <si>
    <t>ENSG00000102359</t>
  </si>
  <si>
    <t>sushi repeat containing protein X-linked 2</t>
  </si>
  <si>
    <t>NM_014467</t>
  </si>
  <si>
    <t>SPINK4</t>
  </si>
  <si>
    <t>ENSG00000122711</t>
  </si>
  <si>
    <t>serine peptidase inhibitor Kazal type 4</t>
  </si>
  <si>
    <t>NM_014471</t>
  </si>
  <si>
    <t>BMP10</t>
  </si>
  <si>
    <t>ENSG00000163217</t>
  </si>
  <si>
    <t>bone morphogenetic protein 10</t>
  </si>
  <si>
    <t>NM_014482</t>
  </si>
  <si>
    <t>ANGPTL3</t>
  </si>
  <si>
    <t>ENSG00000132855</t>
  </si>
  <si>
    <t>angiopoietin like 3</t>
  </si>
  <si>
    <t>NM_014495</t>
  </si>
  <si>
    <t>PLA2G2E</t>
  </si>
  <si>
    <t>ENSG00000188784</t>
  </si>
  <si>
    <t>phospholipase A2 group IIE</t>
  </si>
  <si>
    <t>NM_014589</t>
  </si>
  <si>
    <t>VASH1</t>
  </si>
  <si>
    <t>ENSG00000071246</t>
  </si>
  <si>
    <t>vasohibin 1</t>
  </si>
  <si>
    <t>NM_014909</t>
  </si>
  <si>
    <t>CHSY1</t>
  </si>
  <si>
    <t>ENSG00000131873</t>
  </si>
  <si>
    <t>chondroitin sulfate synthase 1</t>
  </si>
  <si>
    <t>NM_014918</t>
  </si>
  <si>
    <t>FSTL4</t>
  </si>
  <si>
    <t>ENSG00000053108</t>
  </si>
  <si>
    <t>follistatin like 4</t>
  </si>
  <si>
    <t>NM_015082</t>
  </si>
  <si>
    <t>MXRA5</t>
  </si>
  <si>
    <t>ENSG00000101825</t>
  </si>
  <si>
    <t>matrix remodeling associated 5</t>
  </si>
  <si>
    <t>NM_015419</t>
  </si>
  <si>
    <t>SOSTDC1</t>
  </si>
  <si>
    <t>ENSG00000171243</t>
  </si>
  <si>
    <t>sclerostin domain containing 1</t>
  </si>
  <si>
    <t>NM_015464</t>
  </si>
  <si>
    <t>CPAMD8</t>
  </si>
  <si>
    <t>ENSG00000160111</t>
  </si>
  <si>
    <t>C3 and PZP like alpha-2-macroglobulin domain containing 8</t>
  </si>
  <si>
    <t>NM_015692</t>
  </si>
  <si>
    <t>GPX7</t>
  </si>
  <si>
    <t>ENSG00000116157</t>
  </si>
  <si>
    <t>glutathione peroxidase 7</t>
  </si>
  <si>
    <t>NM_015696</t>
  </si>
  <si>
    <t>PLA2G3</t>
  </si>
  <si>
    <t>ENSG00000100078</t>
  </si>
  <si>
    <t>phospholipase A2 group III</t>
  </si>
  <si>
    <t>NM_015715</t>
  </si>
  <si>
    <t>COL5A3</t>
  </si>
  <si>
    <t>ENSG00000080573</t>
  </si>
  <si>
    <t>collagen type V alpha 3 chain</t>
  </si>
  <si>
    <t>NM_015719</t>
  </si>
  <si>
    <t>CELA2B</t>
  </si>
  <si>
    <t>ENSG00000215704</t>
  </si>
  <si>
    <t>chymotrypsin like elastase 2B</t>
  </si>
  <si>
    <t>NM_015849</t>
  </si>
  <si>
    <t>PRLH</t>
  </si>
  <si>
    <t>ENSG00000071677</t>
  </si>
  <si>
    <t>prolactin releasing hormone</t>
  </si>
  <si>
    <t>NM_015893</t>
  </si>
  <si>
    <t>GAL</t>
  </si>
  <si>
    <t>ENSG00000069482</t>
  </si>
  <si>
    <t>galanin and GMAP prepropeptide</t>
  </si>
  <si>
    <t>NM_015973</t>
  </si>
  <si>
    <t>WNT16</t>
  </si>
  <si>
    <t>ENSG00000002745</t>
  </si>
  <si>
    <t>Wnt family member 16</t>
  </si>
  <si>
    <t>NM_016087</t>
  </si>
  <si>
    <t>CPQ</t>
  </si>
  <si>
    <t>ENSG00000104324</t>
  </si>
  <si>
    <t>carboxypeptidase Q</t>
  </si>
  <si>
    <t>NM_016134</t>
  </si>
  <si>
    <t>GDF2</t>
  </si>
  <si>
    <t>ENSG00000263761</t>
  </si>
  <si>
    <t>growth differentiation factor 2</t>
  </si>
  <si>
    <t>NM_016204</t>
  </si>
  <si>
    <t>PDGFC</t>
  </si>
  <si>
    <t>ENSG00000145431</t>
  </si>
  <si>
    <t>platelet derived growth factor C</t>
  </si>
  <si>
    <t>NM_016205</t>
  </si>
  <si>
    <t>EGFL7</t>
  </si>
  <si>
    <t>ENSG00000172889</t>
  </si>
  <si>
    <t>EGF like domain multiple 7</t>
  </si>
  <si>
    <t>NM_016215</t>
  </si>
  <si>
    <t>MZB1</t>
  </si>
  <si>
    <t>ENSG00000170476</t>
  </si>
  <si>
    <t>marginal zone B and B1 cell specific protein</t>
  </si>
  <si>
    <t>NM_016459</t>
  </si>
  <si>
    <t>SPAG11B</t>
  </si>
  <si>
    <t>ENSG00000164871</t>
  </si>
  <si>
    <t>sperm associated antigen 11B</t>
  </si>
  <si>
    <t>NM_016512</t>
  </si>
  <si>
    <t>AMBN</t>
  </si>
  <si>
    <t>ENSG00000178522</t>
  </si>
  <si>
    <t>ameloblastin</t>
  </si>
  <si>
    <t>NM_016519</t>
  </si>
  <si>
    <t>IL23A</t>
  </si>
  <si>
    <t>ENSG00000110944</t>
  </si>
  <si>
    <t>interleukin 23 subunit alpha</t>
  </si>
  <si>
    <t>NM_016584</t>
  </si>
  <si>
    <t>EFEMP2</t>
  </si>
  <si>
    <t>ENSG00000172638</t>
  </si>
  <si>
    <t>EGF containing fibulin extracellular matrix protein 2</t>
  </si>
  <si>
    <t>NM_016938</t>
  </si>
  <si>
    <t>APLN</t>
  </si>
  <si>
    <t>ENSG00000171388</t>
  </si>
  <si>
    <t>apelin</t>
  </si>
  <si>
    <t>NM_017413</t>
  </si>
  <si>
    <t>ITLN1</t>
  </si>
  <si>
    <t>ENSG00000179914</t>
  </si>
  <si>
    <t>intelectin 1</t>
  </si>
  <si>
    <t>NM_017625</t>
  </si>
  <si>
    <t>C1orf56</t>
  </si>
  <si>
    <t>ENSG00000143443</t>
  </si>
  <si>
    <t>chromosome 1 open reading frame 56</t>
  </si>
  <si>
    <t>NM_017860</t>
  </si>
  <si>
    <t>LGI2</t>
  </si>
  <si>
    <t>ENSG00000153012</t>
  </si>
  <si>
    <t>leucine rich repeat LGI family member 2</t>
  </si>
  <si>
    <t>NM_018176</t>
  </si>
  <si>
    <t>IL26</t>
  </si>
  <si>
    <t>ENSG00000111536</t>
  </si>
  <si>
    <t>interleukin 26</t>
  </si>
  <si>
    <t>NM_018402</t>
  </si>
  <si>
    <t>CYTL1</t>
  </si>
  <si>
    <t>ENSG00000170891</t>
  </si>
  <si>
    <t>cytokine like 1</t>
  </si>
  <si>
    <t>NM_018659</t>
  </si>
  <si>
    <t>DEFB103B</t>
  </si>
  <si>
    <t>ENSG00000177243</t>
  </si>
  <si>
    <t>defensin beta 103B</t>
  </si>
  <si>
    <t>NM_018661</t>
  </si>
  <si>
    <t>ANGPTL8</t>
  </si>
  <si>
    <t>ENSG00000130173</t>
  </si>
  <si>
    <t>angiopoietin like 8</t>
  </si>
  <si>
    <t>NM_018687</t>
  </si>
  <si>
    <t>MYDGF</t>
  </si>
  <si>
    <t>ENSG00000074842</t>
  </si>
  <si>
    <t>myeloid derived growth factor</t>
  </si>
  <si>
    <t>NM_019107</t>
  </si>
  <si>
    <t>FGF21</t>
  </si>
  <si>
    <t>ENSG00000105550</t>
  </si>
  <si>
    <t>fibroblast growth factor 21</t>
  </si>
  <si>
    <t>NM_019113</t>
  </si>
  <si>
    <t>GKN1</t>
  </si>
  <si>
    <t>ENSG00000169605</t>
  </si>
  <si>
    <t>gastrokine 1</t>
  </si>
  <si>
    <t>NM_019617</t>
  </si>
  <si>
    <t>FGF20</t>
  </si>
  <si>
    <t>ENSG00000078579</t>
  </si>
  <si>
    <t>fibroblast growth factor 20</t>
  </si>
  <si>
    <t>NM_019851</t>
  </si>
  <si>
    <t>IFNK</t>
  </si>
  <si>
    <t>ENSG00000147896</t>
  </si>
  <si>
    <t>interferon kappa</t>
  </si>
  <si>
    <t>NM_020124</t>
  </si>
  <si>
    <t>OTOR</t>
  </si>
  <si>
    <t>ENSG00000125879</t>
  </si>
  <si>
    <t>otoraplin</t>
  </si>
  <si>
    <t>NM_020157</t>
  </si>
  <si>
    <t>SEMA3G</t>
  </si>
  <si>
    <t>ENSG00000010319</t>
  </si>
  <si>
    <t>semaphorin 3G</t>
  </si>
  <si>
    <t>NM_020163</t>
  </si>
  <si>
    <t>FAM20C</t>
  </si>
  <si>
    <t>ENSG00000177706</t>
  </si>
  <si>
    <t>FAM20C golgi associated secretory pathway kinase</t>
  </si>
  <si>
    <t>NM_020223</t>
  </si>
  <si>
    <t>AKR1B10</t>
  </si>
  <si>
    <t>ENSG00000198074</t>
  </si>
  <si>
    <t>aldo-keto reductase family 1 member B10</t>
  </si>
  <si>
    <t>NM_020299</t>
  </si>
  <si>
    <t>PGLYRP4</t>
  </si>
  <si>
    <t>ENSG00000163218</t>
  </si>
  <si>
    <t>peptidoglycan recognition protein 4</t>
  </si>
  <si>
    <t>NM_020393</t>
  </si>
  <si>
    <t>SLURP1</t>
  </si>
  <si>
    <t>ENSG00000126233</t>
  </si>
  <si>
    <t>secreted LY6/PLAUR domain containing 1</t>
  </si>
  <si>
    <t>NM_020427</t>
  </si>
  <si>
    <t>IL22</t>
  </si>
  <si>
    <t>ENSG00000127318</t>
  </si>
  <si>
    <t>interleukin 22</t>
  </si>
  <si>
    <t>NM_020525</t>
  </si>
  <si>
    <t>GDF3</t>
  </si>
  <si>
    <t>ENSG00000184344</t>
  </si>
  <si>
    <t>growth differentiation factor 3</t>
  </si>
  <si>
    <t>NM_020634</t>
  </si>
  <si>
    <t>FGF23</t>
  </si>
  <si>
    <t>ENSG00000118972</t>
  </si>
  <si>
    <t>fibroblast growth factor 23</t>
  </si>
  <si>
    <t>NM_020638</t>
  </si>
  <si>
    <t>TWSG1</t>
  </si>
  <si>
    <t>ENSG00000128791</t>
  </si>
  <si>
    <t>twisted gastrulation BMP signaling modulator 1</t>
  </si>
  <si>
    <t>NM_020648</t>
  </si>
  <si>
    <t>COL20A1</t>
  </si>
  <si>
    <t>ENSG00000101203</t>
  </si>
  <si>
    <t>collagen type XX alpha 1 chain</t>
  </si>
  <si>
    <t>NM_020882</t>
  </si>
  <si>
    <t>CSH2</t>
  </si>
  <si>
    <t>ENSG00000213218</t>
  </si>
  <si>
    <t>chorionic somatomammotropin hormone 2</t>
  </si>
  <si>
    <t>NM_020991</t>
  </si>
  <si>
    <t>FGF6</t>
  </si>
  <si>
    <t>ENSG00000111241</t>
  </si>
  <si>
    <t>fibroblast growth factor 6</t>
  </si>
  <si>
    <t>NM_020996</t>
  </si>
  <si>
    <t>LEFTY1</t>
  </si>
  <si>
    <t>ENSG00000243709</t>
  </si>
  <si>
    <t>left-right determination factor 1</t>
  </si>
  <si>
    <t>NM_020997</t>
  </si>
  <si>
    <t>IFNA6</t>
  </si>
  <si>
    <t>ENSG00000120235</t>
  </si>
  <si>
    <t>interferon alpha 6</t>
  </si>
  <si>
    <t>NM_021002</t>
  </si>
  <si>
    <t>CCL3L1</t>
  </si>
  <si>
    <t>ENSG00000277796</t>
  </si>
  <si>
    <t>C-C motif chemokine ligand 3 like 1</t>
  </si>
  <si>
    <t>NM_021006</t>
  </si>
  <si>
    <t>DEFA5</t>
  </si>
  <si>
    <t>ENSG00000164816</t>
  </si>
  <si>
    <t>defensin alpha 5</t>
  </si>
  <si>
    <t>NM_021010</t>
  </si>
  <si>
    <t>PSG3</t>
  </si>
  <si>
    <t>ENSG00000221826</t>
  </si>
  <si>
    <t>pregnancy specific beta-1-glycoprotein 3</t>
  </si>
  <si>
    <t>NM_021016</t>
  </si>
  <si>
    <t>DHH</t>
  </si>
  <si>
    <t>ENSG00000139549</t>
  </si>
  <si>
    <t>desert hedgehog signaling molecule</t>
  </si>
  <si>
    <t>NM_021044</t>
  </si>
  <si>
    <t>IFNA7</t>
  </si>
  <si>
    <t>ENSG00000214042</t>
  </si>
  <si>
    <t>interferon alpha 7</t>
  </si>
  <si>
    <t>NM_021057</t>
  </si>
  <si>
    <t>IFNA4</t>
  </si>
  <si>
    <t>ENSG00000236637</t>
  </si>
  <si>
    <t>interferon alpha 4</t>
  </si>
  <si>
    <t>NM_021068</t>
  </si>
  <si>
    <t>NMB</t>
  </si>
  <si>
    <t>ENSG00000197696</t>
  </si>
  <si>
    <t>neuromedin B</t>
  </si>
  <si>
    <t>NM_021077</t>
  </si>
  <si>
    <t>ANGPTL7</t>
  </si>
  <si>
    <t>ENSG00000171819</t>
  </si>
  <si>
    <t>angiopoietin like 7</t>
  </si>
  <si>
    <t>NM_021146</t>
  </si>
  <si>
    <t>BRINP2</t>
  </si>
  <si>
    <t>ENSG00000198797</t>
  </si>
  <si>
    <t>BMP/retinoic acid inducible neural specific 2</t>
  </si>
  <si>
    <t>NM_021165</t>
  </si>
  <si>
    <t>HAMP</t>
  </si>
  <si>
    <t>ENSG00000105697</t>
  </si>
  <si>
    <t>hepcidin antimicrobial peptide</t>
  </si>
  <si>
    <t>NM_021175</t>
  </si>
  <si>
    <t>LY6G5B</t>
  </si>
  <si>
    <t>ENSG00000240053</t>
  </si>
  <si>
    <t>lymphocyte antigen 6 family member G5B</t>
  </si>
  <si>
    <t>NM_021221</t>
  </si>
  <si>
    <t>IFNA17</t>
  </si>
  <si>
    <t>ENSG00000234829</t>
  </si>
  <si>
    <t>interferon alpha 17</t>
  </si>
  <si>
    <t>NM_021268</t>
  </si>
  <si>
    <t>SCPEP1</t>
  </si>
  <si>
    <t>ENSG00000121064</t>
  </si>
  <si>
    <t>serine carboxypeptidase 1</t>
  </si>
  <si>
    <t>NM_021626</t>
  </si>
  <si>
    <t>HAPLN2</t>
  </si>
  <si>
    <t>ENSG00000132702</t>
  </si>
  <si>
    <t>hyaluronan and proteoglycan link protein 2</t>
  </si>
  <si>
    <t>NM_021817</t>
  </si>
  <si>
    <t>SCT</t>
  </si>
  <si>
    <t>ENSG00000070031</t>
  </si>
  <si>
    <t>secretin</t>
  </si>
  <si>
    <t>NM_021920</t>
  </si>
  <si>
    <t>BCAN</t>
  </si>
  <si>
    <t>ENSG00000132692</t>
  </si>
  <si>
    <t>brevican</t>
  </si>
  <si>
    <t>NM_021948</t>
  </si>
  <si>
    <t>TNN</t>
  </si>
  <si>
    <t>ENSG00000120332</t>
  </si>
  <si>
    <t>tenascin N</t>
  </si>
  <si>
    <t>NM_022093</t>
  </si>
  <si>
    <t>PRSS22</t>
  </si>
  <si>
    <t>ENSG00000005001</t>
  </si>
  <si>
    <t>serine protease 22</t>
  </si>
  <si>
    <t>NM_022119</t>
  </si>
  <si>
    <t>ELSPBP1</t>
  </si>
  <si>
    <t>ENSG00000169393</t>
  </si>
  <si>
    <t>epididymal sperm binding protein 1</t>
  </si>
  <si>
    <t>NM_022142</t>
  </si>
  <si>
    <t>NPVF</t>
  </si>
  <si>
    <t>ENSG00000105954</t>
  </si>
  <si>
    <t>neuropeptide VF precursor</t>
  </si>
  <si>
    <t>NM_022150</t>
  </si>
  <si>
    <t>XYLT1</t>
  </si>
  <si>
    <t>ENSG00000103489</t>
  </si>
  <si>
    <t>xylosyltransferase 1</t>
  </si>
  <si>
    <t>NM_022166</t>
  </si>
  <si>
    <t>XYLT2</t>
  </si>
  <si>
    <t>ENSG00000015532</t>
  </si>
  <si>
    <t>xylosyltransferase 2</t>
  </si>
  <si>
    <t>NM_022167</t>
  </si>
  <si>
    <t>EDDM3B</t>
  </si>
  <si>
    <t>ENSG00000181552</t>
  </si>
  <si>
    <t>epididymal protein 3B</t>
  </si>
  <si>
    <t>NM_022360</t>
  </si>
  <si>
    <t>GREM2</t>
  </si>
  <si>
    <t>ENSG00000180875</t>
  </si>
  <si>
    <t>gremlin 2, DAN family BMP antagonist</t>
  </si>
  <si>
    <t>NM_022469</t>
  </si>
  <si>
    <t>IL25</t>
  </si>
  <si>
    <t>ENSG00000166090</t>
  </si>
  <si>
    <t>interleukin 25</t>
  </si>
  <si>
    <t>NM_022789</t>
  </si>
  <si>
    <t>VWA1</t>
  </si>
  <si>
    <t>ENSG00000179403</t>
  </si>
  <si>
    <t>von Willebrand factor A domain containing 1</t>
  </si>
  <si>
    <t>NM_022834</t>
  </si>
  <si>
    <t>HAPLN4</t>
  </si>
  <si>
    <t>ENSG00000187664</t>
  </si>
  <si>
    <t>hyaluronan and proteoglycan link protein 4</t>
  </si>
  <si>
    <t>NM_023002</t>
  </si>
  <si>
    <t>IFNA1</t>
  </si>
  <si>
    <t>ENSG00000197919</t>
  </si>
  <si>
    <t>interferon alpha 1</t>
  </si>
  <si>
    <t>NM_024013</t>
  </si>
  <si>
    <t>METRN</t>
  </si>
  <si>
    <t>ENSG00000103260</t>
  </si>
  <si>
    <t>meteorin, glial cell differentiation regulator</t>
  </si>
  <si>
    <t>NM_024042</t>
  </si>
  <si>
    <t>TPSB2</t>
  </si>
  <si>
    <t>ENSG00000197253</t>
  </si>
  <si>
    <t>tryptase beta 2</t>
  </si>
  <si>
    <t>NM_024164</t>
  </si>
  <si>
    <t>DHRS11</t>
  </si>
  <si>
    <t>ENSG00000278535</t>
  </si>
  <si>
    <t>dehydrogenase/reductase 11</t>
  </si>
  <si>
    <t>NM_024308</t>
  </si>
  <si>
    <t>NPPC</t>
  </si>
  <si>
    <t>ENSG00000163273</t>
  </si>
  <si>
    <t>natriuretic peptide C</t>
  </si>
  <si>
    <t>NM_024409</t>
  </si>
  <si>
    <t>NDNF</t>
  </si>
  <si>
    <t>ENSG00000173376</t>
  </si>
  <si>
    <t>neuron derived neurotrophic factor</t>
  </si>
  <si>
    <t>NM_024574</t>
  </si>
  <si>
    <t>DIPK2B</t>
  </si>
  <si>
    <t>ENSG00000147113</t>
  </si>
  <si>
    <t>divergent protein kinase domain 2B</t>
  </si>
  <si>
    <t>NM_024689</t>
  </si>
  <si>
    <t>HHIPL2</t>
  </si>
  <si>
    <t>ENSG00000143512</t>
  </si>
  <si>
    <t>HHIP like 2</t>
  </si>
  <si>
    <t>NM_024746</t>
  </si>
  <si>
    <t>MMRN2</t>
  </si>
  <si>
    <t>ENSG00000173269</t>
  </si>
  <si>
    <t>multimerin 2</t>
  </si>
  <si>
    <t>NM_024756</t>
  </si>
  <si>
    <t>ADAMTS20</t>
  </si>
  <si>
    <t>ENSG00000173157</t>
  </si>
  <si>
    <t>ADAM metallopeptidase with thrombospondin type 1 motif 20</t>
  </si>
  <si>
    <t>NM_025003</t>
  </si>
  <si>
    <t>PDGFD</t>
  </si>
  <si>
    <t>ENSG00000170962</t>
  </si>
  <si>
    <t>platelet derived growth factor D</t>
  </si>
  <si>
    <t>NM_025208</t>
  </si>
  <si>
    <t>BPIFB2</t>
  </si>
  <si>
    <t>ENSG00000078898</t>
  </si>
  <si>
    <t>BPI fold containing family B member 2</t>
  </si>
  <si>
    <t>NM_025227</t>
  </si>
  <si>
    <t>SOST</t>
  </si>
  <si>
    <t>ENSG00000167941</t>
  </si>
  <si>
    <t>sclerostin</t>
  </si>
  <si>
    <t>NM_025237</t>
  </si>
  <si>
    <t>VWA7</t>
  </si>
  <si>
    <t>ENSG00000204396</t>
  </si>
  <si>
    <t>von Willebrand factor A domain containing 7</t>
  </si>
  <si>
    <t>NM_025258</t>
  </si>
  <si>
    <t>SPX</t>
  </si>
  <si>
    <t>ENSG00000134548</t>
  </si>
  <si>
    <t>spexin hormone</t>
  </si>
  <si>
    <t>NM_030572</t>
  </si>
  <si>
    <t>EGFL8</t>
  </si>
  <si>
    <t>ENSG00000241404</t>
  </si>
  <si>
    <t>EGF like domain multiple 8</t>
  </si>
  <si>
    <t>NM_030652</t>
  </si>
  <si>
    <t>SERPINB1</t>
  </si>
  <si>
    <t>ENSG00000021355</t>
  </si>
  <si>
    <t>serpin family B member 1</t>
  </si>
  <si>
    <t>NM_030666</t>
  </si>
  <si>
    <t>WNT3</t>
  </si>
  <si>
    <t>ENSG00000108379</t>
  </si>
  <si>
    <t>Wnt family member 3</t>
  </si>
  <si>
    <t>NM_030753</t>
  </si>
  <si>
    <t>WNT5B</t>
  </si>
  <si>
    <t>ENSG00000111186</t>
  </si>
  <si>
    <t>Wnt family member 5B</t>
  </si>
  <si>
    <t>NM_030775</t>
  </si>
  <si>
    <t>CFHR5</t>
  </si>
  <si>
    <t>ENSG00000134389</t>
  </si>
  <si>
    <t>complement factor H related 5</t>
  </si>
  <si>
    <t>NM_030787</t>
  </si>
  <si>
    <t>PLA2G12A</t>
  </si>
  <si>
    <t>ENSG00000123739</t>
  </si>
  <si>
    <t>phospholipase A2 group XIIA</t>
  </si>
  <si>
    <t>NM_030821</t>
  </si>
  <si>
    <t>C1QTNF3</t>
  </si>
  <si>
    <t>ENSG00000082196</t>
  </si>
  <si>
    <t>C1q and TNF related 3</t>
  </si>
  <si>
    <t>NM_030945</t>
  </si>
  <si>
    <t>C1QTNF1</t>
  </si>
  <si>
    <t>ENSG00000173918</t>
  </si>
  <si>
    <t>C1q and TNF related 1</t>
  </si>
  <si>
    <t>NM_030968</t>
  </si>
  <si>
    <t>PSG2</t>
  </si>
  <si>
    <t>ENSG00000242221</t>
  </si>
  <si>
    <t>pregnancy specific beta-1-glycoprotein 2</t>
  </si>
  <si>
    <t>NM_031246</t>
  </si>
  <si>
    <t>CRISPLD2</t>
  </si>
  <si>
    <t>ENSG00000103196</t>
  </si>
  <si>
    <t>cysteine rich secretory protein LCCL domain containing 2</t>
  </si>
  <si>
    <t>NM_031476</t>
  </si>
  <si>
    <t>INHBE</t>
  </si>
  <si>
    <t>ENSG00000139269</t>
  </si>
  <si>
    <t>inhibin subunit beta E</t>
  </si>
  <si>
    <t>NM_031479</t>
  </si>
  <si>
    <t>C1QTNF4</t>
  </si>
  <si>
    <t>ENSG00000172247</t>
  </si>
  <si>
    <t>C1q and TNF related 4</t>
  </si>
  <si>
    <t>NM_031909</t>
  </si>
  <si>
    <t>HMCN1</t>
  </si>
  <si>
    <t>ENSG00000143341</t>
  </si>
  <si>
    <t>hemicentin 1</t>
  </si>
  <si>
    <t>NM_031935</t>
  </si>
  <si>
    <t>FGFBP2</t>
  </si>
  <si>
    <t>ENSG00000137441</t>
  </si>
  <si>
    <t>fibroblast growth factor binding protein 2</t>
  </si>
  <si>
    <t>NM_031950</t>
  </si>
  <si>
    <t>FUCA2</t>
  </si>
  <si>
    <t>ENSG00000001036</t>
  </si>
  <si>
    <t>alpha-L-fucosidase 2</t>
  </si>
  <si>
    <t>NM_032020</t>
  </si>
  <si>
    <t>EMILIN2</t>
  </si>
  <si>
    <t>ENSG00000132205</t>
  </si>
  <si>
    <t>elastin microfibril interfacer 2</t>
  </si>
  <si>
    <t>NM_032048</t>
  </si>
  <si>
    <t>COL27A1</t>
  </si>
  <si>
    <t>ENSG00000196739</t>
  </si>
  <si>
    <t>collagen type XXVII alpha 1 chain</t>
  </si>
  <si>
    <t>NM_032161</t>
  </si>
  <si>
    <t>LOXL4</t>
  </si>
  <si>
    <t>ENSG00000138131</t>
  </si>
  <si>
    <t>lysyl oxidase like 4</t>
  </si>
  <si>
    <t>NM_032211</t>
  </si>
  <si>
    <t>PRADC1</t>
  </si>
  <si>
    <t>ENSG00000135617</t>
  </si>
  <si>
    <t>protease associated domain containing 1</t>
  </si>
  <si>
    <t>NM_032319</t>
  </si>
  <si>
    <t>ECRG4</t>
  </si>
  <si>
    <t>ENSG00000119147</t>
  </si>
  <si>
    <t>ECRG4 augurin precursor</t>
  </si>
  <si>
    <t>NM_032411</t>
  </si>
  <si>
    <t>PROK1</t>
  </si>
  <si>
    <t>ENSG00000143125</t>
  </si>
  <si>
    <t>prokineticin 1</t>
  </si>
  <si>
    <t>NM_032414</t>
  </si>
  <si>
    <t>ACRBP</t>
  </si>
  <si>
    <t>ENSG00000111644</t>
  </si>
  <si>
    <t>acrosin binding protein</t>
  </si>
  <si>
    <t>NM_032489</t>
  </si>
  <si>
    <t>FNDC1</t>
  </si>
  <si>
    <t>ENSG00000164694</t>
  </si>
  <si>
    <t>fibronectin type III domain containing 1</t>
  </si>
  <si>
    <t>NM_032532</t>
  </si>
  <si>
    <t>IL1F10</t>
  </si>
  <si>
    <t>ENSG00000136697</t>
  </si>
  <si>
    <t>interleukin 1 family member 10</t>
  </si>
  <si>
    <t>NM_032556</t>
  </si>
  <si>
    <t>SPINK7</t>
  </si>
  <si>
    <t>ENSG00000145879</t>
  </si>
  <si>
    <t>serine peptidase inhibitor Kazal type 7</t>
  </si>
  <si>
    <t>NM_032566</t>
  </si>
  <si>
    <t>RNASE7</t>
  </si>
  <si>
    <t>ENSG00000165799</t>
  </si>
  <si>
    <t>ribonuclease A family member 7</t>
  </si>
  <si>
    <t>NM_032572</t>
  </si>
  <si>
    <t>CNDP1</t>
  </si>
  <si>
    <t>ENSG00000150656</t>
  </si>
  <si>
    <t>carnosine dipeptidase 1</t>
  </si>
  <si>
    <t>NM_032649</t>
  </si>
  <si>
    <t>RSPO3</t>
  </si>
  <si>
    <t>ENSG00000146374</t>
  </si>
  <si>
    <t>R-spondin 3</t>
  </si>
  <si>
    <t>NM_032784</t>
  </si>
  <si>
    <t>TSLP</t>
  </si>
  <si>
    <t>ENSG00000145777</t>
  </si>
  <si>
    <t>thymic stromal lymphopoietin</t>
  </si>
  <si>
    <t>NM_033035</t>
  </si>
  <si>
    <t>CGB5</t>
  </si>
  <si>
    <t>ENSG00000189052</t>
  </si>
  <si>
    <t>chorionic gonadotropin subunit beta 5</t>
  </si>
  <si>
    <t>NM_033043</t>
  </si>
  <si>
    <t>WNT3A</t>
  </si>
  <si>
    <t>ENSG00000154342</t>
  </si>
  <si>
    <t>Wnt family member 3A</t>
  </si>
  <si>
    <t>NM_033131</t>
  </si>
  <si>
    <t>HYAL1</t>
  </si>
  <si>
    <t>ENSG00000114378</t>
  </si>
  <si>
    <t>hyaluronidase 1</t>
  </si>
  <si>
    <t>NM_033159</t>
  </si>
  <si>
    <t>CGB8</t>
  </si>
  <si>
    <t>ENSG00000213030</t>
  </si>
  <si>
    <t>chorionic gonadotropin subunit beta 8</t>
  </si>
  <si>
    <t>NM_033183</t>
  </si>
  <si>
    <t>BPIFB1</t>
  </si>
  <si>
    <t>ENSG00000125999</t>
  </si>
  <si>
    <t>BPI fold containing family B member 1</t>
  </si>
  <si>
    <t>NM_033197</t>
  </si>
  <si>
    <t>UCN2</t>
  </si>
  <si>
    <t>ENSG00000145040</t>
  </si>
  <si>
    <t>urocortin 2</t>
  </si>
  <si>
    <t>NM_033199</t>
  </si>
  <si>
    <t>LACRT</t>
  </si>
  <si>
    <t>ENSG00000135413</t>
  </si>
  <si>
    <t>lacritin</t>
  </si>
  <si>
    <t>NM_033277</t>
  </si>
  <si>
    <t>CELA2A</t>
  </si>
  <si>
    <t>ENSG00000142615</t>
  </si>
  <si>
    <t>chymotrypsin like elastase 2A</t>
  </si>
  <si>
    <t>NM_033440</t>
  </si>
  <si>
    <t>GUCA2A</t>
  </si>
  <si>
    <t>ENSG00000197273</t>
  </si>
  <si>
    <t>guanylate cyclase activator 2A</t>
  </si>
  <si>
    <t>NM_033553</t>
  </si>
  <si>
    <t>EMILIN3</t>
  </si>
  <si>
    <t>ENSG00000183798</t>
  </si>
  <si>
    <t>elastin microfibril interfacer 3</t>
  </si>
  <si>
    <t>NM_052846</t>
  </si>
  <si>
    <t>SCGB3A1</t>
  </si>
  <si>
    <t>ENSG00000161055</t>
  </si>
  <si>
    <t>secretoglobin family 3A member 1</t>
  </si>
  <si>
    <t>NM_052863</t>
  </si>
  <si>
    <t>IL17F</t>
  </si>
  <si>
    <t>ENSG00000112116</t>
  </si>
  <si>
    <t>interleukin 17F</t>
  </si>
  <si>
    <t>NM_052872</t>
  </si>
  <si>
    <t>PGLYRP3</t>
  </si>
  <si>
    <t>ENSG00000159527</t>
  </si>
  <si>
    <t>peptidoglycan recognition protein 3</t>
  </si>
  <si>
    <t>NM_052891</t>
  </si>
  <si>
    <t>IL22RA2</t>
  </si>
  <si>
    <t>ENSG00000164485</t>
  </si>
  <si>
    <t>interleukin 22 receptor subunit alpha 2</t>
  </si>
  <si>
    <t>NM_052962</t>
  </si>
  <si>
    <t>LEAP2</t>
  </si>
  <si>
    <t>ENSG00000164406</t>
  </si>
  <si>
    <t>liver enriched antimicrobial peptide 2</t>
  </si>
  <si>
    <t>NM_052971</t>
  </si>
  <si>
    <t>LRG1</t>
  </si>
  <si>
    <t>ENSG00000171236</t>
  </si>
  <si>
    <t>leucine rich alpha-2-glycoprotein 1</t>
  </si>
  <si>
    <t>NM_052972</t>
  </si>
  <si>
    <t>UCN3</t>
  </si>
  <si>
    <t>ENSG00000178473</t>
  </si>
  <si>
    <t>urocortin 3</t>
  </si>
  <si>
    <t>NM_053049</t>
  </si>
  <si>
    <t>WFIKKN1</t>
  </si>
  <si>
    <t>ENSG00000127578</t>
  </si>
  <si>
    <t>WAP, follistatin/kazal, immunoglobulin, kunitz and netrin domain containing 1</t>
  </si>
  <si>
    <t>NM_053284</t>
  </si>
  <si>
    <t>SCGB3A2</t>
  </si>
  <si>
    <t>ENSG00000164265</t>
  </si>
  <si>
    <t>secretoglobin family 3A member 2</t>
  </si>
  <si>
    <t>NM_054023</t>
  </si>
  <si>
    <t>DEFB118</t>
  </si>
  <si>
    <t>ENSG00000131068</t>
  </si>
  <si>
    <t>defensin beta 118</t>
  </si>
  <si>
    <t>NM_054112</t>
  </si>
  <si>
    <t>MUCL1</t>
  </si>
  <si>
    <t>ENSG00000172551</t>
  </si>
  <si>
    <t>mucin like 1</t>
  </si>
  <si>
    <t>NM_058173</t>
  </si>
  <si>
    <t>DEFB104A</t>
  </si>
  <si>
    <t>ENSG00000176782</t>
  </si>
  <si>
    <t>defensin beta 104A</t>
  </si>
  <si>
    <t>NM_080389</t>
  </si>
  <si>
    <t>VSTM2L</t>
  </si>
  <si>
    <t>ENSG00000132821</t>
  </si>
  <si>
    <t>V-set and transmembrane domain containing 2 like</t>
  </si>
  <si>
    <t>NM_080607</t>
  </si>
  <si>
    <t>CST9L</t>
  </si>
  <si>
    <t>ENSG00000101435</t>
  </si>
  <si>
    <t>cystatin 9 like</t>
  </si>
  <si>
    <t>NM_080610</t>
  </si>
  <si>
    <t>WFDC3</t>
  </si>
  <si>
    <t>ENSG00000124116</t>
  </si>
  <si>
    <t>WAP four-disulfide core domain 3</t>
  </si>
  <si>
    <t>NM_080614</t>
  </si>
  <si>
    <t>CBLN4</t>
  </si>
  <si>
    <t>ENSG00000054803</t>
  </si>
  <si>
    <t>cerebellin 4 precursor</t>
  </si>
  <si>
    <t>NM_080617</t>
  </si>
  <si>
    <t>SOGA1</t>
  </si>
  <si>
    <t>ENSG00000149639</t>
  </si>
  <si>
    <t>suppressor of glucose, autophagy associated 1</t>
  </si>
  <si>
    <t>NM_080627</t>
  </si>
  <si>
    <t>ADAMTS14</t>
  </si>
  <si>
    <t>ENSG00000138316</t>
  </si>
  <si>
    <t>ADAM metallopeptidase with thrombospondin type 1 motif 14</t>
  </si>
  <si>
    <t>NM_080722</t>
  </si>
  <si>
    <t>SSC4D</t>
  </si>
  <si>
    <t>ENSG00000146700</t>
  </si>
  <si>
    <t>scavenger receptor cysteine rich family member with 4 domains</t>
  </si>
  <si>
    <t>NM_080744</t>
  </si>
  <si>
    <t>WFDC10A</t>
  </si>
  <si>
    <t>ENSG00000180305</t>
  </si>
  <si>
    <t>WAP four-disulfide core domain 10A</t>
  </si>
  <si>
    <t>NM_080753</t>
  </si>
  <si>
    <t>ISM1</t>
  </si>
  <si>
    <t>ENSG00000101230</t>
  </si>
  <si>
    <t>isthmin 1</t>
  </si>
  <si>
    <t>NM_080826</t>
  </si>
  <si>
    <t>WFDC6</t>
  </si>
  <si>
    <t>ENSG00000243543</t>
  </si>
  <si>
    <t>WAP four-disulfide core domain 6</t>
  </si>
  <si>
    <t>NM_080827</t>
  </si>
  <si>
    <t>CST11</t>
  </si>
  <si>
    <t>ENSG00000125831</t>
  </si>
  <si>
    <t>cystatin 11</t>
  </si>
  <si>
    <t>NM_080830</t>
  </si>
  <si>
    <t>DEFB129</t>
  </si>
  <si>
    <t>ENSG00000125903</t>
  </si>
  <si>
    <t>defensin beta 129</t>
  </si>
  <si>
    <t>NM_080831</t>
  </si>
  <si>
    <t>WFDC12</t>
  </si>
  <si>
    <t>ENSG00000168703</t>
  </si>
  <si>
    <t>WAP four-disulfide core domain 12</t>
  </si>
  <si>
    <t>NM_080869</t>
  </si>
  <si>
    <t>ITLN2</t>
  </si>
  <si>
    <t>ENSG00000158764</t>
  </si>
  <si>
    <t>intelectin 2</t>
  </si>
  <si>
    <t>NM_080878</t>
  </si>
  <si>
    <t>GPHA2</t>
  </si>
  <si>
    <t>ENSG00000149735</t>
  </si>
  <si>
    <t>glycoprotein hormone subunit alpha 2</t>
  </si>
  <si>
    <t>NM_130769</t>
  </si>
  <si>
    <t>A1BG</t>
  </si>
  <si>
    <t>ENSG00000121410</t>
  </si>
  <si>
    <t>alpha-1-B glycoprotein</t>
  </si>
  <si>
    <t>NM_130786</t>
  </si>
  <si>
    <t>WFDC8</t>
  </si>
  <si>
    <t>ENSG00000158901</t>
  </si>
  <si>
    <t>WAP four-disulfide core domain 8</t>
  </si>
  <si>
    <t>NM_130896</t>
  </si>
  <si>
    <t>CCBE1</t>
  </si>
  <si>
    <t>ENSG00000183287</t>
  </si>
  <si>
    <t>collagen and calcium binding EGF domains 1</t>
  </si>
  <si>
    <t>NM_133459</t>
  </si>
  <si>
    <t>ADAMTS19</t>
  </si>
  <si>
    <t>ENSG00000145808</t>
  </si>
  <si>
    <t>ADAM metallopeptidase with thrombospondin type 1 motif 19</t>
  </si>
  <si>
    <t>NM_133638</t>
  </si>
  <si>
    <t>CSTL1</t>
  </si>
  <si>
    <t>ENSG00000125823</t>
  </si>
  <si>
    <t>cystatin like 1</t>
  </si>
  <si>
    <t>NM_138283</t>
  </si>
  <si>
    <t>PATE1</t>
  </si>
  <si>
    <t>ENSG00000171053</t>
  </si>
  <si>
    <t>prostate and testis expressed 1</t>
  </si>
  <si>
    <t>NM_138294</t>
  </si>
  <si>
    <t>RNASE8</t>
  </si>
  <si>
    <t>ENSG00000173431</t>
  </si>
  <si>
    <t>ribonuclease A family member 8</t>
  </si>
  <si>
    <t>NM_138331</t>
  </si>
  <si>
    <t>PKDCC</t>
  </si>
  <si>
    <t>ENSG00000162878</t>
  </si>
  <si>
    <t>protein kinase domain containing, cytoplasmic</t>
  </si>
  <si>
    <t>NM_138370</t>
  </si>
  <si>
    <t>CHADL</t>
  </si>
  <si>
    <t>ENSG00000100399</t>
  </si>
  <si>
    <t>chondroadherin like</t>
  </si>
  <si>
    <t>NM_138481</t>
  </si>
  <si>
    <t>CCDC126</t>
  </si>
  <si>
    <t>ENSG00000169193</t>
  </si>
  <si>
    <t>coiled-coil domain containing 126</t>
  </si>
  <si>
    <t>NM_138771</t>
  </si>
  <si>
    <t>ADAMTS13</t>
  </si>
  <si>
    <t>ENSG00000160323</t>
  </si>
  <si>
    <t>ADAM metallopeptidase with thrombospondin type 1 motif 13</t>
  </si>
  <si>
    <t>NM_139025</t>
  </si>
  <si>
    <t>ADAMTS15</t>
  </si>
  <si>
    <t>ENSG00000166106</t>
  </si>
  <si>
    <t>ADAM metallopeptidase with thrombospondin type 1 motif 15</t>
  </si>
  <si>
    <t>NM_139055</t>
  </si>
  <si>
    <t>ADAMTS16</t>
  </si>
  <si>
    <t>ENSG00000145536</t>
  </si>
  <si>
    <t>ADAM metallopeptidase with thrombospondin type 1 motif 16</t>
  </si>
  <si>
    <t>NM_139056</t>
  </si>
  <si>
    <t>ADAMTS17</t>
  </si>
  <si>
    <t>ENSG00000140470</t>
  </si>
  <si>
    <t>ADAM metallopeptidase with thrombospondin type 1 motif 17</t>
  </si>
  <si>
    <t>NM_139057</t>
  </si>
  <si>
    <t>DEFB127</t>
  </si>
  <si>
    <t>ENSG00000088782</t>
  </si>
  <si>
    <t>defensin beta 127</t>
  </si>
  <si>
    <t>NM_139074</t>
  </si>
  <si>
    <t>LIPH</t>
  </si>
  <si>
    <t>ENSG00000163898</t>
  </si>
  <si>
    <t>lipase H</t>
  </si>
  <si>
    <t>NM_139248</t>
  </si>
  <si>
    <t>LGI3</t>
  </si>
  <si>
    <t>ENSG00000168481</t>
  </si>
  <si>
    <t>leucine rich repeat LGI family member 3</t>
  </si>
  <si>
    <t>NM_139278</t>
  </si>
  <si>
    <t>LGI4</t>
  </si>
  <si>
    <t>ENSG00000153902</t>
  </si>
  <si>
    <t>leucine rich repeat LGI family member 4</t>
  </si>
  <si>
    <t>NM_139284</t>
  </si>
  <si>
    <t>JCHAIN</t>
  </si>
  <si>
    <t>ENSG00000132465</t>
  </si>
  <si>
    <t>joining chain of multimeric IgA and IgM</t>
  </si>
  <si>
    <t>NM_144646</t>
  </si>
  <si>
    <t>DHRS13</t>
  </si>
  <si>
    <t>ENSG00000167536</t>
  </si>
  <si>
    <t>dehydrogenase/reductase 13</t>
  </si>
  <si>
    <t>NM_144683</t>
  </si>
  <si>
    <t>NAXE</t>
  </si>
  <si>
    <t>ENSG00000163382</t>
  </si>
  <si>
    <t>NAD(P)HX epimerase</t>
  </si>
  <si>
    <t>NM_144772</t>
  </si>
  <si>
    <t>GPHB5</t>
  </si>
  <si>
    <t>ENSG00000179600</t>
  </si>
  <si>
    <t>glycoprotein hormone subunit beta 5</t>
  </si>
  <si>
    <t>NM_145171</t>
  </si>
  <si>
    <t>DHRSX</t>
  </si>
  <si>
    <t>ENSG00000169084</t>
  </si>
  <si>
    <t>dehydrogenase/reductase X-linked</t>
  </si>
  <si>
    <t>NM_145177</t>
  </si>
  <si>
    <t>SPACA7</t>
  </si>
  <si>
    <t>ENSG00000153498</t>
  </si>
  <si>
    <t>sperm acrosome associated 7</t>
  </si>
  <si>
    <t>NM_145248</t>
  </si>
  <si>
    <t>ZG16B</t>
  </si>
  <si>
    <t>ENSG00000162078</t>
  </si>
  <si>
    <t>zymogen granule protein 16B</t>
  </si>
  <si>
    <t>NM_145252</t>
  </si>
  <si>
    <t>SCGB1C1</t>
  </si>
  <si>
    <t>ENSG00000188076</t>
  </si>
  <si>
    <t>secretoglobin family 1C member 1</t>
  </si>
  <si>
    <t>NM_145651</t>
  </si>
  <si>
    <t>SPESP1</t>
  </si>
  <si>
    <t>ENSG00000258484</t>
  </si>
  <si>
    <t>sperm equatorial segment protein 1</t>
  </si>
  <si>
    <t>NM_145658</t>
  </si>
  <si>
    <t>IL27</t>
  </si>
  <si>
    <t>ENSG00000197272</t>
  </si>
  <si>
    <t>interleukin 27</t>
  </si>
  <si>
    <t>NM_145659</t>
  </si>
  <si>
    <t>NTN5</t>
  </si>
  <si>
    <t>ENSG00000142233</t>
  </si>
  <si>
    <t>netrin 5</t>
  </si>
  <si>
    <t>NM_145807</t>
  </si>
  <si>
    <t>MMP21</t>
  </si>
  <si>
    <t>ENSG00000154485</t>
  </si>
  <si>
    <t>matrix metallopeptidase 21</t>
  </si>
  <si>
    <t>NM_147191</t>
  </si>
  <si>
    <t>WFDC11</t>
  </si>
  <si>
    <t>ENSG00000180083</t>
  </si>
  <si>
    <t>WAP four-disulfide core domain 11</t>
  </si>
  <si>
    <t>NM_147197</t>
  </si>
  <si>
    <t>WFDC9</t>
  </si>
  <si>
    <t>ENSG00000180205</t>
  </si>
  <si>
    <t>WAP four-disulfide core domain 9</t>
  </si>
  <si>
    <t>NM_147198</t>
  </si>
  <si>
    <t>NPB</t>
  </si>
  <si>
    <t>ENSG00000183979</t>
  </si>
  <si>
    <t>neuropeptide B</t>
  </si>
  <si>
    <t>NM_148896</t>
  </si>
  <si>
    <t>OTOS</t>
  </si>
  <si>
    <t>ENSG00000178602</t>
  </si>
  <si>
    <t>otospiralin</t>
  </si>
  <si>
    <t>NM_148961</t>
  </si>
  <si>
    <t>DEFB105A</t>
  </si>
  <si>
    <t>ENSG00000186562</t>
  </si>
  <si>
    <t>defensin beta 105A</t>
  </si>
  <si>
    <t>NM_152250</t>
  </si>
  <si>
    <t>DEFB106A</t>
  </si>
  <si>
    <t>ENSG00000186579</t>
  </si>
  <si>
    <t>defensin beta 106A</t>
  </si>
  <si>
    <t>NM_152251</t>
  </si>
  <si>
    <t>ZG16</t>
  </si>
  <si>
    <t>ENSG00000174992</t>
  </si>
  <si>
    <t>zymogen granule protein 16</t>
  </si>
  <si>
    <t>NM_152338</t>
  </si>
  <si>
    <t>FGFBP3</t>
  </si>
  <si>
    <t>ENSG00000174721</t>
  </si>
  <si>
    <t>fibroblast growth factor binding protein 3</t>
  </si>
  <si>
    <t>NM_152429</t>
  </si>
  <si>
    <t>TTC9B</t>
  </si>
  <si>
    <t>ENSG00000174521</t>
  </si>
  <si>
    <t>tetratricopeptide repeat domain 9B</t>
  </si>
  <si>
    <t>NM_152479</t>
  </si>
  <si>
    <t>PM20D1</t>
  </si>
  <si>
    <t>ENSG00000162877</t>
  </si>
  <si>
    <t>peptidase M20 domain containing 1</t>
  </si>
  <si>
    <t>NM_152491</t>
  </si>
  <si>
    <t>SCUBE1</t>
  </si>
  <si>
    <t>ENSG00000159307</t>
  </si>
  <si>
    <t>signal peptide, CUB domain and EGF like domain containing 1</t>
  </si>
  <si>
    <t>NM_152514</t>
  </si>
  <si>
    <t>OIT3</t>
  </si>
  <si>
    <t>ENSG00000138315</t>
  </si>
  <si>
    <t>oncoprotein induced transcript 3</t>
  </si>
  <si>
    <t>NM_152635</t>
  </si>
  <si>
    <t>DAND5</t>
  </si>
  <si>
    <t>ENSG00000179284</t>
  </si>
  <si>
    <t>DAN domain BMP antagonist family member 5</t>
  </si>
  <si>
    <t>NM_152654</t>
  </si>
  <si>
    <t>VWCE</t>
  </si>
  <si>
    <t>ENSG00000167992</t>
  </si>
  <si>
    <t>von Willebrand factor C and EGF domains</t>
  </si>
  <si>
    <t>NM_152718</t>
  </si>
  <si>
    <t>NXPH1</t>
  </si>
  <si>
    <t>ENSG00000122584</t>
  </si>
  <si>
    <t>neurexophilin 1</t>
  </si>
  <si>
    <t>NM_152745</t>
  </si>
  <si>
    <t>COL22A1</t>
  </si>
  <si>
    <t>ENSG00000169436</t>
  </si>
  <si>
    <t>collagen type XXII alpha 1 chain</t>
  </si>
  <si>
    <t>NM_152888</t>
  </si>
  <si>
    <t>FDCSP</t>
  </si>
  <si>
    <t>ENSG00000181617</t>
  </si>
  <si>
    <t>follicular dendritic cell secreted protein</t>
  </si>
  <si>
    <t>NM_152997</t>
  </si>
  <si>
    <t>CILP2</t>
  </si>
  <si>
    <t>ENSG00000160161</t>
  </si>
  <si>
    <t>cartilage intermediate layer protein 2</t>
  </si>
  <si>
    <t>NM_153221</t>
  </si>
  <si>
    <t>SBSPON</t>
  </si>
  <si>
    <t>ENSG00000164764</t>
  </si>
  <si>
    <t>somatomedin B and thrombospondin type 1 domain containing</t>
  </si>
  <si>
    <t>NM_153225</t>
  </si>
  <si>
    <t>DEFB123</t>
  </si>
  <si>
    <t>ENSG00000180424</t>
  </si>
  <si>
    <t>defensin beta 123</t>
  </si>
  <si>
    <t>NM_153324</t>
  </si>
  <si>
    <t>DEFB125</t>
  </si>
  <si>
    <t>ENSG00000178591</t>
  </si>
  <si>
    <t>defensin beta 125</t>
  </si>
  <si>
    <t>NM_153325</t>
  </si>
  <si>
    <t>HTRA4</t>
  </si>
  <si>
    <t>ENSG00000169495</t>
  </si>
  <si>
    <t>HtrA serine peptidase 4</t>
  </si>
  <si>
    <t>NM_153692</t>
  </si>
  <si>
    <t>CREG2</t>
  </si>
  <si>
    <t>ENSG00000175874</t>
  </si>
  <si>
    <t>cellular repressor of E1A stimulated genes 2</t>
  </si>
  <si>
    <t>NM_153836</t>
  </si>
  <si>
    <t>WFDC13</t>
  </si>
  <si>
    <t>ENSG00000168634</t>
  </si>
  <si>
    <t>WAP four-disulfide core domain 13</t>
  </si>
  <si>
    <t>NM_172005</t>
  </si>
  <si>
    <t>WFDC10B</t>
  </si>
  <si>
    <t>ENSG00000182931</t>
  </si>
  <si>
    <t>WAP four-disulfide core domain 10B</t>
  </si>
  <si>
    <t>NM_172006</t>
  </si>
  <si>
    <t>IFNL2</t>
  </si>
  <si>
    <t>ENSG00000183709</t>
  </si>
  <si>
    <t>interferon lambda 2</t>
  </si>
  <si>
    <t>NM_172138</t>
  </si>
  <si>
    <t>IFNL1</t>
  </si>
  <si>
    <t>ENSG00000182393</t>
  </si>
  <si>
    <t>interferon lambda 1</t>
  </si>
  <si>
    <t>NM_172140</t>
  </si>
  <si>
    <t>CNBD1</t>
  </si>
  <si>
    <t>ENSG00000176571</t>
  </si>
  <si>
    <t>cyclic nucleotide binding domain containing 1</t>
  </si>
  <si>
    <t>NM_173538</t>
  </si>
  <si>
    <t>VWA3A</t>
  </si>
  <si>
    <t>ENSG00000175267</t>
  </si>
  <si>
    <t>von Willebrand factor A domain containing 3A</t>
  </si>
  <si>
    <t>NM_173615</t>
  </si>
  <si>
    <t>CLEC18C</t>
  </si>
  <si>
    <t>ENSG00000157335</t>
  </si>
  <si>
    <t>C-type lectin domain family 18 member C</t>
  </si>
  <si>
    <t>NM_173619</t>
  </si>
  <si>
    <t>OOSP2</t>
  </si>
  <si>
    <t>ENSG00000149507</t>
  </si>
  <si>
    <t>oocyte secreted protein 2</t>
  </si>
  <si>
    <t>NM_173801</t>
  </si>
  <si>
    <t>BPIFB6</t>
  </si>
  <si>
    <t>ENSG00000167104</t>
  </si>
  <si>
    <t>BPI fold containing family B member 6</t>
  </si>
  <si>
    <t>NM_174897</t>
  </si>
  <si>
    <t>BPIFC</t>
  </si>
  <si>
    <t>ENSG00000184459</t>
  </si>
  <si>
    <t>BPI fold containing family C</t>
  </si>
  <si>
    <t>NM_174932</t>
  </si>
  <si>
    <t>CR1L</t>
  </si>
  <si>
    <t>ENSG00000197721</t>
  </si>
  <si>
    <t>complement C3b/C4b receptor 1 like</t>
  </si>
  <si>
    <t>NM_175710</t>
  </si>
  <si>
    <t>LYG2</t>
  </si>
  <si>
    <t>ENSG00000185674</t>
  </si>
  <si>
    <t>lysozyme g2</t>
  </si>
  <si>
    <t>NM_175735</t>
  </si>
  <si>
    <t>IFNE</t>
  </si>
  <si>
    <t>ENSG00000184995</t>
  </si>
  <si>
    <t>interferon epsilon</t>
  </si>
  <si>
    <t>NM_176891</t>
  </si>
  <si>
    <t>ANGPTL5</t>
  </si>
  <si>
    <t>ENSG00000187151</t>
  </si>
  <si>
    <t>angiopoietin like 5</t>
  </si>
  <si>
    <t>NM_178127</t>
  </si>
  <si>
    <t>CCDC80</t>
  </si>
  <si>
    <t>ENSG00000091986</t>
  </si>
  <si>
    <t>coiled-coil domain containing 80</t>
  </si>
  <si>
    <t>NM_178274</t>
  </si>
  <si>
    <t>PTH2</t>
  </si>
  <si>
    <t>ENSG00000142538</t>
  </si>
  <si>
    <t>parathyroid hormone 2</t>
  </si>
  <si>
    <t>NM_178449</t>
  </si>
  <si>
    <t>SPINT4</t>
  </si>
  <si>
    <t>ENSG00000149651</t>
  </si>
  <si>
    <t>serine peptidase inhibitor, Kunitz type 4</t>
  </si>
  <si>
    <t>NM_178455</t>
  </si>
  <si>
    <t>R3HDML</t>
  </si>
  <si>
    <t>ENSG00000101074</t>
  </si>
  <si>
    <t>R3H domain containing like</t>
  </si>
  <si>
    <t>NM_178491</t>
  </si>
  <si>
    <t>NOTUM</t>
  </si>
  <si>
    <t>ENSG00000185269</t>
  </si>
  <si>
    <t>notum, palmitoleoyl-protein carboxylesterase</t>
  </si>
  <si>
    <t>NM_178493</t>
  </si>
  <si>
    <t>OAF</t>
  </si>
  <si>
    <t>ENSG00000184232</t>
  </si>
  <si>
    <t>out at first homolog</t>
  </si>
  <si>
    <t>NM_178507</t>
  </si>
  <si>
    <t>LCN12</t>
  </si>
  <si>
    <t>ENSG00000184925</t>
  </si>
  <si>
    <t>lipocalin 12</t>
  </si>
  <si>
    <t>NM_178536</t>
  </si>
  <si>
    <t>BMP8A</t>
  </si>
  <si>
    <t>ENSG00000183682</t>
  </si>
  <si>
    <t>bone morphogenetic protein 8a</t>
  </si>
  <si>
    <t>NM_181809</t>
  </si>
  <si>
    <t>ISM2</t>
  </si>
  <si>
    <t>ENSG00000100593</t>
  </si>
  <si>
    <t>isthmin 2</t>
  </si>
  <si>
    <t>NM_182509</t>
  </si>
  <si>
    <t>CBLN2</t>
  </si>
  <si>
    <t>ENSG00000141668</t>
  </si>
  <si>
    <t>cerebellin 2 precursor</t>
  </si>
  <si>
    <t>NM_182511</t>
  </si>
  <si>
    <t>BPIFB4</t>
  </si>
  <si>
    <t>ENSG00000186191</t>
  </si>
  <si>
    <t>BPI fold containing family B member 4</t>
  </si>
  <si>
    <t>NM_182519</t>
  </si>
  <si>
    <t>C1QL2</t>
  </si>
  <si>
    <t>ENSG00000144119</t>
  </si>
  <si>
    <t>complement C1q like 2</t>
  </si>
  <si>
    <t>NM_182528</t>
  </si>
  <si>
    <t>GKN2</t>
  </si>
  <si>
    <t>ENSG00000183607</t>
  </si>
  <si>
    <t>gastrokine 2</t>
  </si>
  <si>
    <t>NM_182536</t>
  </si>
  <si>
    <t>GPX6</t>
  </si>
  <si>
    <t>ENSG00000198704</t>
  </si>
  <si>
    <t>glutathione peroxidase 6</t>
  </si>
  <si>
    <t>NM_182701</t>
  </si>
  <si>
    <t>ANKDD1A</t>
  </si>
  <si>
    <t>ENSG00000166839</t>
  </si>
  <si>
    <t>ankyrin repeat and death domain containing 1A</t>
  </si>
  <si>
    <t>NM_182703</t>
  </si>
  <si>
    <t>GDF7</t>
  </si>
  <si>
    <t>ENSG00000143869</t>
  </si>
  <si>
    <t>growth differentiation factor 7</t>
  </si>
  <si>
    <t>NM_182828</t>
  </si>
  <si>
    <t>ABHD15</t>
  </si>
  <si>
    <t>ENSG00000168792</t>
  </si>
  <si>
    <t>abhydrolase domain containing 15</t>
  </si>
  <si>
    <t>NM_198147</t>
  </si>
  <si>
    <t>CPXM2</t>
  </si>
  <si>
    <t>ENSG00000121898</t>
  </si>
  <si>
    <t>carboxypeptidase X, M14 family member 2</t>
  </si>
  <si>
    <t>NM_198148</t>
  </si>
  <si>
    <t>ARSK</t>
  </si>
  <si>
    <t>ENSG00000164291</t>
  </si>
  <si>
    <t>arylsulfatase family member K</t>
  </si>
  <si>
    <t>NM_198150</t>
  </si>
  <si>
    <t>UTS2B</t>
  </si>
  <si>
    <t>ENSG00000188958</t>
  </si>
  <si>
    <t>urotensin 2B</t>
  </si>
  <si>
    <t>NM_198152</t>
  </si>
  <si>
    <t>QRFP</t>
  </si>
  <si>
    <t>ENSG00000188710</t>
  </si>
  <si>
    <t>pyroglutamylated RFamide peptide</t>
  </si>
  <si>
    <t>NM_198180</t>
  </si>
  <si>
    <t>OSTN</t>
  </si>
  <si>
    <t>ENSG00000188729</t>
  </si>
  <si>
    <t>osteocrin</t>
  </si>
  <si>
    <t>NM_198184</t>
  </si>
  <si>
    <t>CXCL17</t>
  </si>
  <si>
    <t>ENSG00000189377</t>
  </si>
  <si>
    <t>C-X-C motif chemokine ligand 17</t>
  </si>
  <si>
    <t>NM_198477</t>
  </si>
  <si>
    <t>ITIH6</t>
  </si>
  <si>
    <t>ENSG00000102313</t>
  </si>
  <si>
    <t>inter-alpha-trypsin inhibitor heavy chain family member 6</t>
  </si>
  <si>
    <t>NM_198510</t>
  </si>
  <si>
    <t>IGFL1</t>
  </si>
  <si>
    <t>ENSG00000188293</t>
  </si>
  <si>
    <t>IGF like family member 1</t>
  </si>
  <si>
    <t>NM_198541</t>
  </si>
  <si>
    <t>DRAXIN</t>
  </si>
  <si>
    <t>ENSG00000162490</t>
  </si>
  <si>
    <t>dorsal inhibitory axon guidance protein</t>
  </si>
  <si>
    <t>NM_198545</t>
  </si>
  <si>
    <t>VWC2</t>
  </si>
  <si>
    <t>ENSG00000188730</t>
  </si>
  <si>
    <t>von Willebrand factor C domain containing 2</t>
  </si>
  <si>
    <t>NM_198570</t>
  </si>
  <si>
    <t>ENHO</t>
  </si>
  <si>
    <t>ENSG00000168913</t>
  </si>
  <si>
    <t>energy homeostasis associated</t>
  </si>
  <si>
    <t>NM_198573</t>
  </si>
  <si>
    <t>ZPBP2</t>
  </si>
  <si>
    <t>ENSG00000186075</t>
  </si>
  <si>
    <t>zona pellucida binding protein 2</t>
  </si>
  <si>
    <t>NM_198844</t>
  </si>
  <si>
    <t>LCN6</t>
  </si>
  <si>
    <t>ENSG00000267206</t>
  </si>
  <si>
    <t>lipocalin 6</t>
  </si>
  <si>
    <t>NM_198946</t>
  </si>
  <si>
    <t>TEPP</t>
  </si>
  <si>
    <t>ENSG00000159648</t>
  </si>
  <si>
    <t>testis, prostate and placenta expressed</t>
  </si>
  <si>
    <t>NM_199046</t>
  </si>
  <si>
    <t>BGLAP</t>
  </si>
  <si>
    <t>ENSG00000242252</t>
  </si>
  <si>
    <t>bone gamma-carboxyglutamate protein</t>
  </si>
  <si>
    <t>NM_199173</t>
  </si>
  <si>
    <t>SVBP</t>
  </si>
  <si>
    <t>ENSG00000177868</t>
  </si>
  <si>
    <t>small vasohibin binding protein</t>
  </si>
  <si>
    <t>NM_199342</t>
  </si>
  <si>
    <t>LCN15</t>
  </si>
  <si>
    <t>ENSG00000177984</t>
  </si>
  <si>
    <t>lipocalin 15</t>
  </si>
  <si>
    <t>NM_203347</t>
  </si>
  <si>
    <t>SFTA2</t>
  </si>
  <si>
    <t>ENSG00000196260</t>
  </si>
  <si>
    <t>surfactant associated 2</t>
  </si>
  <si>
    <t>NM_205854</t>
  </si>
  <si>
    <t>C5orf46</t>
  </si>
  <si>
    <t>ENSG00000178776</t>
  </si>
  <si>
    <t>chromosome 5 open reading frame 46</t>
  </si>
  <si>
    <t>NM_206966</t>
  </si>
  <si>
    <t>SCGB1D4</t>
  </si>
  <si>
    <t>ENSG00000197745</t>
  </si>
  <si>
    <t>secretoglobin family 1D member 4</t>
  </si>
  <si>
    <t>NM_206998</t>
  </si>
  <si>
    <t>AADACL2</t>
  </si>
  <si>
    <t>ENSG00000197953</t>
  </si>
  <si>
    <t>arylacetamide deacetylase like 2</t>
  </si>
  <si>
    <t>NM_207365</t>
  </si>
  <si>
    <t>GPR15LG</t>
  </si>
  <si>
    <t>ENSG00000188373</t>
  </si>
  <si>
    <t>G protein-coupled receptor 15 ligand</t>
  </si>
  <si>
    <t>NM_207373</t>
  </si>
  <si>
    <t>IGFL3</t>
  </si>
  <si>
    <t>ENSG00000188624</t>
  </si>
  <si>
    <t>IGF like family member 3</t>
  </si>
  <si>
    <t>NM_207393</t>
  </si>
  <si>
    <t>ALKAL1</t>
  </si>
  <si>
    <t>ENSG00000196711</t>
  </si>
  <si>
    <t>ALK and LTK ligand 1</t>
  </si>
  <si>
    <t>NM_207413</t>
  </si>
  <si>
    <t>C1QTNF8</t>
  </si>
  <si>
    <t>ENSG00000184471</t>
  </si>
  <si>
    <t>C1q and TNF related 8</t>
  </si>
  <si>
    <t>NM_207419</t>
  </si>
  <si>
    <t>DEFB132</t>
  </si>
  <si>
    <t>ENSG00000186458</t>
  </si>
  <si>
    <t>defensin beta 132</t>
  </si>
  <si>
    <t>NM_207469</t>
  </si>
  <si>
    <t>PATE2</t>
  </si>
  <si>
    <t>ENSG00000196844</t>
  </si>
  <si>
    <t>prostate and testis expressed 2</t>
  </si>
  <si>
    <t>NM_212555</t>
  </si>
  <si>
    <t>C2orf66</t>
  </si>
  <si>
    <t>ENSG00000187944</t>
  </si>
  <si>
    <t>chromosome 2 open reading frame 66</t>
  </si>
  <si>
    <t>NM_213608</t>
  </si>
  <si>
    <t>PRR27</t>
  </si>
  <si>
    <t>ENSG00000187533</t>
  </si>
  <si>
    <t>proline rich 27</t>
  </si>
  <si>
    <t>NM_214711</t>
  </si>
  <si>
    <t>GHR</t>
  </si>
  <si>
    <t>ENSG00000112964</t>
  </si>
  <si>
    <t>growth hormone receptor</t>
  </si>
  <si>
    <t>NM_000163</t>
  </si>
  <si>
    <t>PPT1</t>
  </si>
  <si>
    <t>ENSG00000131238</t>
  </si>
  <si>
    <t>palmitoyl-protein thioesterase 1</t>
  </si>
  <si>
    <t>NM_000310</t>
  </si>
  <si>
    <t>APP</t>
  </si>
  <si>
    <t>ENSG00000142192</t>
  </si>
  <si>
    <t>amyloid beta precursor protein</t>
  </si>
  <si>
    <t>NM_000484</t>
  </si>
  <si>
    <t>CD44</t>
  </si>
  <si>
    <t>ENSG00000026508</t>
  </si>
  <si>
    <t>CD44 molecule (Indian blood group)</t>
  </si>
  <si>
    <t>NM_000610</t>
  </si>
  <si>
    <t>NCAM1</t>
  </si>
  <si>
    <t>ENSG00000149294</t>
  </si>
  <si>
    <t>neural cell adhesion molecule 1</t>
  </si>
  <si>
    <t>NM_000615</t>
  </si>
  <si>
    <t>CSF1</t>
  </si>
  <si>
    <t>ENSG00000184371</t>
  </si>
  <si>
    <t>colony stimulating factor 1</t>
  </si>
  <si>
    <t>NM_000757</t>
  </si>
  <si>
    <t>KITLG</t>
  </si>
  <si>
    <t>ENSG00000049130</t>
  </si>
  <si>
    <t>KIT ligand</t>
  </si>
  <si>
    <t>NM_000899</t>
  </si>
  <si>
    <t>QSOX1</t>
  </si>
  <si>
    <t>ENSG00000116260</t>
  </si>
  <si>
    <t>quiescin sulfhydryl oxidase 1</t>
  </si>
  <si>
    <t>NM_001004128</t>
  </si>
  <si>
    <t>ERBB3</t>
  </si>
  <si>
    <t>ENSG00000065361</t>
  </si>
  <si>
    <t>erb-b2 receptor tyrosine kinase 3</t>
  </si>
  <si>
    <t>NM_001005915</t>
  </si>
  <si>
    <t>LRP8</t>
  </si>
  <si>
    <t>ENSG00000157193</t>
  </si>
  <si>
    <t>LDL receptor related protein 8</t>
  </si>
  <si>
    <t>NM_001018054</t>
  </si>
  <si>
    <t>NRCAM</t>
  </si>
  <si>
    <t>ENSG00000091129</t>
  </si>
  <si>
    <t>neuronal cell adhesion molecule</t>
  </si>
  <si>
    <t>NM_001037132</t>
  </si>
  <si>
    <t>VCAM1</t>
  </si>
  <si>
    <t>ENSG00000162692</t>
  </si>
  <si>
    <t>vascular cell adhesion molecule 1</t>
  </si>
  <si>
    <t>NM_001078</t>
  </si>
  <si>
    <t>TXNDC16</t>
  </si>
  <si>
    <t>ENSG00000087301</t>
  </si>
  <si>
    <t>thioredoxin domain containing 16</t>
  </si>
  <si>
    <t>NM_001160047</t>
  </si>
  <si>
    <t>DAG1</t>
  </si>
  <si>
    <t>ENSG00000173402</t>
  </si>
  <si>
    <t>dystroglycan 1</t>
  </si>
  <si>
    <t>NM_001165928</t>
  </si>
  <si>
    <t>MSLN</t>
  </si>
  <si>
    <t>ENSG00000102854</t>
  </si>
  <si>
    <t>mesothelin</t>
  </si>
  <si>
    <t>NM_001177355</t>
  </si>
  <si>
    <t>NRG2</t>
  </si>
  <si>
    <t>ENSG00000158458</t>
  </si>
  <si>
    <t>neuregulin 2</t>
  </si>
  <si>
    <t>NM_001184935</t>
  </si>
  <si>
    <t>TGFBR3</t>
  </si>
  <si>
    <t>ENSG00000069702</t>
  </si>
  <si>
    <t>transforming growth factor beta receptor 3</t>
  </si>
  <si>
    <t>NM_001195683</t>
  </si>
  <si>
    <t>BAG4</t>
  </si>
  <si>
    <t>ENSG00000156735</t>
  </si>
  <si>
    <t>BAG cochaperone 4</t>
  </si>
  <si>
    <t>NM_001204878</t>
  </si>
  <si>
    <t>JAM3</t>
  </si>
  <si>
    <t>ENSG00000166086</t>
  </si>
  <si>
    <t>junctional adhesion molecule 3</t>
  </si>
  <si>
    <t>NM_001205329</t>
  </si>
  <si>
    <t>PTPRZ1</t>
  </si>
  <si>
    <t>ENSG00000106278</t>
  </si>
  <si>
    <t>protein tyrosine phosphatase receptor type Z1</t>
  </si>
  <si>
    <t>NM_001206838</t>
  </si>
  <si>
    <t>SERPINH1</t>
  </si>
  <si>
    <t>ENSG00000149257</t>
  </si>
  <si>
    <t>serpin family H member 1</t>
  </si>
  <si>
    <t>NM_001207014</t>
  </si>
  <si>
    <t>CX3CL1</t>
  </si>
  <si>
    <t>ENSG00000006210</t>
  </si>
  <si>
    <t>C-X3-C motif chemokine ligand 1</t>
  </si>
  <si>
    <t>NM_001304392</t>
  </si>
  <si>
    <t>BTC</t>
  </si>
  <si>
    <t>ENSG00000174808</t>
  </si>
  <si>
    <t>betacellulin</t>
  </si>
  <si>
    <t>NM_001316963</t>
  </si>
  <si>
    <t>ADAMTS4</t>
  </si>
  <si>
    <t>ENSG00000158859</t>
  </si>
  <si>
    <t>ADAM metallopeptidase with thrombospondin type 1 motif 4</t>
  </si>
  <si>
    <t>NM_001320336</t>
  </si>
  <si>
    <t>CD9</t>
  </si>
  <si>
    <t>ENSG00000010278</t>
  </si>
  <si>
    <t>CD9 molecule</t>
  </si>
  <si>
    <t>NM_001330312</t>
  </si>
  <si>
    <t>B4GALT1</t>
  </si>
  <si>
    <t>ENSG00000086062</t>
  </si>
  <si>
    <t>beta-1,4-galactosyltransferase 1</t>
  </si>
  <si>
    <t>NM_001378495</t>
  </si>
  <si>
    <t>GPC4</t>
  </si>
  <si>
    <t>ENSG00000076716</t>
  </si>
  <si>
    <t>glypican 4</t>
  </si>
  <si>
    <t>NM_001448</t>
  </si>
  <si>
    <t>CPE</t>
  </si>
  <si>
    <t>ENSG00000109472</t>
  </si>
  <si>
    <t>carboxypeptidase E</t>
  </si>
  <si>
    <t>NM_001873</t>
  </si>
  <si>
    <t>GPC1</t>
  </si>
  <si>
    <t>ENSG00000063660</t>
  </si>
  <si>
    <t>glypican 1</t>
  </si>
  <si>
    <t>NM_002081</t>
  </si>
  <si>
    <t>SERPINB9</t>
  </si>
  <si>
    <t>ENSG00000170542</t>
  </si>
  <si>
    <t>serpin family B member 9</t>
  </si>
  <si>
    <t>NM_004155</t>
  </si>
  <si>
    <t>GPC6</t>
  </si>
  <si>
    <t>ENSG00000183098</t>
  </si>
  <si>
    <t>glypican 6</t>
  </si>
  <si>
    <t>NM_005708</t>
  </si>
  <si>
    <t>PXDN</t>
  </si>
  <si>
    <t>ENSG00000130508</t>
  </si>
  <si>
    <t>peroxidasin</t>
  </si>
  <si>
    <t>NM_012293</t>
  </si>
  <si>
    <t>CRIM1</t>
  </si>
  <si>
    <t>ENSG00000150938</t>
  </si>
  <si>
    <t>cysteine rich transmembrane BMP regulator 1</t>
  </si>
  <si>
    <t>NM_016441</t>
  </si>
  <si>
    <t>ITM2B</t>
  </si>
  <si>
    <t>ENSG00000136156</t>
  </si>
  <si>
    <t>integral membrane protein 2B</t>
  </si>
  <si>
    <t>NM_021999</t>
  </si>
  <si>
    <t>ENSEMBL</t>
  </si>
  <si>
    <t>GENENAME</t>
  </si>
  <si>
    <t>A2ml1</t>
  </si>
  <si>
    <t>ENSMUSG00000047228</t>
  </si>
  <si>
    <t>NM_001001179</t>
  </si>
  <si>
    <t>Adamts13</t>
  </si>
  <si>
    <t>ENSMUSG00000014852</t>
  </si>
  <si>
    <t>a disintegrin-like and metallopeptidase (reprolysin type) with thrombospondin type 1 motif, 13</t>
  </si>
  <si>
    <t>NM_001001322</t>
  </si>
  <si>
    <t>Spink7</t>
  </si>
  <si>
    <t>ENSMUSG00000060201</t>
  </si>
  <si>
    <t>serine peptidase inhibitor, Kazal type 7 (putative)</t>
  </si>
  <si>
    <t>NM_001001803</t>
  </si>
  <si>
    <t>Penk</t>
  </si>
  <si>
    <t>ENSMUSG00000045573</t>
  </si>
  <si>
    <t>preproenkephalin</t>
  </si>
  <si>
    <t>NM_001002927</t>
  </si>
  <si>
    <t>Igfl3</t>
  </si>
  <si>
    <t>ENSMUSG00000066756</t>
  </si>
  <si>
    <t>IGF-like family member 3</t>
  </si>
  <si>
    <t>NM_001003393</t>
  </si>
  <si>
    <t>ENSMUSG00000028979</t>
  </si>
  <si>
    <t>mannan-binding lectin serine peptidase 2</t>
  </si>
  <si>
    <t>Adamts7</t>
  </si>
  <si>
    <t>ENSMUSG00000032363</t>
  </si>
  <si>
    <t>a disintegrin-like and metallopeptidase (reprolysin type) with thrombospondin type 1 motif, 7</t>
  </si>
  <si>
    <t>NM_001003911</t>
  </si>
  <si>
    <t>Ces5a</t>
  </si>
  <si>
    <t>ENSMUSG00000058019</t>
  </si>
  <si>
    <t>NM_001003951</t>
  </si>
  <si>
    <t>Scube3</t>
  </si>
  <si>
    <t>ENSMUSG00000038677</t>
  </si>
  <si>
    <t>signal peptide, CUB domain, EGF-like 3</t>
  </si>
  <si>
    <t>NM_001004366</t>
  </si>
  <si>
    <t>Clec3a</t>
  </si>
  <si>
    <t>ENSMUSG00000008874</t>
  </si>
  <si>
    <t>C-type lectin domain family 3, member a</t>
  </si>
  <si>
    <t>NM_001007223</t>
  </si>
  <si>
    <t>Cdsn</t>
  </si>
  <si>
    <t>ENSMUSG00000039518</t>
  </si>
  <si>
    <t>NM_001008424</t>
  </si>
  <si>
    <t>Il19</t>
  </si>
  <si>
    <t>ENSMUSG00000016524</t>
  </si>
  <si>
    <t>NM_001009940</t>
  </si>
  <si>
    <t>Nms</t>
  </si>
  <si>
    <t>ENSMUSG00000067604</t>
  </si>
  <si>
    <t>NM_001011684</t>
  </si>
  <si>
    <t>Rnase13</t>
  </si>
  <si>
    <t>ENSMUSG00000068392</t>
  </si>
  <si>
    <t>ribonuclease, RNase A family, 13 (non-active)</t>
  </si>
  <si>
    <t>NM_001011687</t>
  </si>
  <si>
    <t>Rnase12</t>
  </si>
  <si>
    <t>ENSMUSG00000068407</t>
  </si>
  <si>
    <t>ribonuclease, RNase A family, 12 (non-active)</t>
  </si>
  <si>
    <t>NM_001011875</t>
  </si>
  <si>
    <t>Rnase11</t>
  </si>
  <si>
    <t>ENSMUSG00000059648</t>
  </si>
  <si>
    <t>ribonuclease, RNase A family, 11 (non-active)</t>
  </si>
  <si>
    <t>NM_001011877</t>
  </si>
  <si>
    <t>Ecm2</t>
  </si>
  <si>
    <t>ENSMUSG00000043631</t>
  </si>
  <si>
    <t>extracellular matrix protein 2, female organ and adipocyte specific</t>
  </si>
  <si>
    <t>NM_001012324</t>
  </si>
  <si>
    <t>Mdk</t>
  </si>
  <si>
    <t>ENSMUSG00000027239</t>
  </si>
  <si>
    <t>NM_001012335</t>
  </si>
  <si>
    <t>Bpifb1</t>
  </si>
  <si>
    <t>ENSMUSG00000027485</t>
  </si>
  <si>
    <t>BPI fold containing family B, member 1</t>
  </si>
  <si>
    <t>NM_001012392</t>
  </si>
  <si>
    <t>Cxcl12</t>
  </si>
  <si>
    <t>ENSMUSG00000061353</t>
  </si>
  <si>
    <t>chemokine (C-X-C motif) ligand 12</t>
  </si>
  <si>
    <t>NM_001012477</t>
  </si>
  <si>
    <t>Wfdc13</t>
  </si>
  <si>
    <t>ENSMUSG00000067704</t>
  </si>
  <si>
    <t>NM_001012704</t>
  </si>
  <si>
    <t>ENSMUSG00000033044</t>
  </si>
  <si>
    <t>dehydrogenase/reductase (SDR family) member 7C</t>
  </si>
  <si>
    <t>Osm</t>
  </si>
  <si>
    <t>ENSMUSG00000058755</t>
  </si>
  <si>
    <t>NM_001013365</t>
  </si>
  <si>
    <t>Podnl1</t>
  </si>
  <si>
    <t>ENSMUSG00000012889</t>
  </si>
  <si>
    <t>podocan-like 1</t>
  </si>
  <si>
    <t>NM_001013384</t>
  </si>
  <si>
    <t>Ccl26</t>
  </si>
  <si>
    <t>ENSMUSG00000070464</t>
  </si>
  <si>
    <t>chemokine (C-C motif) ligand 26</t>
  </si>
  <si>
    <t>NM_001013412</t>
  </si>
  <si>
    <t>Vmo1</t>
  </si>
  <si>
    <t>ENSMUSG00000020830</t>
  </si>
  <si>
    <t>vitelline membrane outer layer 1 homolog (chicken)</t>
  </si>
  <si>
    <t>NM_001013607</t>
  </si>
  <si>
    <t>Vwde</t>
  </si>
  <si>
    <t>ENSMUSG00000079679</t>
  </si>
  <si>
    <t>NM_001013757</t>
  </si>
  <si>
    <t>Spink6</t>
  </si>
  <si>
    <t>ENSMUSG00000055095</t>
  </si>
  <si>
    <t>serine peptidase inhibitor, Kazal type 6</t>
  </si>
  <si>
    <t>NM_001013797</t>
  </si>
  <si>
    <t>Abi3bp</t>
  </si>
  <si>
    <t>ENSMUSG00000035258</t>
  </si>
  <si>
    <t>NM_001014399</t>
  </si>
  <si>
    <t>Otol1</t>
  </si>
  <si>
    <t>ENSMUSG00000027788</t>
  </si>
  <si>
    <t>NM_001018031</t>
  </si>
  <si>
    <t>Adamts15</t>
  </si>
  <si>
    <t>ENSMUSG00000033453</t>
  </si>
  <si>
    <t>a disintegrin-like and metallopeptidase (reprolysin type) with thrombospondin type 1 motif, 15</t>
  </si>
  <si>
    <t>NM_001024139</t>
  </si>
  <si>
    <t>Tsku</t>
  </si>
  <si>
    <t>ENSMUSG00000049580</t>
  </si>
  <si>
    <t>NM_001024619</t>
  </si>
  <si>
    <t>Ifnl2</t>
  </si>
  <si>
    <t>ENSMUSG00000059128</t>
  </si>
  <si>
    <t>NM_001024673</t>
  </si>
  <si>
    <t>Cpa2</t>
  </si>
  <si>
    <t>ENSMUSG00000071553</t>
  </si>
  <si>
    <t>carboxypeptidase A2, pancreatic</t>
  </si>
  <si>
    <t>NM_001024698</t>
  </si>
  <si>
    <t>C1ql4</t>
  </si>
  <si>
    <t>ENSMUSG00000001076</t>
  </si>
  <si>
    <t>complement component 1, q subcomponent-like 4</t>
  </si>
  <si>
    <t>NM_001024702</t>
  </si>
  <si>
    <t>Hmcn1</t>
  </si>
  <si>
    <t>ENSMUSG00000066842</t>
  </si>
  <si>
    <t>NM_001024720</t>
  </si>
  <si>
    <t>Cyb5d2</t>
  </si>
  <si>
    <t>ENSMUSG00000057778</t>
  </si>
  <si>
    <t>NM_001024926</t>
  </si>
  <si>
    <t>ENSMUSG00000023951</t>
  </si>
  <si>
    <t>Sema3g</t>
  </si>
  <si>
    <t>ENSMUSG00000021904</t>
  </si>
  <si>
    <t>sema domain, immunoglobulin domain (Ig), short basic domain, secreted, (semaphorin) 3G</t>
  </si>
  <si>
    <t>NM_001025379</t>
  </si>
  <si>
    <t>ENSMUSG00000033898</t>
  </si>
  <si>
    <t>complement factor H-related 2</t>
  </si>
  <si>
    <t>Entpd5</t>
  </si>
  <si>
    <t>ENSMUSG00000021236</t>
  </si>
  <si>
    <t>ectonucleoside triphosphate diphosphohydrolase 5</t>
  </si>
  <si>
    <t>NM_001026214</t>
  </si>
  <si>
    <t>Npnt</t>
  </si>
  <si>
    <t>ENSMUSG00000040998</t>
  </si>
  <si>
    <t>NM_001029836</t>
  </si>
  <si>
    <t>Cfhr4</t>
  </si>
  <si>
    <t>ENSMUSG00000070594</t>
  </si>
  <si>
    <t>complement factor H-related 4</t>
  </si>
  <si>
    <t>NM_001029977</t>
  </si>
  <si>
    <t>Kcp</t>
  </si>
  <si>
    <t>ENSMUSG00000059022</t>
  </si>
  <si>
    <t>kielin/chordin-like protein</t>
  </si>
  <si>
    <t>NM_001029985</t>
  </si>
  <si>
    <t>Olfm4</t>
  </si>
  <si>
    <t>ENSMUSG00000022026</t>
  </si>
  <si>
    <t>NM_001030294</t>
  </si>
  <si>
    <t>Krtdap</t>
  </si>
  <si>
    <t>ENSMUSG00000074199</t>
  </si>
  <si>
    <t>NM_001033131</t>
  </si>
  <si>
    <t>Dipk2a</t>
  </si>
  <si>
    <t>ENSMUSG00000045414</t>
  </si>
  <si>
    <t>NM_001033145</t>
  </si>
  <si>
    <t>Oosp3</t>
  </si>
  <si>
    <t>ENSMUSG00000055933</t>
  </si>
  <si>
    <t>oocyte secreted protein 3</t>
  </si>
  <si>
    <t>NM_001033283</t>
  </si>
  <si>
    <t>Sbspon</t>
  </si>
  <si>
    <t>ENSMUSG00000032719</t>
  </si>
  <si>
    <t>somatomedin B and thrombospondin, type 1 domain containing</t>
  </si>
  <si>
    <t>NM_001033288</t>
  </si>
  <si>
    <t>Dhrsx</t>
  </si>
  <si>
    <t>NA</t>
  </si>
  <si>
    <t>dehydrogenase/reductase (SDR family) X chromosome</t>
  </si>
  <si>
    <t>NM_001033326</t>
  </si>
  <si>
    <t>Mmp25</t>
  </si>
  <si>
    <t>ENSMUSG00000023903</t>
  </si>
  <si>
    <t>NM_001033339</t>
  </si>
  <si>
    <t>Ntn5</t>
  </si>
  <si>
    <t>ENSMUSG00000070564</t>
  </si>
  <si>
    <t>NM_001033356</t>
  </si>
  <si>
    <t>ENSMUSG00000051335</t>
  </si>
  <si>
    <t>Bsph1</t>
  </si>
  <si>
    <t>ENSMUSG00000074378</t>
  </si>
  <si>
    <t>NM_001033418</t>
  </si>
  <si>
    <t>Ceacam16</t>
  </si>
  <si>
    <t>ENSMUSG00000014686</t>
  </si>
  <si>
    <t>CEA cell adhesion molecule 16</t>
  </si>
  <si>
    <t>NM_001033419</t>
  </si>
  <si>
    <t>Pate2</t>
  </si>
  <si>
    <t>ENSMUSG00000074452</t>
  </si>
  <si>
    <t>NM_001033421</t>
  </si>
  <si>
    <t>Lyg2</t>
  </si>
  <si>
    <t>ENSMUSG00000061584</t>
  </si>
  <si>
    <t>lysozyme G-like 2</t>
  </si>
  <si>
    <t>NM_001033427</t>
  </si>
  <si>
    <t>Lrcol1</t>
  </si>
  <si>
    <t>ENSMUSG00000072754</t>
  </si>
  <si>
    <t>leucine rich colipase-like 1</t>
  </si>
  <si>
    <t>NM_001033459</t>
  </si>
  <si>
    <t>Ctrc</t>
  </si>
  <si>
    <t>ENSMUSG00000062478</t>
  </si>
  <si>
    <t>chymotrypsin C (caldecrin)</t>
  </si>
  <si>
    <t>NM_001033875</t>
  </si>
  <si>
    <t>Adamts17</t>
  </si>
  <si>
    <t>ENSMUSG00000058145</t>
  </si>
  <si>
    <t>a disintegrin-like and metallopeptidase (reprolysin type) with thrombospondin type 1 motif, 17</t>
  </si>
  <si>
    <t>NM_001033877</t>
  </si>
  <si>
    <t>Thnsl2</t>
  </si>
  <si>
    <t>ENSMUSG00000054474</t>
  </si>
  <si>
    <t>threonine synthase-like 2 (bacterial)</t>
  </si>
  <si>
    <t>NM_001033929</t>
  </si>
  <si>
    <t>Calca</t>
  </si>
  <si>
    <t>ENSMUSG00000030669</t>
  </si>
  <si>
    <t>calcitonin/calcitonin-related polypeptide, alpha</t>
  </si>
  <si>
    <t>NM_001033954</t>
  </si>
  <si>
    <t>Ldlrad2</t>
  </si>
  <si>
    <t>ENSMUSG00000094035</t>
  </si>
  <si>
    <t>NM_001033979</t>
  </si>
  <si>
    <t>Clpsl2</t>
  </si>
  <si>
    <t>ENSMUSG00000024224</t>
  </si>
  <si>
    <t>colipase-like 2</t>
  </si>
  <si>
    <t>NM_001034871</t>
  </si>
  <si>
    <t>Bpifb4</t>
  </si>
  <si>
    <t>ENSMUSG00000074665</t>
  </si>
  <si>
    <t>BPI fold containing family B, member 4</t>
  </si>
  <si>
    <t>NM_001034875</t>
  </si>
  <si>
    <t>Spag11b</t>
  </si>
  <si>
    <t>ENSMUSG00000059463</t>
  </si>
  <si>
    <t>NM_001034905</t>
  </si>
  <si>
    <t>Pinlyp</t>
  </si>
  <si>
    <t>ENSMUSG00000011632</t>
  </si>
  <si>
    <t>NM_001037143</t>
  </si>
  <si>
    <t>Prok2</t>
  </si>
  <si>
    <t>ENSMUSG00000030069</t>
  </si>
  <si>
    <t>NM_001037539</t>
  </si>
  <si>
    <t>Oosp2</t>
  </si>
  <si>
    <t>ENSMUSG00000055895</t>
  </si>
  <si>
    <t>NM_001037634</t>
  </si>
  <si>
    <t>Col28a1</t>
  </si>
  <si>
    <t>ENSMUSG00000068794</t>
  </si>
  <si>
    <t>collagen, type XXVIII, alpha 1</t>
  </si>
  <si>
    <t>NM_001037865</t>
  </si>
  <si>
    <t>Nell1</t>
  </si>
  <si>
    <t>ENSMUSG00000055409</t>
  </si>
  <si>
    <t>NEL-like 1</t>
  </si>
  <si>
    <t>NM_001037906</t>
  </si>
  <si>
    <t>Bglap</t>
  </si>
  <si>
    <t>ENSMUSG00000074483</t>
  </si>
  <si>
    <t>bone gamma carboxyglutamate protein</t>
  </si>
  <si>
    <t>NM_001037939</t>
  </si>
  <si>
    <t>Edil3</t>
  </si>
  <si>
    <t>ENSMUSG00000034488</t>
  </si>
  <si>
    <t>EGF-like repeats and discoidin I-like domains 3</t>
  </si>
  <si>
    <t>NM_001037987</t>
  </si>
  <si>
    <t>Arsi</t>
  </si>
  <si>
    <t>ENSMUSG00000036412</t>
  </si>
  <si>
    <t>arylsulfatase i</t>
  </si>
  <si>
    <t>NM_001038499</t>
  </si>
  <si>
    <t>Mapt</t>
  </si>
  <si>
    <t>ENSMUSG00000018411</t>
  </si>
  <si>
    <t>microtubule-associated protein tau</t>
  </si>
  <si>
    <t>NM_001038609</t>
  </si>
  <si>
    <t>Olfm1</t>
  </si>
  <si>
    <t>ENSMUSG00000026833</t>
  </si>
  <si>
    <t>NM_001038612</t>
  </si>
  <si>
    <t>Svbp</t>
  </si>
  <si>
    <t>ENSMUSG00000028643</t>
  </si>
  <si>
    <t>NM_001038711</t>
  </si>
  <si>
    <t>Klk13</t>
  </si>
  <si>
    <t>ENSMUSG00000054046</t>
  </si>
  <si>
    <t>kallikrein related-peptidase 13</t>
  </si>
  <si>
    <t>NM_001039042</t>
  </si>
  <si>
    <t>Spink14</t>
  </si>
  <si>
    <t>ENSMUSG00000051050</t>
  </si>
  <si>
    <t>serine peptidase inhibitor, Kazal type 14</t>
  </si>
  <si>
    <t>NM_001039218</t>
  </si>
  <si>
    <t>Vgf</t>
  </si>
  <si>
    <t>ENSMUSG00000037428</t>
  </si>
  <si>
    <t>NM_001039385</t>
  </si>
  <si>
    <t>Lif</t>
  </si>
  <si>
    <t>ENSMUSG00000034394</t>
  </si>
  <si>
    <t>leukemia inhibitory factor</t>
  </si>
  <si>
    <t>NM_001039537</t>
  </si>
  <si>
    <t>ENSMUSG00000028989</t>
  </si>
  <si>
    <t>angiopoietin-like 7</t>
  </si>
  <si>
    <t>Il1rn</t>
  </si>
  <si>
    <t>ENSMUSG00000026981</t>
  </si>
  <si>
    <t>NM_001039701</t>
  </si>
  <si>
    <t>Thsd4</t>
  </si>
  <si>
    <t>ENSMUSG00000032289</t>
  </si>
  <si>
    <t>thrombospondin, type I, domain containing 4</t>
  </si>
  <si>
    <t>NM_001040426</t>
  </si>
  <si>
    <t>C1qtnf5</t>
  </si>
  <si>
    <t>ENSMUSG00000079592</t>
  </si>
  <si>
    <t>C1q and tumor necrosis factor related protein 5</t>
  </si>
  <si>
    <t>NM_001040631</t>
  </si>
  <si>
    <t>Rspo4</t>
  </si>
  <si>
    <t>ENSMUSG00000032852</t>
  </si>
  <si>
    <t>NM_001040689</t>
  </si>
  <si>
    <t>ENSMUSG00000003617</t>
  </si>
  <si>
    <t>Htra3</t>
  </si>
  <si>
    <t>ENSMUSG00000029096</t>
  </si>
  <si>
    <t>NM_001042615</t>
  </si>
  <si>
    <t>Prss57</t>
  </si>
  <si>
    <t>ENSMUSG00000020323</t>
  </si>
  <si>
    <t>protease, serine 57</t>
  </si>
  <si>
    <t>NM_001042710</t>
  </si>
  <si>
    <t>ENSMUSG00000024386</t>
  </si>
  <si>
    <t>protein C</t>
  </si>
  <si>
    <t>Sema3b</t>
  </si>
  <si>
    <t>ENSMUSG00000057969</t>
  </si>
  <si>
    <t>sema domain, immunoglobulin domain (Ig), short basic domain, secreted, (semaphorin) 3B</t>
  </si>
  <si>
    <t>NM_001042779</t>
  </si>
  <si>
    <t>Hhipl1</t>
  </si>
  <si>
    <t>ENSMUSG00000021260</t>
  </si>
  <si>
    <t>hedgehog interacting protein-like 1</t>
  </si>
  <si>
    <t>NM_001044380</t>
  </si>
  <si>
    <t>Prok1</t>
  </si>
  <si>
    <t>ENSMUSG00000070368</t>
  </si>
  <si>
    <t>NM_001044382</t>
  </si>
  <si>
    <t>Timp1</t>
  </si>
  <si>
    <t>ENSMUSG00000001131</t>
  </si>
  <si>
    <t>tissue inhibitor of metalloproteinase 1</t>
  </si>
  <si>
    <t>NM_001044384</t>
  </si>
  <si>
    <t>Mfge8</t>
  </si>
  <si>
    <t>ENSMUSG00000030605</t>
  </si>
  <si>
    <t>NM_001045489</t>
  </si>
  <si>
    <t>Prss38</t>
  </si>
  <si>
    <t>ENSMUSG00000049291</t>
  </si>
  <si>
    <t>protease, serine 38</t>
  </si>
  <si>
    <t>NM_001045521</t>
  </si>
  <si>
    <t>Tulp2</t>
  </si>
  <si>
    <t>ENSMUSG00000023467</t>
  </si>
  <si>
    <t>tubby-like protein 2</t>
  </si>
  <si>
    <t>NM_001045555</t>
  </si>
  <si>
    <t>Sirpd</t>
  </si>
  <si>
    <t>ENSMUSG00000078783</t>
  </si>
  <si>
    <t>NM_001076679</t>
  </si>
  <si>
    <t>Wfdc8</t>
  </si>
  <si>
    <t>ENSMUSG00000070533</t>
  </si>
  <si>
    <t>NM_001080550</t>
  </si>
  <si>
    <t>ENSMUSG00000047822</t>
  </si>
  <si>
    <t>angiopoietin-like 8</t>
  </si>
  <si>
    <t>Adamts6</t>
  </si>
  <si>
    <t>ENSMUSG00000046169</t>
  </si>
  <si>
    <t>a disintegrin-like and metallopeptidase (reprolysin type) with thrombospondin type 1 motif, 6</t>
  </si>
  <si>
    <t>NM_001081020</t>
  </si>
  <si>
    <t>A1bg</t>
  </si>
  <si>
    <t>ENSMUSG00000022347</t>
  </si>
  <si>
    <t>NM_001081067</t>
  </si>
  <si>
    <t>Cytl1</t>
  </si>
  <si>
    <t>ENSMUSG00000062329</t>
  </si>
  <si>
    <t>cytokine-like 1</t>
  </si>
  <si>
    <t>NM_001081106</t>
  </si>
  <si>
    <t>Adamts14</t>
  </si>
  <si>
    <t>ENSMUSG00000059901</t>
  </si>
  <si>
    <t>a disintegrin-like and metallopeptidase (reprolysin type) with thrombospondin type 1 motif, 14</t>
  </si>
  <si>
    <t>NM_001081127</t>
  </si>
  <si>
    <t>Chsy1</t>
  </si>
  <si>
    <t>ENSMUSG00000032640</t>
  </si>
  <si>
    <t>NM_001081163</t>
  </si>
  <si>
    <t>Lama5</t>
  </si>
  <si>
    <t>ENSMUSG00000015647</t>
  </si>
  <si>
    <t>laminin, alpha 5</t>
  </si>
  <si>
    <t>NM_001081171</t>
  </si>
  <si>
    <t>Spink5</t>
  </si>
  <si>
    <t>ENSMUSG00000055561</t>
  </si>
  <si>
    <t>serine peptidase inhibitor, Kazal type 5</t>
  </si>
  <si>
    <t>NM_001081180</t>
  </si>
  <si>
    <t>Htra4</t>
  </si>
  <si>
    <t>ENSMUSG00000037406</t>
  </si>
  <si>
    <t>NM_001081187</t>
  </si>
  <si>
    <t>Vcan</t>
  </si>
  <si>
    <t>ENSMUSG00000021614</t>
  </si>
  <si>
    <t>NM_001081249</t>
  </si>
  <si>
    <t>Hpse2</t>
  </si>
  <si>
    <t>ENSMUSG00000074852</t>
  </si>
  <si>
    <t>heparanase 2</t>
  </si>
  <si>
    <t>NM_001081257</t>
  </si>
  <si>
    <t>Prss53</t>
  </si>
  <si>
    <t>ENSMUSG00000044139</t>
  </si>
  <si>
    <t>protease, serine 53</t>
  </si>
  <si>
    <t>NM_001081268</t>
  </si>
  <si>
    <t>Prss36</t>
  </si>
  <si>
    <t>ENSMUSG00000070371</t>
  </si>
  <si>
    <t>protease, serine 36</t>
  </si>
  <si>
    <t>NM_001081374</t>
  </si>
  <si>
    <t>Prss33</t>
  </si>
  <si>
    <t>ENSMUSG00000049620</t>
  </si>
  <si>
    <t>protease, serine 33</t>
  </si>
  <si>
    <t>NM_001081399</t>
  </si>
  <si>
    <t>Adamts3</t>
  </si>
  <si>
    <t>ENSMUSG00000043635</t>
  </si>
  <si>
    <t>a disintegrin-like and metallopeptidase (reprolysin type) with thrombospondin type 1 motif, 3</t>
  </si>
  <si>
    <t>NM_001081401</t>
  </si>
  <si>
    <t>Fndc1</t>
  </si>
  <si>
    <t>ENSMUSG00000071984</t>
  </si>
  <si>
    <t>NM_001081416</t>
  </si>
  <si>
    <t>Fbln2</t>
  </si>
  <si>
    <t>ENSMUSG00000064080</t>
  </si>
  <si>
    <t>NM_001081437</t>
  </si>
  <si>
    <t>Cartpt</t>
  </si>
  <si>
    <t>ENSMUSG00000021647</t>
  </si>
  <si>
    <t>NM_001081493</t>
  </si>
  <si>
    <t>Slurp2</t>
  </si>
  <si>
    <t>ENSMUSG00000075605</t>
  </si>
  <si>
    <t>secreted Ly6/Plaur domain containing 2</t>
  </si>
  <si>
    <t>NM_001081961</t>
  </si>
  <si>
    <t>Amelx</t>
  </si>
  <si>
    <t>ENSMUSG00000031354</t>
  </si>
  <si>
    <t>amelogenin, X-linked</t>
  </si>
  <si>
    <t>NM_001081978</t>
  </si>
  <si>
    <t>Pla2g2a</t>
  </si>
  <si>
    <t>ENSMUSG00000058908</t>
  </si>
  <si>
    <t>phospholipase A2, group IIA (platelets, synovial fluid)</t>
  </si>
  <si>
    <t>NM_001082531</t>
  </si>
  <si>
    <t>Lypd8</t>
  </si>
  <si>
    <t>ENSMUSG00000013643</t>
  </si>
  <si>
    <t>NM_001083884</t>
  </si>
  <si>
    <t>Liph</t>
  </si>
  <si>
    <t>ENSMUSG00000044626</t>
  </si>
  <si>
    <t>lipase, member H</t>
  </si>
  <si>
    <t>NM_001083894</t>
  </si>
  <si>
    <t>Srpx2</t>
  </si>
  <si>
    <t>ENSMUSG00000031253</t>
  </si>
  <si>
    <t>sushi-repeat-containing protein, X-linked 2</t>
  </si>
  <si>
    <t>NM_001083895</t>
  </si>
  <si>
    <t>Sbsn</t>
  </si>
  <si>
    <t>ENSMUSG00000046056</t>
  </si>
  <si>
    <t>NM_001083903</t>
  </si>
  <si>
    <t>ENSMUSG00000022871</t>
  </si>
  <si>
    <t>fetuin beta</t>
  </si>
  <si>
    <t>ENSMUSG00000018339</t>
  </si>
  <si>
    <t>Spaca5</t>
  </si>
  <si>
    <t>ENSMUSG00000037167</t>
  </si>
  <si>
    <t>NM_001085393</t>
  </si>
  <si>
    <t>Obp2b</t>
  </si>
  <si>
    <t>ENSMUSG00000079539</t>
  </si>
  <si>
    <t>NM_001099301</t>
  </si>
  <si>
    <t>Msmp</t>
  </si>
  <si>
    <t>ENSMUSG00000078719</t>
  </si>
  <si>
    <t>NM_001099314</t>
  </si>
  <si>
    <t>R3hdml</t>
  </si>
  <si>
    <t>ENSMUSG00000078949</t>
  </si>
  <si>
    <t>R3H domain containing-like</t>
  </si>
  <si>
    <t>NM_001099331</t>
  </si>
  <si>
    <t>Npw</t>
  </si>
  <si>
    <t>ENSMUSG00000071230</t>
  </si>
  <si>
    <t>NM_001099664</t>
  </si>
  <si>
    <t>Scgb1c1</t>
  </si>
  <si>
    <t>ENSMUSG00000038801</t>
  </si>
  <si>
    <t>secretoglobin, family 1C, member 1</t>
  </si>
  <si>
    <t>NM_001099742</t>
  </si>
  <si>
    <t>Wfikkn1</t>
  </si>
  <si>
    <t>ENSMUSG00000071192</t>
  </si>
  <si>
    <t>WAP, FS, Ig, KU, and NTR-containing protein 1</t>
  </si>
  <si>
    <t>NM_001100454</t>
  </si>
  <si>
    <t>Prlh</t>
  </si>
  <si>
    <t>ENSMUSG00000090550</t>
  </si>
  <si>
    <t>NM_001101647</t>
  </si>
  <si>
    <t>ENSMUSG00000022875</t>
  </si>
  <si>
    <t>Col6a6</t>
  </si>
  <si>
    <t>ENSMUSG00000043719</t>
  </si>
  <si>
    <t>collagen, type VI, alpha 6</t>
  </si>
  <si>
    <t>NM_001102607</t>
  </si>
  <si>
    <t>Bcan</t>
  </si>
  <si>
    <t>ENSMUSG00000004892</t>
  </si>
  <si>
    <t>NM_001109758</t>
  </si>
  <si>
    <t>ENSMUSG00000001435</t>
  </si>
  <si>
    <t>collagen, type XVIII, alpha 1</t>
  </si>
  <si>
    <t>ENSMUSG00000040564</t>
  </si>
  <si>
    <t>apolipoprotein C-I</t>
  </si>
  <si>
    <t>Prg4</t>
  </si>
  <si>
    <t>ENSMUSG00000006014</t>
  </si>
  <si>
    <t>proteoglycan 4 (megakaryocyte stimulating factor, articular superficial zone protein)</t>
  </si>
  <si>
    <t>NM_001110146</t>
  </si>
  <si>
    <t>ENSMUSG00000028001</t>
  </si>
  <si>
    <t>ENSMUSG00000020053</t>
  </si>
  <si>
    <t>insulin-like growth factor 1</t>
  </si>
  <si>
    <t>Ngf</t>
  </si>
  <si>
    <t>ENSMUSG00000027859</t>
  </si>
  <si>
    <t>NM_001112698</t>
  </si>
  <si>
    <t>Col2a1</t>
  </si>
  <si>
    <t>ENSMUSG00000022483</t>
  </si>
  <si>
    <t>collagen, type II, alpha 1</t>
  </si>
  <si>
    <t>NM_001113515</t>
  </si>
  <si>
    <t>Adamtsl5</t>
  </si>
  <si>
    <t>ENSMUSG00000043822</t>
  </si>
  <si>
    <t>ADAMTS-like 5</t>
  </si>
  <si>
    <t>NM_001113548</t>
  </si>
  <si>
    <t>Ltbp4</t>
  </si>
  <si>
    <t>ENSMUSG00000040488</t>
  </si>
  <si>
    <t>NM_001113549</t>
  </si>
  <si>
    <t>Ucma</t>
  </si>
  <si>
    <t>ENSMUSG00000026668</t>
  </si>
  <si>
    <t>NM_001113558</t>
  </si>
  <si>
    <t>Chrdl1</t>
  </si>
  <si>
    <t>ENSMUSG00000031283</t>
  </si>
  <si>
    <t>chordin-like 1</t>
  </si>
  <si>
    <t>NM_001114385</t>
  </si>
  <si>
    <t>Fcgbp</t>
  </si>
  <si>
    <t>ENSMUSG00000047730</t>
  </si>
  <si>
    <t>Fc fragment of IgG binding protein</t>
  </si>
  <si>
    <t>NM_001122603</t>
  </si>
  <si>
    <t>Pla2g5</t>
  </si>
  <si>
    <t>ENSMUSG00000041193</t>
  </si>
  <si>
    <t>phospholipase A2, group V</t>
  </si>
  <si>
    <t>NM_001122954</t>
  </si>
  <si>
    <t>Cela3a</t>
  </si>
  <si>
    <t>ENSMUSG00000078520</t>
  </si>
  <si>
    <t>chymotrypsin-like elastase family, member 3A</t>
  </si>
  <si>
    <t>NM_001126318</t>
  </si>
  <si>
    <t>Ism1</t>
  </si>
  <si>
    <t>ENSMUSG00000074766</t>
  </si>
  <si>
    <t>isthmin 1, angiogenesis inhibitor</t>
  </si>
  <si>
    <t>NM_001126490</t>
  </si>
  <si>
    <t>Acrbp</t>
  </si>
  <si>
    <t>ENSMUSG00000072770</t>
  </si>
  <si>
    <t>proacrosin binding protein</t>
  </si>
  <si>
    <t>NM_001127340</t>
  </si>
  <si>
    <t>Ccn6</t>
  </si>
  <si>
    <t>ENSMUSG00000062074</t>
  </si>
  <si>
    <t>NM_001127376</t>
  </si>
  <si>
    <t>Aadacl2</t>
  </si>
  <si>
    <t>ENSMUSG00000091376</t>
  </si>
  <si>
    <t>NM_001128091</t>
  </si>
  <si>
    <t>ENSMUSG00000020432</t>
  </si>
  <si>
    <t>Nucb2</t>
  </si>
  <si>
    <t>ENSMUSG00000030659</t>
  </si>
  <si>
    <t>NM_001130479</t>
  </si>
  <si>
    <t>Nxpe3</t>
  </si>
  <si>
    <t>ENSMUSG00000075033</t>
  </si>
  <si>
    <t>neurexophilin and PC-esterase domain family, member 3</t>
  </si>
  <si>
    <t>NM_001134457</t>
  </si>
  <si>
    <t>Il34</t>
  </si>
  <si>
    <t>ENSMUSG00000031750</t>
  </si>
  <si>
    <t>NM_001135100</t>
  </si>
  <si>
    <t>C1qtnf7</t>
  </si>
  <si>
    <t>ENSMUSG00000061535</t>
  </si>
  <si>
    <t>C1q and tumor necrosis factor related protein 7</t>
  </si>
  <si>
    <t>NM_001135172</t>
  </si>
  <si>
    <t>Nmi</t>
  </si>
  <si>
    <t>ENSMUSG00000026946</t>
  </si>
  <si>
    <t>N-myc (and STAT) interactor</t>
  </si>
  <si>
    <t>NM_001141948</t>
  </si>
  <si>
    <t>ENSMUSG00000090231</t>
  </si>
  <si>
    <t>Hhla1</t>
  </si>
  <si>
    <t>ENSMUSG00000072511</t>
  </si>
  <si>
    <t>NM_001145096</t>
  </si>
  <si>
    <t>Brinp3</t>
  </si>
  <si>
    <t>ENSMUSG00000035131</t>
  </si>
  <si>
    <t>bone morphogenetic protein/retinoic acid inducible neural specific 3</t>
  </si>
  <si>
    <t>NM_001145807</t>
  </si>
  <si>
    <t>Muc20</t>
  </si>
  <si>
    <t>ENSMUSG00000035638</t>
  </si>
  <si>
    <t>mucin 20</t>
  </si>
  <si>
    <t>NM_001145874</t>
  </si>
  <si>
    <t>Lgals3</t>
  </si>
  <si>
    <t>ENSMUSG00000050335</t>
  </si>
  <si>
    <t>lectin, galactose binding, soluble 3</t>
  </si>
  <si>
    <t>NM_001145953</t>
  </si>
  <si>
    <t>Il36rn</t>
  </si>
  <si>
    <t>ENSMUSG00000026983</t>
  </si>
  <si>
    <t>NM_001146087</t>
  </si>
  <si>
    <t>Smoc1</t>
  </si>
  <si>
    <t>ENSMUSG00000021136</t>
  </si>
  <si>
    <t>NM_001146217</t>
  </si>
  <si>
    <t>Rnls</t>
  </si>
  <si>
    <t>ENSMUSG00000071573</t>
  </si>
  <si>
    <t>renalase, FAD-dependent amine oxidase</t>
  </si>
  <si>
    <t>NM_001146342</t>
  </si>
  <si>
    <t>ENSMUSG00000021922</t>
  </si>
  <si>
    <t>inter alpha-trypsin inhibitor, heavy chain 4</t>
  </si>
  <si>
    <t>ENSMUSG00000001123</t>
  </si>
  <si>
    <t>lectin, galactose binding, soluble 9</t>
  </si>
  <si>
    <t>ENSMUSG00000024990</t>
  </si>
  <si>
    <t>retinol binding protein 4, plasma</t>
  </si>
  <si>
    <t>Tnfsf13</t>
  </si>
  <si>
    <t>ENSMUSG00000089669</t>
  </si>
  <si>
    <t>tumor necrosis factor (ligand) superfamily, member 13</t>
  </si>
  <si>
    <t>NM_001159505</t>
  </si>
  <si>
    <t>ENSMUSG00000036256</t>
  </si>
  <si>
    <t>insulin-like growth factor binding protein 7</t>
  </si>
  <si>
    <t>Dpp4</t>
  </si>
  <si>
    <t>ENSMUSG00000035000</t>
  </si>
  <si>
    <t>dipeptidylpeptidase 4</t>
  </si>
  <si>
    <t>NM_001159543</t>
  </si>
  <si>
    <t>Rnpep</t>
  </si>
  <si>
    <t>ENSMUSG00000041926</t>
  </si>
  <si>
    <t>arginyl aminopeptidase (aminopeptidase B)</t>
  </si>
  <si>
    <t>NM_001159624</t>
  </si>
  <si>
    <t>Ly96</t>
  </si>
  <si>
    <t>ENSMUSG00000025779</t>
  </si>
  <si>
    <t>NM_001159711</t>
  </si>
  <si>
    <t>Ccl20</t>
  </si>
  <si>
    <t>ENSMUSG00000026166</t>
  </si>
  <si>
    <t>chemokine (C-C motif) ligand 20</t>
  </si>
  <si>
    <t>NM_001159738</t>
  </si>
  <si>
    <t>Alkal2</t>
  </si>
  <si>
    <t>ENSMUSG00000054204</t>
  </si>
  <si>
    <t>NM_001159743</t>
  </si>
  <si>
    <t>Cgref1</t>
  </si>
  <si>
    <t>ENSMUSG00000029161</t>
  </si>
  <si>
    <t>cell growth regulator with EF hand domain 1</t>
  </si>
  <si>
    <t>NM_001160149</t>
  </si>
  <si>
    <t>Ssc4d</t>
  </si>
  <si>
    <t>ENSMUSG00000029699</t>
  </si>
  <si>
    <t>scavenger receptor cysteine rich family, 4 domains</t>
  </si>
  <si>
    <t>NM_001160366</t>
  </si>
  <si>
    <t>Wfdc9</t>
  </si>
  <si>
    <t>ENSMUSG00000074594</t>
  </si>
  <si>
    <t>NM_001160414</t>
  </si>
  <si>
    <t>Optc</t>
  </si>
  <si>
    <t>ENSMUSG00000010311</t>
  </si>
  <si>
    <t>NM_001160420</t>
  </si>
  <si>
    <t>ENSMUSG00000031196</t>
  </si>
  <si>
    <t>NM_001161373</t>
  </si>
  <si>
    <t>Aoc1</t>
  </si>
  <si>
    <t>ENSMUSG00000029811</t>
  </si>
  <si>
    <t>amine oxidase, copper-containing 1</t>
  </si>
  <si>
    <t>NM_001161621</t>
  </si>
  <si>
    <t>ENSMUSG00000072115</t>
  </si>
  <si>
    <t>angiogenin, ribonuclease, RNase A family, 5</t>
  </si>
  <si>
    <t>Mfap2</t>
  </si>
  <si>
    <t>ENSMUSG00000060572</t>
  </si>
  <si>
    <t>microfibrillar-associated protein 2</t>
  </si>
  <si>
    <t>NM_001161799</t>
  </si>
  <si>
    <t>Wfdc11</t>
  </si>
  <si>
    <t>ENSMUSG00000078940</t>
  </si>
  <si>
    <t>NM_001161806</t>
  </si>
  <si>
    <t>Efna1</t>
  </si>
  <si>
    <t>ENSMUSG00000027954</t>
  </si>
  <si>
    <t>NM_001162425</t>
  </si>
  <si>
    <t>Rnase10</t>
  </si>
  <si>
    <t>ENSMUSG00000021872</t>
  </si>
  <si>
    <t>ribonuclease, RNase A family, 10 (non-active)</t>
  </si>
  <si>
    <t>NM_001162863</t>
  </si>
  <si>
    <t>Igsf10</t>
  </si>
  <si>
    <t>ENSMUSG00000036334</t>
  </si>
  <si>
    <t>immunoglobulin superfamily, member 10</t>
  </si>
  <si>
    <t>NM_001162884</t>
  </si>
  <si>
    <t>Megf6</t>
  </si>
  <si>
    <t>ENSMUSG00000057751</t>
  </si>
  <si>
    <t>multiple EGF-like-domains 6</t>
  </si>
  <si>
    <t>NM_001162977</t>
  </si>
  <si>
    <t>Col4a5</t>
  </si>
  <si>
    <t>ENSMUSG00000031274</t>
  </si>
  <si>
    <t>collagen, type IV, alpha 5</t>
  </si>
  <si>
    <t>NM_001163155</t>
  </si>
  <si>
    <t>Sfta2</t>
  </si>
  <si>
    <t>ENSMUSG00000090509</t>
  </si>
  <si>
    <t>NM_001163194</t>
  </si>
  <si>
    <t>Gdf1</t>
  </si>
  <si>
    <t>ENSMUSG00000087408</t>
  </si>
  <si>
    <t>NM_001163282</t>
  </si>
  <si>
    <t>Ptx4</t>
  </si>
  <si>
    <t>ENSMUSG00000044172</t>
  </si>
  <si>
    <t>NM_001163416</t>
  </si>
  <si>
    <t>Pradc1</t>
  </si>
  <si>
    <t>ENSMUSG00000030008</t>
  </si>
  <si>
    <t>protease-associated domain containing 1</t>
  </si>
  <si>
    <t>NM_001163427</t>
  </si>
  <si>
    <t>Cd160</t>
  </si>
  <si>
    <t>ENSMUSG00000038304</t>
  </si>
  <si>
    <t>CD160 antigen</t>
  </si>
  <si>
    <t>NM_001163496</t>
  </si>
  <si>
    <t>Mmrn1</t>
  </si>
  <si>
    <t>ENSMUSG00000054641</t>
  </si>
  <si>
    <t>NM_001163507</t>
  </si>
  <si>
    <t>Prl</t>
  </si>
  <si>
    <t>ENSMUSG00000021342</t>
  </si>
  <si>
    <t>NM_001163530</t>
  </si>
  <si>
    <t>Prr27</t>
  </si>
  <si>
    <t>ENSMUSG00000002240</t>
  </si>
  <si>
    <t>NM_001163551</t>
  </si>
  <si>
    <t>Nps</t>
  </si>
  <si>
    <t>ENSMUSG00000073804</t>
  </si>
  <si>
    <t>NM_001163611</t>
  </si>
  <si>
    <t>Wnt7b</t>
  </si>
  <si>
    <t>ENSMUSG00000022382</t>
  </si>
  <si>
    <t>wingless-type MMTV integration site family, member 7B</t>
  </si>
  <si>
    <t>NM_001163633</t>
  </si>
  <si>
    <t>ENSMUSG00000030824</t>
  </si>
  <si>
    <t>Ntf3</t>
  </si>
  <si>
    <t>ENSMUSG00000049107</t>
  </si>
  <si>
    <t>NM_001164034</t>
  </si>
  <si>
    <t>Mmp19</t>
  </si>
  <si>
    <t>ENSMUSG00000025355</t>
  </si>
  <si>
    <t>NM_001164197</t>
  </si>
  <si>
    <t>Loxl4</t>
  </si>
  <si>
    <t>ENSMUSG00000025185</t>
  </si>
  <si>
    <t>lysyl oxidase-like 4</t>
  </si>
  <si>
    <t>NM_001164311</t>
  </si>
  <si>
    <t>Chadl</t>
  </si>
  <si>
    <t>ENSMUSG00000063765</t>
  </si>
  <si>
    <t>chondroadherin-like</t>
  </si>
  <si>
    <t>NM_001164320</t>
  </si>
  <si>
    <t>Efemp2</t>
  </si>
  <si>
    <t>ENSMUSG00000024909</t>
  </si>
  <si>
    <t>epidermal growth factor-containing fibulin-like extracellular matrix protein 2</t>
  </si>
  <si>
    <t>NM_001164352</t>
  </si>
  <si>
    <t>Iglon5</t>
  </si>
  <si>
    <t>ENSMUSG00000013367</t>
  </si>
  <si>
    <t>NM_001164518</t>
  </si>
  <si>
    <t>Egfl7</t>
  </si>
  <si>
    <t>ENSMUSG00000026921</t>
  </si>
  <si>
    <t>EGF-like domain 7</t>
  </si>
  <si>
    <t>NM_001164564</t>
  </si>
  <si>
    <t>Soga1</t>
  </si>
  <si>
    <t>ENSMUSG00000055485</t>
  </si>
  <si>
    <t>NM_001164663</t>
  </si>
  <si>
    <t>Klk6</t>
  </si>
  <si>
    <t>ENSMUSG00000050063</t>
  </si>
  <si>
    <t>kallikrein related-peptidase 6</t>
  </si>
  <si>
    <t>NM_001164696</t>
  </si>
  <si>
    <t>Il33</t>
  </si>
  <si>
    <t>ENSMUSG00000024810</t>
  </si>
  <si>
    <t>NM_001164724</t>
  </si>
  <si>
    <t>Adamts20</t>
  </si>
  <si>
    <t>ENSMUSG00000022449</t>
  </si>
  <si>
    <t>a disintegrin-like and metallopeptidase (reprolysin type) with thrombospondin type 1 motif, 20</t>
  </si>
  <si>
    <t>NM_001164785</t>
  </si>
  <si>
    <t>ENSMUSG00000032181</t>
  </si>
  <si>
    <t>Tshb</t>
  </si>
  <si>
    <t>ENSMUSG00000027857</t>
  </si>
  <si>
    <t>thyroid stimulating hormone, beta subunit</t>
  </si>
  <si>
    <t>NM_001165939</t>
  </si>
  <si>
    <t>Fndc7</t>
  </si>
  <si>
    <t>ENSMUSG00000045326</t>
  </si>
  <si>
    <t>NM_001165965</t>
  </si>
  <si>
    <t>Pglyrp4</t>
  </si>
  <si>
    <t>ENSMUSG00000042250</t>
  </si>
  <si>
    <t>NM_001165968</t>
  </si>
  <si>
    <t>Dmkn</t>
  </si>
  <si>
    <t>ENSMUSG00000060962</t>
  </si>
  <si>
    <t>NM_001166173</t>
  </si>
  <si>
    <t>ENSMUSG00000063232</t>
  </si>
  <si>
    <t>serine (or cysteine) peptidase inhibitor, clade A (alpha-1 antiproteinase, antitrypsin), member 11</t>
  </si>
  <si>
    <t>Fgf8</t>
  </si>
  <si>
    <t>ENSMUSG00000025219</t>
  </si>
  <si>
    <t>NM_001166361</t>
  </si>
  <si>
    <t>F13a1</t>
  </si>
  <si>
    <t>ENSMUSG00000039109</t>
  </si>
  <si>
    <t>coagulation factor XIII, A1 subunit</t>
  </si>
  <si>
    <t>NM_001166391</t>
  </si>
  <si>
    <t>Spock1</t>
  </si>
  <si>
    <t>ENSMUSG00000056222</t>
  </si>
  <si>
    <t>sparc/osteonectin, cwcv and kazal-like domains proteoglycan 1</t>
  </si>
  <si>
    <t>NM_001166463</t>
  </si>
  <si>
    <t>Zpbp2</t>
  </si>
  <si>
    <t>ENSMUSG00000017195</t>
  </si>
  <si>
    <t>NM_001166494</t>
  </si>
  <si>
    <t>Pate3</t>
  </si>
  <si>
    <t>ENSMUSG00000094995</t>
  </si>
  <si>
    <t>NM_001167592</t>
  </si>
  <si>
    <t>Pate1</t>
  </si>
  <si>
    <t>ENSMUSG00000091215</t>
  </si>
  <si>
    <t>NM_001167677</t>
  </si>
  <si>
    <t>Frem3</t>
  </si>
  <si>
    <t>ENSMUSG00000042353</t>
  </si>
  <si>
    <t>Fras1 related extracellular matrix protein 3</t>
  </si>
  <si>
    <t>NM_001167898</t>
  </si>
  <si>
    <t>Col6a5</t>
  </si>
  <si>
    <t>ENSMUSG00000091345</t>
  </si>
  <si>
    <t>collagen, type VI, alpha 5</t>
  </si>
  <si>
    <t>NM_001167923</t>
  </si>
  <si>
    <t>Tinagl1</t>
  </si>
  <si>
    <t>ENSMUSG00000028776</t>
  </si>
  <si>
    <t>tubulointerstitial nephritis antigen-like 1</t>
  </si>
  <si>
    <t>NM_001168333</t>
  </si>
  <si>
    <t>Spink13</t>
  </si>
  <si>
    <t>ENSMUSG00000073551</t>
  </si>
  <si>
    <t>serine peptidase inhibitor, Kazal type 13</t>
  </si>
  <si>
    <t>NM_001168423</t>
  </si>
  <si>
    <t>Endou</t>
  </si>
  <si>
    <t>ENSMUSG00000022468</t>
  </si>
  <si>
    <t>endonuclease, polyU-specific</t>
  </si>
  <si>
    <t>NM_001168693</t>
  </si>
  <si>
    <t>Aspn</t>
  </si>
  <si>
    <t>ENSMUSG00000021388</t>
  </si>
  <si>
    <t>NM_001172481</t>
  </si>
  <si>
    <t>Thpo</t>
  </si>
  <si>
    <t>ENSMUSG00000022847</t>
  </si>
  <si>
    <t>NM_001173505</t>
  </si>
  <si>
    <t>Tfpi</t>
  </si>
  <si>
    <t>ENSMUSG00000027082</t>
  </si>
  <si>
    <t>NM_001177319</t>
  </si>
  <si>
    <t>Klk11</t>
  </si>
  <si>
    <t>ENSMUSG00000067616</t>
  </si>
  <si>
    <t>kallikrein related-peptidase 11</t>
  </si>
  <si>
    <t>NM_001177373</t>
  </si>
  <si>
    <t>Spint3</t>
  </si>
  <si>
    <t>ENSMUSG00000074596</t>
  </si>
  <si>
    <t>serine peptidase inhibitor, Kunitz type, 3</t>
  </si>
  <si>
    <t>NM_001177401</t>
  </si>
  <si>
    <t>Eddm13</t>
  </si>
  <si>
    <t>ENSMUSG00000053367</t>
  </si>
  <si>
    <t>NM_001177416</t>
  </si>
  <si>
    <t>Otogl</t>
  </si>
  <si>
    <t>ENSMUSG00000091455</t>
  </si>
  <si>
    <t>otogelin-like</t>
  </si>
  <si>
    <t>NM_001177567</t>
  </si>
  <si>
    <t>Odaph</t>
  </si>
  <si>
    <t>ENSMUSG00000096035</t>
  </si>
  <si>
    <t>NM_001177577</t>
  </si>
  <si>
    <t>Zpbp</t>
  </si>
  <si>
    <t>ENSMUSG00000020193</t>
  </si>
  <si>
    <t>NM_001185153</t>
  </si>
  <si>
    <t>ENSMUSG00000024962</t>
  </si>
  <si>
    <t>Igll1</t>
  </si>
  <si>
    <t>ENSMUSG00000075370</t>
  </si>
  <si>
    <t>immunoglobulin lambda-like polypeptide 1</t>
  </si>
  <si>
    <t>NM_001190325</t>
  </si>
  <si>
    <t>Adamtsl3</t>
  </si>
  <si>
    <t>ENSMUSG00000070469</t>
  </si>
  <si>
    <t>ADAMTS-like 3</t>
  </si>
  <si>
    <t>NM_001190374</t>
  </si>
  <si>
    <t>Amy2b</t>
  </si>
  <si>
    <t>ENSMUSG00000083079</t>
  </si>
  <si>
    <t>amylase 2b</t>
  </si>
  <si>
    <t>NM_001190403</t>
  </si>
  <si>
    <t>ENSMUSG00000019929</t>
  </si>
  <si>
    <t>Prss51</t>
  </si>
  <si>
    <t>ENSMUSG00000052099</t>
  </si>
  <si>
    <t>protease, serine 51</t>
  </si>
  <si>
    <t>NM_001193631</t>
  </si>
  <si>
    <t>Ccer2</t>
  </si>
  <si>
    <t>ENSMUSG00000096257</t>
  </si>
  <si>
    <t>coiled-coil glutamate-rich protein 2</t>
  </si>
  <si>
    <t>NM_001195091</t>
  </si>
  <si>
    <t>Islr</t>
  </si>
  <si>
    <t>ENSMUSG00000037206</t>
  </si>
  <si>
    <t>immunoglobulin superfamily containing leucine-rich repeat</t>
  </si>
  <si>
    <t>NM_001195431</t>
  </si>
  <si>
    <t>Alkal1</t>
  </si>
  <si>
    <t>ENSMUSG00000087247</t>
  </si>
  <si>
    <t>NM_001195732</t>
  </si>
  <si>
    <t>Vit</t>
  </si>
  <si>
    <t>ENSMUSG00000024076</t>
  </si>
  <si>
    <t>NM_001197028</t>
  </si>
  <si>
    <t>Postn</t>
  </si>
  <si>
    <t>ENSMUSG00000027750</t>
  </si>
  <si>
    <t>periostin, osteoblast specific factor</t>
  </si>
  <si>
    <t>NM_001198765</t>
  </si>
  <si>
    <t>Frem1</t>
  </si>
  <si>
    <t>ENSMUSG00000059049</t>
  </si>
  <si>
    <t>Fras1 related extracellular matrix protein 1</t>
  </si>
  <si>
    <t>NM_001198811</t>
  </si>
  <si>
    <t>Coch</t>
  </si>
  <si>
    <t>ENSMUSG00000020953</t>
  </si>
  <si>
    <t>NM_001198835</t>
  </si>
  <si>
    <t>Gask1a</t>
  </si>
  <si>
    <t>ENSMUSG00000038233</t>
  </si>
  <si>
    <t>NM_001199927</t>
  </si>
  <si>
    <t>Serpine3</t>
  </si>
  <si>
    <t>ENSMUSG00000091155</t>
  </si>
  <si>
    <t>serpin peptidase inhibitor, clade E (nexin, plasminogen activator inhibitor type 1), member 3</t>
  </si>
  <si>
    <t>NM_001199945</t>
  </si>
  <si>
    <t>Crisp2</t>
  </si>
  <si>
    <t>ENSMUSG00000023930</t>
  </si>
  <si>
    <t>cysteine-rich secretory protein 2</t>
  </si>
  <si>
    <t>NM_001204071</t>
  </si>
  <si>
    <t>C1qtnf1</t>
  </si>
  <si>
    <t>ENSMUSG00000017446</t>
  </si>
  <si>
    <t>C1q and tumor necrosis factor related protein 1</t>
  </si>
  <si>
    <t>NM_001204129</t>
  </si>
  <si>
    <t>C1qtnf3</t>
  </si>
  <si>
    <t>ENSMUSG00000058914</t>
  </si>
  <si>
    <t>C1q and tumor necrosis factor related protein 3</t>
  </si>
  <si>
    <t>NM_001204134</t>
  </si>
  <si>
    <t>C1qtnf6</t>
  </si>
  <si>
    <t>ENSMUSG00000022440</t>
  </si>
  <si>
    <t>C1q and tumor necrosis factor related protein 6</t>
  </si>
  <si>
    <t>NM_001204152</t>
  </si>
  <si>
    <t>Spp1</t>
  </si>
  <si>
    <t>ENSMUSG00000029304</t>
  </si>
  <si>
    <t>NM_001204201</t>
  </si>
  <si>
    <t>Retn</t>
  </si>
  <si>
    <t>ENSMUSG00000012705</t>
  </si>
  <si>
    <t>NM_001204959</t>
  </si>
  <si>
    <t>Acr</t>
  </si>
  <si>
    <t>ENSMUSG00000022622</t>
  </si>
  <si>
    <t>acrosin prepropeptide</t>
  </si>
  <si>
    <t>NM_001205049</t>
  </si>
  <si>
    <t>Pnoc</t>
  </si>
  <si>
    <t>ENSMUSG00000045731</t>
  </si>
  <si>
    <t>NM_001205075</t>
  </si>
  <si>
    <t>Papln</t>
  </si>
  <si>
    <t>ENSMUSG00000021223</t>
  </si>
  <si>
    <t>papilin, proteoglycan-like sulfated glycoprotein</t>
  </si>
  <si>
    <t>NM_001205343</t>
  </si>
  <si>
    <t>Lipk</t>
  </si>
  <si>
    <t>ENSMUSG00000024771</t>
  </si>
  <si>
    <t>lipase, family member K</t>
  </si>
  <si>
    <t>NM_001205349</t>
  </si>
  <si>
    <t>ENSMUSG00000026879</t>
  </si>
  <si>
    <t>Gpr15lg</t>
  </si>
  <si>
    <t>ENSMUSG00000096001</t>
  </si>
  <si>
    <t>G protein coupled receptor 15 ligand</t>
  </si>
  <si>
    <t>NM_001206684</t>
  </si>
  <si>
    <t>Spx</t>
  </si>
  <si>
    <t>ENSMUSG00000071112</t>
  </si>
  <si>
    <t>NM_001242345</t>
  </si>
  <si>
    <t>ENSMUSG00000031444</t>
  </si>
  <si>
    <t>NM_001242368</t>
  </si>
  <si>
    <t>Col6a3</t>
  </si>
  <si>
    <t>ENSMUSG00000048126</t>
  </si>
  <si>
    <t>collagen, type VI, alpha 3</t>
  </si>
  <si>
    <t>NM_001243008</t>
  </si>
  <si>
    <t>Sema3a</t>
  </si>
  <si>
    <t>ENSMUSG00000028883</t>
  </si>
  <si>
    <t>sema domain, immunoglobulin domain (Ig), short basic domain, secreted, (semaphorin) 3A</t>
  </si>
  <si>
    <t>NM_001243072</t>
  </si>
  <si>
    <t>ENSMUSG00000079105</t>
  </si>
  <si>
    <t>complement component 7</t>
  </si>
  <si>
    <t>NM_001243837</t>
  </si>
  <si>
    <t>Tafa5</t>
  </si>
  <si>
    <t>ENSMUSG00000054863</t>
  </si>
  <si>
    <t>NM_001252310</t>
  </si>
  <si>
    <t>St6gal1</t>
  </si>
  <si>
    <t>ENSMUSG00000022885</t>
  </si>
  <si>
    <t>beta galactoside alpha 2,6 sialyltransferase 1</t>
  </si>
  <si>
    <t>NM_001252505</t>
  </si>
  <si>
    <t>Lipi</t>
  </si>
  <si>
    <t>ENSMUSG00000032948</t>
  </si>
  <si>
    <t>lipase, member I</t>
  </si>
  <si>
    <t>NM_001252513</t>
  </si>
  <si>
    <t>Matn4</t>
  </si>
  <si>
    <t>ENSMUSG00000016995</t>
  </si>
  <si>
    <t>NM_001252563</t>
  </si>
  <si>
    <t>Spock3</t>
  </si>
  <si>
    <t>ENSMUSG00000054162</t>
  </si>
  <si>
    <t>sparc/osteonectin, cwcv and kazal-like domains proteoglycan 3</t>
  </si>
  <si>
    <t>NM_001252620</t>
  </si>
  <si>
    <t>Ecm1</t>
  </si>
  <si>
    <t>ENSMUSG00000028108</t>
  </si>
  <si>
    <t>NM_001252653</t>
  </si>
  <si>
    <t>Fstl5</t>
  </si>
  <si>
    <t>ENSMUSG00000034098</t>
  </si>
  <si>
    <t>follistatin-like 5</t>
  </si>
  <si>
    <t>NM_001253719</t>
  </si>
  <si>
    <t>Il15</t>
  </si>
  <si>
    <t>ENSMUSG00000031712</t>
  </si>
  <si>
    <t>NM_001254747</t>
  </si>
  <si>
    <t>Bmp8a</t>
  </si>
  <si>
    <t>ENSMUSG00000032726</t>
  </si>
  <si>
    <t>NM_001256019</t>
  </si>
  <si>
    <t>Wnt5a</t>
  </si>
  <si>
    <t>ENSMUSG00000021994</t>
  </si>
  <si>
    <t>wingless-type MMTV integration site family, member 5A</t>
  </si>
  <si>
    <t>NM_001256224</t>
  </si>
  <si>
    <t>Igip</t>
  </si>
  <si>
    <t>ENSMUSG00000110185</t>
  </si>
  <si>
    <t>NM_001267796</t>
  </si>
  <si>
    <t>Plac9</t>
  </si>
  <si>
    <t>ENSMUSG00000095304</t>
  </si>
  <si>
    <t>placenta specific 9</t>
  </si>
  <si>
    <t>NM_001270503</t>
  </si>
  <si>
    <t>Scube1</t>
  </si>
  <si>
    <t>ENSMUSG00000016763</t>
  </si>
  <si>
    <t>signal peptide, CUB domain, EGF-like 1</t>
  </si>
  <si>
    <t>NM_001271472</t>
  </si>
  <si>
    <t>Fgfbp1</t>
  </si>
  <si>
    <t>ENSMUSG00000048373</t>
  </si>
  <si>
    <t>NM_001271616</t>
  </si>
  <si>
    <t>Pgf</t>
  </si>
  <si>
    <t>ENSMUSG00000004791</t>
  </si>
  <si>
    <t>NM_001271705</t>
  </si>
  <si>
    <t>Wnt5b</t>
  </si>
  <si>
    <t>ENSMUSG00000030170</t>
  </si>
  <si>
    <t>wingless-type MMTV integration site family, member 5B</t>
  </si>
  <si>
    <t>NM_001271757</t>
  </si>
  <si>
    <t>ENSMUSG00000015083</t>
  </si>
  <si>
    <t>complement component 8, gamma polypeptide</t>
  </si>
  <si>
    <t>Agrp</t>
  </si>
  <si>
    <t>ENSMUSG00000005705</t>
  </si>
  <si>
    <t>NM_001271806</t>
  </si>
  <si>
    <t>ENSMUSG00000026193</t>
  </si>
  <si>
    <t>Lcn6</t>
  </si>
  <si>
    <t>ENSMUSG00000045684</t>
  </si>
  <si>
    <t>NM_001276448</t>
  </si>
  <si>
    <t>Ahsg</t>
  </si>
  <si>
    <t>ENSMUSG00000022868</t>
  </si>
  <si>
    <t>alpha-2-HS-glycoprotein</t>
  </si>
  <si>
    <t>NM_001276449</t>
  </si>
  <si>
    <t>Fgf5</t>
  </si>
  <si>
    <t>ENSMUSG00000029337</t>
  </si>
  <si>
    <t>NM_001277268</t>
  </si>
  <si>
    <t>Adck1</t>
  </si>
  <si>
    <t>ENSMUSG00000021044</t>
  </si>
  <si>
    <t>NM_001277296</t>
  </si>
  <si>
    <t>Adamts2</t>
  </si>
  <si>
    <t>ENSMUSG00000036545</t>
  </si>
  <si>
    <t>a disintegrin-like and metallopeptidase (reprolysin type) with thrombospondin type 1 motif, 2</t>
  </si>
  <si>
    <t>NM_001277305</t>
  </si>
  <si>
    <t>Lamb3</t>
  </si>
  <si>
    <t>ENSMUSG00000026639</t>
  </si>
  <si>
    <t>laminin, beta 3</t>
  </si>
  <si>
    <t>NM_001277928</t>
  </si>
  <si>
    <t>Apoc2</t>
  </si>
  <si>
    <t>ENSMUSG00000002992</t>
  </si>
  <si>
    <t>NM_001277944</t>
  </si>
  <si>
    <t>Chrd</t>
  </si>
  <si>
    <t>ENSMUSG00000006958</t>
  </si>
  <si>
    <t>NM_001278041</t>
  </si>
  <si>
    <t>Pomc</t>
  </si>
  <si>
    <t>ENSMUSG00000020660</t>
  </si>
  <si>
    <t>pro-opiomelanocortin-alpha</t>
  </si>
  <si>
    <t>NM_001278581</t>
  </si>
  <si>
    <t>Tnf</t>
  </si>
  <si>
    <t>ENSMUSG00000024401</t>
  </si>
  <si>
    <t>NM_001278601</t>
  </si>
  <si>
    <t>S100a9</t>
  </si>
  <si>
    <t>ENSMUSG00000056071</t>
  </si>
  <si>
    <t>S100 calcium binding protein A9 (calgranulin B)</t>
  </si>
  <si>
    <t>NM_001281852</t>
  </si>
  <si>
    <t>Aoah</t>
  </si>
  <si>
    <t>ENSMUSG00000021322</t>
  </si>
  <si>
    <t>NM_001281854</t>
  </si>
  <si>
    <t>Sftpb</t>
  </si>
  <si>
    <t>ENSMUSG00000056370</t>
  </si>
  <si>
    <t>surfactant associated protein B</t>
  </si>
  <si>
    <t>NM_001282071</t>
  </si>
  <si>
    <t>Artn</t>
  </si>
  <si>
    <t>ENSMUSG00000028539</t>
  </si>
  <si>
    <t>NM_001284191</t>
  </si>
  <si>
    <t>Cck</t>
  </si>
  <si>
    <t>ENSMUSG00000032532</t>
  </si>
  <si>
    <t>NM_001284508</t>
  </si>
  <si>
    <t>Chit1</t>
  </si>
  <si>
    <t>ENSMUSG00000026450</t>
  </si>
  <si>
    <t>chitinase 1 (chitotriosidase)</t>
  </si>
  <si>
    <t>NM_001284524</t>
  </si>
  <si>
    <t>Wnt11</t>
  </si>
  <si>
    <t>ENSMUSG00000015957</t>
  </si>
  <si>
    <t>wingless-type MMTV integration site family, member 11</t>
  </si>
  <si>
    <t>NM_001285792</t>
  </si>
  <si>
    <t>Podn</t>
  </si>
  <si>
    <t>ENSMUSG00000028600</t>
  </si>
  <si>
    <t>NM_001285956</t>
  </si>
  <si>
    <t>Csn1s1</t>
  </si>
  <si>
    <t>ENSMUSG00000070702</t>
  </si>
  <si>
    <t>NM_001286015</t>
  </si>
  <si>
    <t>Csn2</t>
  </si>
  <si>
    <t>ENSMUSG00000063157</t>
  </si>
  <si>
    <t>NM_001286020</t>
  </si>
  <si>
    <t>Angpt1</t>
  </si>
  <si>
    <t>ENSMUSG00000022309</t>
  </si>
  <si>
    <t>NM_001286062</t>
  </si>
  <si>
    <t>Lox</t>
  </si>
  <si>
    <t>ENSMUSG00000024529</t>
  </si>
  <si>
    <t>NM_001286181</t>
  </si>
  <si>
    <t>Ghrl</t>
  </si>
  <si>
    <t>ENSMUSG00000064177</t>
  </si>
  <si>
    <t>ghrelin</t>
  </si>
  <si>
    <t>NM_001286404</t>
  </si>
  <si>
    <t>Pdyn</t>
  </si>
  <si>
    <t>ENSMUSG00000027400</t>
  </si>
  <si>
    <t>NM_001286502</t>
  </si>
  <si>
    <t>Olfm3</t>
  </si>
  <si>
    <t>ENSMUSG00000027965</t>
  </si>
  <si>
    <t>NM_001286750</t>
  </si>
  <si>
    <t>Pla2g12a</t>
  </si>
  <si>
    <t>ENSMUSG00000027999</t>
  </si>
  <si>
    <t>phospholipase A2, group XIIA</t>
  </si>
  <si>
    <t>NM_001286948</t>
  </si>
  <si>
    <t>Tspear</t>
  </si>
  <si>
    <t>ENSMUSG00000069581</t>
  </si>
  <si>
    <t>NM_001287074</t>
  </si>
  <si>
    <t>Sct</t>
  </si>
  <si>
    <t>ENSMUSG00000038580</t>
  </si>
  <si>
    <t>NM_001287171</t>
  </si>
  <si>
    <t>Nppb</t>
  </si>
  <si>
    <t>ENSMUSG00000029019</t>
  </si>
  <si>
    <t>natriuretic peptide type B</t>
  </si>
  <si>
    <t>NM_001287348</t>
  </si>
  <si>
    <t>Hgf</t>
  </si>
  <si>
    <t>ENSMUSG00000028864</t>
  </si>
  <si>
    <t>NM_001289458</t>
  </si>
  <si>
    <t>Egflam</t>
  </si>
  <si>
    <t>ENSMUSG00000042961</t>
  </si>
  <si>
    <t>EGF-like, fibronectin type III and laminin G domains</t>
  </si>
  <si>
    <t>NM_001289496</t>
  </si>
  <si>
    <t>Cpa6</t>
  </si>
  <si>
    <t>ENSMUSG00000042501</t>
  </si>
  <si>
    <t>NM_001289497</t>
  </si>
  <si>
    <t>Scgb3a2</t>
  </si>
  <si>
    <t>ENSMUSG00000038791</t>
  </si>
  <si>
    <t>secretoglobin, family 3A, member 2</t>
  </si>
  <si>
    <t>NM_001289643</t>
  </si>
  <si>
    <t>Apoc3</t>
  </si>
  <si>
    <t>ENSMUSG00000032081</t>
  </si>
  <si>
    <t>apolipoprotein C-III</t>
  </si>
  <si>
    <t>NM_001289755</t>
  </si>
  <si>
    <t>Spink2</t>
  </si>
  <si>
    <t>ENSMUSG00000053030</t>
  </si>
  <si>
    <t>serine peptidase inhibitor, Kazal type 2</t>
  </si>
  <si>
    <t>NM_001289764</t>
  </si>
  <si>
    <t>Itih6</t>
  </si>
  <si>
    <t>ENSMUSG00000087149</t>
  </si>
  <si>
    <t>NM_001289875</t>
  </si>
  <si>
    <t>Ism2</t>
  </si>
  <si>
    <t>ENSMUSG00000050671</t>
  </si>
  <si>
    <t>NM_001290302</t>
  </si>
  <si>
    <t>Col12a1</t>
  </si>
  <si>
    <t>ENSMUSG00000032332</t>
  </si>
  <si>
    <t>collagen, type XII, alpha 1</t>
  </si>
  <si>
    <t>NM_001290308</t>
  </si>
  <si>
    <t>Il11</t>
  </si>
  <si>
    <t>ENSMUSG00000004371</t>
  </si>
  <si>
    <t>NM_001290423</t>
  </si>
  <si>
    <t>Vstm2a</t>
  </si>
  <si>
    <t>ENSMUSG00000048834</t>
  </si>
  <si>
    <t>NM_001290539</t>
  </si>
  <si>
    <t>ENSMUSG00000035031</t>
  </si>
  <si>
    <t>complement component 8, alpha polypeptide</t>
  </si>
  <si>
    <t>Insl5</t>
  </si>
  <si>
    <t>ENSMUSG00000066090</t>
  </si>
  <si>
    <t>insulin-like 5</t>
  </si>
  <si>
    <t>NM_001290648</t>
  </si>
  <si>
    <t>Col9a1</t>
  </si>
  <si>
    <t>ENSMUSG00000026147</t>
  </si>
  <si>
    <t>collagen, type IX, alpha 1</t>
  </si>
  <si>
    <t>NM_001290691</t>
  </si>
  <si>
    <t>Mgat4a</t>
  </si>
  <si>
    <t>ENSMUSG00000026110</t>
  </si>
  <si>
    <t>mannoside acetylglucosaminyltransferase 4, isoenzyme A</t>
  </si>
  <si>
    <t>NM_001290801</t>
  </si>
  <si>
    <t>ENSMUSG00000018593</t>
  </si>
  <si>
    <t>secreted acidic cysteine rich glycoprotein</t>
  </si>
  <si>
    <t>Pla2g10</t>
  </si>
  <si>
    <t>ENSMUSG00000022683</t>
  </si>
  <si>
    <t>phospholipase A2, group X</t>
  </si>
  <si>
    <t>NM_001291009</t>
  </si>
  <si>
    <t>Il21</t>
  </si>
  <si>
    <t>ENSMUSG00000027718</t>
  </si>
  <si>
    <t>NM_001291041</t>
  </si>
  <si>
    <t>Bpifa3</t>
  </si>
  <si>
    <t>ENSMUSG00000027482</t>
  </si>
  <si>
    <t>BPI fold containing family A, member 3</t>
  </si>
  <si>
    <t>NM_001291079</t>
  </si>
  <si>
    <t>ENSMUSG00000020884</t>
  </si>
  <si>
    <t>Emilin3</t>
  </si>
  <si>
    <t>ENSMUSG00000050700</t>
  </si>
  <si>
    <t>NM_001291145</t>
  </si>
  <si>
    <t>Pcsk6</t>
  </si>
  <si>
    <t>ENSMUSG00000030513</t>
  </si>
  <si>
    <t>NM_001291184</t>
  </si>
  <si>
    <t>Nmb</t>
  </si>
  <si>
    <t>ENSMUSG00000025723</t>
  </si>
  <si>
    <t>NM_001291280</t>
  </si>
  <si>
    <t>Chrdl2</t>
  </si>
  <si>
    <t>ENSMUSG00000030732</t>
  </si>
  <si>
    <t>chordin-like 2</t>
  </si>
  <si>
    <t>NM_001291320</t>
  </si>
  <si>
    <t>Art5</t>
  </si>
  <si>
    <t>ENSMUSG00000070424</t>
  </si>
  <si>
    <t>NM_001291354</t>
  </si>
  <si>
    <t>Aebp1</t>
  </si>
  <si>
    <t>ENSMUSG00000020473</t>
  </si>
  <si>
    <t>NM_001291857</t>
  </si>
  <si>
    <t>Cfd</t>
  </si>
  <si>
    <t>ENSMUSG00000061780</t>
  </si>
  <si>
    <t>complement factor D (adipsin)</t>
  </si>
  <si>
    <t>NM_001291915</t>
  </si>
  <si>
    <t>Tuft1</t>
  </si>
  <si>
    <t>ENSMUSG00000005968</t>
  </si>
  <si>
    <t>NM_001293728</t>
  </si>
  <si>
    <t>Apela</t>
  </si>
  <si>
    <t>ENSMUSG00000079042</t>
  </si>
  <si>
    <t>NM_001297554</t>
  </si>
  <si>
    <t>Nrn1l</t>
  </si>
  <si>
    <t>ENSMUSG00000044287</t>
  </si>
  <si>
    <t>neuritin 1-like</t>
  </si>
  <si>
    <t>NM_001301174</t>
  </si>
  <si>
    <t>Ctf1</t>
  </si>
  <si>
    <t>ENSMUSG00000042340</t>
  </si>
  <si>
    <t>NM_001301282</t>
  </si>
  <si>
    <t>Gdnf</t>
  </si>
  <si>
    <t>ENSMUSG00000022144</t>
  </si>
  <si>
    <t>glial cell line derived neurotrophic factor</t>
  </si>
  <si>
    <t>NM_001301332</t>
  </si>
  <si>
    <t>Apod</t>
  </si>
  <si>
    <t>ENSMUSG00000022548</t>
  </si>
  <si>
    <t>NM_001301353</t>
  </si>
  <si>
    <t>Fst</t>
  </si>
  <si>
    <t>ENSMUSG00000021765</t>
  </si>
  <si>
    <t>NM_001301373</t>
  </si>
  <si>
    <t>Adamtsl4</t>
  </si>
  <si>
    <t>ENSMUSG00000015850</t>
  </si>
  <si>
    <t>ADAMTS-like 4</t>
  </si>
  <si>
    <t>NM_001301705</t>
  </si>
  <si>
    <t>Cbln2</t>
  </si>
  <si>
    <t>ENSMUSG00000024647</t>
  </si>
  <si>
    <t>cerebellin 2 precursor protein</t>
  </si>
  <si>
    <t>NM_001302356</t>
  </si>
  <si>
    <t>Gzmm</t>
  </si>
  <si>
    <t>ENSMUSG00000054206</t>
  </si>
  <si>
    <t>granzyme M (lymphocyte met-ase 1)</t>
  </si>
  <si>
    <t>NM_001302485</t>
  </si>
  <si>
    <t>Zbed3</t>
  </si>
  <si>
    <t>ENSMUSG00000041995</t>
  </si>
  <si>
    <t>zinc finger, BED type containing 3</t>
  </si>
  <si>
    <t>NM_001302538</t>
  </si>
  <si>
    <t>Il12b</t>
  </si>
  <si>
    <t>ENSMUSG00000004296</t>
  </si>
  <si>
    <t>interleukin 12b</t>
  </si>
  <si>
    <t>NM_001303244</t>
  </si>
  <si>
    <t>Ambn</t>
  </si>
  <si>
    <t>ENSMUSG00000029288</t>
  </si>
  <si>
    <t>NM_001303431</t>
  </si>
  <si>
    <t>ENSMUSG00000005681</t>
  </si>
  <si>
    <t>apolipoprotein A-II</t>
  </si>
  <si>
    <t>ENSMUSG00000031138</t>
  </si>
  <si>
    <t>NM_001305797</t>
  </si>
  <si>
    <t>ENSMUSG00000002985</t>
  </si>
  <si>
    <t>ENSMUSG00000006529</t>
  </si>
  <si>
    <t>inter-alpha trypsin inhibitor, heavy chain 1</t>
  </si>
  <si>
    <t>Mmp11</t>
  </si>
  <si>
    <t>ENSMUSG00000000901</t>
  </si>
  <si>
    <t>NM_001306184</t>
  </si>
  <si>
    <t>Hhipl2</t>
  </si>
  <si>
    <t>ENSMUSG00000053461</t>
  </si>
  <si>
    <t>hedgehog interacting protein-like 2</t>
  </si>
  <si>
    <t>NM_001308052</t>
  </si>
  <si>
    <t>Vegfd</t>
  </si>
  <si>
    <t>ENSMUSG00000031380</t>
  </si>
  <si>
    <t>NM_001308489</t>
  </si>
  <si>
    <t>Clcf1</t>
  </si>
  <si>
    <t>ENSMUSG00000040663</t>
  </si>
  <si>
    <t>cardiotrophin-like cytokine factor 1</t>
  </si>
  <si>
    <t>NM_001310038</t>
  </si>
  <si>
    <t>Reln</t>
  </si>
  <si>
    <t>ENSMUSG00000042453</t>
  </si>
  <si>
    <t>NM_001310464</t>
  </si>
  <si>
    <t>Prss54</t>
  </si>
  <si>
    <t>ENSMUSG00000048400</t>
  </si>
  <si>
    <t>protease, serine 54</t>
  </si>
  <si>
    <t>NM_001310539</t>
  </si>
  <si>
    <t>Lgi2</t>
  </si>
  <si>
    <t>ENSMUSG00000039252</t>
  </si>
  <si>
    <t>leucine-rich repeat LGI family, member 2</t>
  </si>
  <si>
    <t>NM_001310604</t>
  </si>
  <si>
    <t>Crispld2</t>
  </si>
  <si>
    <t>ENSMUSG00000031825</t>
  </si>
  <si>
    <t>cysteine-rich secretory protein LCCL domain containing 2</t>
  </si>
  <si>
    <t>NM_001310635</t>
  </si>
  <si>
    <t>Vwc2l</t>
  </si>
  <si>
    <t>ENSMUSG00000045648</t>
  </si>
  <si>
    <t>von Willebrand factor C domain-containing protein 2-like</t>
  </si>
  <si>
    <t>NM_001310658</t>
  </si>
  <si>
    <t>Igfbp2</t>
  </si>
  <si>
    <t>ENSMUSG00000039323</t>
  </si>
  <si>
    <t>insulin-like growth factor binding protein 2</t>
  </si>
  <si>
    <t>NM_001310659</t>
  </si>
  <si>
    <t>Bmp3</t>
  </si>
  <si>
    <t>ENSMUSG00000029335</t>
  </si>
  <si>
    <t>NM_001310677</t>
  </si>
  <si>
    <t>ENSMUSG00000050711</t>
  </si>
  <si>
    <t>B3gat1</t>
  </si>
  <si>
    <t>ENSMUSG00000045994</t>
  </si>
  <si>
    <t>beta-1,3-glucuronyltransferase 1 (glucuronosyltransferase P)</t>
  </si>
  <si>
    <t>NM_001310766</t>
  </si>
  <si>
    <t>Glb1l2</t>
  </si>
  <si>
    <t>ENSMUSG00000036395</t>
  </si>
  <si>
    <t>galactosidase, beta 1-like 2</t>
  </si>
  <si>
    <t>NM_001310768</t>
  </si>
  <si>
    <t>Tac1</t>
  </si>
  <si>
    <t>ENSMUSG00000061762</t>
  </si>
  <si>
    <t>tachykinin 1</t>
  </si>
  <si>
    <t>NM_001311060</t>
  </si>
  <si>
    <t>Il20</t>
  </si>
  <si>
    <t>ENSMUSG00000026416</t>
  </si>
  <si>
    <t>NM_001311091</t>
  </si>
  <si>
    <t>Ccdc126</t>
  </si>
  <si>
    <t>ENSMUSG00000050786</t>
  </si>
  <si>
    <t>NM_001311112</t>
  </si>
  <si>
    <t>Sema3f</t>
  </si>
  <si>
    <t>ENSMUSG00000034684</t>
  </si>
  <si>
    <t>sema domain, immunoglobulin domain (Ig), short basic domain, secreted, (semaphorin) 3F</t>
  </si>
  <si>
    <t>NM_001311151</t>
  </si>
  <si>
    <t>Epo</t>
  </si>
  <si>
    <t>ENSMUSG00000029711</t>
  </si>
  <si>
    <t>NM_001312875</t>
  </si>
  <si>
    <t>Gdf7</t>
  </si>
  <si>
    <t>ENSMUSG00000037660</t>
  </si>
  <si>
    <t>NM_001312876</t>
  </si>
  <si>
    <t>Ihh</t>
  </si>
  <si>
    <t>ENSMUSG00000006538</t>
  </si>
  <si>
    <t>Indian hedgehog</t>
  </si>
  <si>
    <t>NM_001313683</t>
  </si>
  <si>
    <t>Il7</t>
  </si>
  <si>
    <t>ENSMUSG00000040329</t>
  </si>
  <si>
    <t>NM_001313888</t>
  </si>
  <si>
    <t>Hmgb1</t>
  </si>
  <si>
    <t>ENSMUSG00000066551</t>
  </si>
  <si>
    <t>NM_001313894</t>
  </si>
  <si>
    <t>Thbs1</t>
  </si>
  <si>
    <t>ENSMUSG00000040152</t>
  </si>
  <si>
    <t>NM_001313914</t>
  </si>
  <si>
    <t>Vip</t>
  </si>
  <si>
    <t>ENSMUSG00000019772</t>
  </si>
  <si>
    <t>vasoactive intestinal polypeptide</t>
  </si>
  <si>
    <t>NM_001313969</t>
  </si>
  <si>
    <t>Colec11</t>
  </si>
  <si>
    <t>ENSMUSG00000036655</t>
  </si>
  <si>
    <t>collectin sub-family member 11</t>
  </si>
  <si>
    <t>NM_001313978</t>
  </si>
  <si>
    <t>Adcyap1</t>
  </si>
  <si>
    <t>ENSMUSG00000024256</t>
  </si>
  <si>
    <t>NM_001315503</t>
  </si>
  <si>
    <t>Bmp4</t>
  </si>
  <si>
    <t>ENSMUSG00000021835</t>
  </si>
  <si>
    <t>NM_001316360</t>
  </si>
  <si>
    <t>C8b</t>
  </si>
  <si>
    <t>ENSMUSG00000029656</t>
  </si>
  <si>
    <t>complement component 8, beta polypeptide</t>
  </si>
  <si>
    <t>NM_001316671</t>
  </si>
  <si>
    <t>Qpct</t>
  </si>
  <si>
    <t>ENSMUSG00000024084</t>
  </si>
  <si>
    <t>glutaminyl-peptide cyclotransferase (glutaminyl cyclase)</t>
  </si>
  <si>
    <t>NM_001316729</t>
  </si>
  <si>
    <t>Clps</t>
  </si>
  <si>
    <t>ENSMUSG00000024225</t>
  </si>
  <si>
    <t>colipase, pancreatic</t>
  </si>
  <si>
    <t>NM_001317065</t>
  </si>
  <si>
    <t>Fgg</t>
  </si>
  <si>
    <t>ENSMUSG00000033860</t>
  </si>
  <si>
    <t>NM_001317105</t>
  </si>
  <si>
    <t>Col5a3</t>
  </si>
  <si>
    <t>ENSMUSG00000004098</t>
  </si>
  <si>
    <t>collagen, type V, alpha 3</t>
  </si>
  <si>
    <t>NM_001317388</t>
  </si>
  <si>
    <t>Col11a2</t>
  </si>
  <si>
    <t>ENSMUSG00000024330</t>
  </si>
  <si>
    <t>collagen, type XI, alpha 2</t>
  </si>
  <si>
    <t>NM_001317722</t>
  </si>
  <si>
    <t>Col24a1</t>
  </si>
  <si>
    <t>ENSMUSG00000028197</t>
  </si>
  <si>
    <t>collagen, type XXIV, alpha 1</t>
  </si>
  <si>
    <t>NM_001317733</t>
  </si>
  <si>
    <t>Mmp7</t>
  </si>
  <si>
    <t>ENSMUSG00000018623</t>
  </si>
  <si>
    <t>NM_001319986</t>
  </si>
  <si>
    <t>Mmp12</t>
  </si>
  <si>
    <t>ENSMUSG00000049723</t>
  </si>
  <si>
    <t>NM_001320076</t>
  </si>
  <si>
    <t>Mmp21</t>
  </si>
  <si>
    <t>ENSMUSG00000030981</t>
  </si>
  <si>
    <t>NM_001320216</t>
  </si>
  <si>
    <t>Mmp28</t>
  </si>
  <si>
    <t>ENSMUSG00000020682</t>
  </si>
  <si>
    <t>matrix metallopeptidase 28 (epilysin)</t>
  </si>
  <si>
    <t>NM_001320300</t>
  </si>
  <si>
    <t>Klk1</t>
  </si>
  <si>
    <t>ENSMUSG00000063903</t>
  </si>
  <si>
    <t>NM_001320331</t>
  </si>
  <si>
    <t>Klk8</t>
  </si>
  <si>
    <t>ENSMUSG00000064023</t>
  </si>
  <si>
    <t>kallikrein related-peptidase 8</t>
  </si>
  <si>
    <t>NM_001324398</t>
  </si>
  <si>
    <t>ENSMUSG00000032207</t>
  </si>
  <si>
    <t>lipase, hepatic</t>
  </si>
  <si>
    <t>Adamts8</t>
  </si>
  <si>
    <t>ENSMUSG00000031994</t>
  </si>
  <si>
    <t>a disintegrin-like and metallopeptidase (reprolysin type) with thrombospondin type 1 motif, 8</t>
  </si>
  <si>
    <t>NM_001326292</t>
  </si>
  <si>
    <t>Ccdc134</t>
  </si>
  <si>
    <t>ENSMUSG00000068114</t>
  </si>
  <si>
    <t>NM_001326588</t>
  </si>
  <si>
    <t>Tgfb2</t>
  </si>
  <si>
    <t>ENSMUSG00000039239</t>
  </si>
  <si>
    <t>transforming growth factor, beta 2</t>
  </si>
  <si>
    <t>NM_001329107</t>
  </si>
  <si>
    <t>Adamts10</t>
  </si>
  <si>
    <t>ENSMUSG00000024299</t>
  </si>
  <si>
    <t>a disintegrin-like and metallopeptidase (reprolysin type) with thrombospondin type 1 motif, 10</t>
  </si>
  <si>
    <t>NM_001329143</t>
  </si>
  <si>
    <t>ENSMUSG00000063856</t>
  </si>
  <si>
    <t>ENSMUSG00000058952</t>
  </si>
  <si>
    <t>complement component factor i</t>
  </si>
  <si>
    <t>Gal</t>
  </si>
  <si>
    <t>ENSMUSG00000024907</t>
  </si>
  <si>
    <t>NM_001329667</t>
  </si>
  <si>
    <t>Ghrh</t>
  </si>
  <si>
    <t>ENSMUSG00000027643</t>
  </si>
  <si>
    <t>NM_001329683</t>
  </si>
  <si>
    <t>Inha</t>
  </si>
  <si>
    <t>ENSMUSG00000032968</t>
  </si>
  <si>
    <t>inhibin alpha</t>
  </si>
  <si>
    <t>NM_001329843</t>
  </si>
  <si>
    <t>ENSMUSG00000025075</t>
  </si>
  <si>
    <t>hyaluronic acid binding protein 2</t>
  </si>
  <si>
    <t>ENSMUSG00000031722</t>
  </si>
  <si>
    <t>Muc6</t>
  </si>
  <si>
    <t>ENSMUSG00000118661</t>
  </si>
  <si>
    <t>mucin 6, gastric</t>
  </si>
  <si>
    <t>NM_001330001</t>
  </si>
  <si>
    <t>Fuca2</t>
  </si>
  <si>
    <t>ENSMUSG00000019810</t>
  </si>
  <si>
    <t>fucosidase, alpha-L- 2, plasma</t>
  </si>
  <si>
    <t>NM_001330198</t>
  </si>
  <si>
    <t>Gdf15</t>
  </si>
  <si>
    <t>ENSMUSG00000038508</t>
  </si>
  <si>
    <t>NM_001330687</t>
  </si>
  <si>
    <t>ENSMUSG00000022766</t>
  </si>
  <si>
    <t>serine (or cysteine) peptidase inhibitor, clade D, member 1</t>
  </si>
  <si>
    <t>ENSMUSG00000004897</t>
  </si>
  <si>
    <t>Hyal1</t>
  </si>
  <si>
    <t>ENSMUSG00000010051</t>
  </si>
  <si>
    <t>hyaluronoglucosaminidase 1</t>
  </si>
  <si>
    <t>NM_001331161</t>
  </si>
  <si>
    <t>Ltbp1</t>
  </si>
  <si>
    <t>ENSMUSG00000001870</t>
  </si>
  <si>
    <t>NM_001331233</t>
  </si>
  <si>
    <t>Ucn</t>
  </si>
  <si>
    <t>ENSMUSG00000038676</t>
  </si>
  <si>
    <t>NM_001346010</t>
  </si>
  <si>
    <t>Col26a1</t>
  </si>
  <si>
    <t>ENSMUSG00000004415</t>
  </si>
  <si>
    <t>collagen, type XXVI, alpha 1</t>
  </si>
  <si>
    <t>NM_001346699</t>
  </si>
  <si>
    <t>Pyy</t>
  </si>
  <si>
    <t>ENSMUSG00000017311</t>
  </si>
  <si>
    <t>NM_001346771</t>
  </si>
  <si>
    <t>Oc90</t>
  </si>
  <si>
    <t>ENSMUSG00000015001</t>
  </si>
  <si>
    <t>NM_001347038</t>
  </si>
  <si>
    <t>Fbln1</t>
  </si>
  <si>
    <t>ENSMUSG00000006369</t>
  </si>
  <si>
    <t>NM_001347088</t>
  </si>
  <si>
    <t>Rarres2</t>
  </si>
  <si>
    <t>ENSMUSG00000009281</t>
  </si>
  <si>
    <t>retinoic acid receptor responder (tazarotene induced) 2</t>
  </si>
  <si>
    <t>NM_001347167</t>
  </si>
  <si>
    <t>Col6a2</t>
  </si>
  <si>
    <t>ENSMUSG00000020241</t>
  </si>
  <si>
    <t>collagen, type VI, alpha 2</t>
  </si>
  <si>
    <t>NM_001347207</t>
  </si>
  <si>
    <t>Pla2g2d</t>
  </si>
  <si>
    <t>ENSMUSG00000041202</t>
  </si>
  <si>
    <t>phospholipase A2, group IID</t>
  </si>
  <si>
    <t>NM_001347230</t>
  </si>
  <si>
    <t>Vwa7</t>
  </si>
  <si>
    <t>ENSMUSG00000007030</t>
  </si>
  <si>
    <t>NM_001347347</t>
  </si>
  <si>
    <t>Mfap5</t>
  </si>
  <si>
    <t>ENSMUSG00000030116</t>
  </si>
  <si>
    <t>microfibrillar associated protein 5</t>
  </si>
  <si>
    <t>NM_001347434</t>
  </si>
  <si>
    <t>Lama3</t>
  </si>
  <si>
    <t>ENSMUSG00000024421</t>
  </si>
  <si>
    <t>laminin, alpha 3</t>
  </si>
  <si>
    <t>NM_001347461</t>
  </si>
  <si>
    <t>Mfap4</t>
  </si>
  <si>
    <t>ENSMUSG00000042436</t>
  </si>
  <si>
    <t>microfibrillar-associated protein 4</t>
  </si>
  <si>
    <t>NM_001347545</t>
  </si>
  <si>
    <t>Npb</t>
  </si>
  <si>
    <t>ENSMUSG00000044034</t>
  </si>
  <si>
    <t>NM_001347616</t>
  </si>
  <si>
    <t>Dmbt1</t>
  </si>
  <si>
    <t>ENSMUSG00000047517</t>
  </si>
  <si>
    <t>NM_001347632</t>
  </si>
  <si>
    <t>Mxra7</t>
  </si>
  <si>
    <t>ENSMUSG00000020814</t>
  </si>
  <si>
    <t>matrix-remodelling associated 7</t>
  </si>
  <si>
    <t>NM_001347633</t>
  </si>
  <si>
    <t>ENSMUSG00000032079</t>
  </si>
  <si>
    <t>apolipoprotein A-V</t>
  </si>
  <si>
    <t>Smim31</t>
  </si>
  <si>
    <t>ENSMUSG00000074300</t>
  </si>
  <si>
    <t>NM_001352886</t>
  </si>
  <si>
    <t>Cr1l</t>
  </si>
  <si>
    <t>ENSMUSG00000016481</t>
  </si>
  <si>
    <t>complement component (3b/4b) receptor 1-like</t>
  </si>
  <si>
    <t>NM_001355060</t>
  </si>
  <si>
    <t>Timp4</t>
  </si>
  <si>
    <t>ENSMUSG00000030317</t>
  </si>
  <si>
    <t>tissue inhibitor of metalloproteinase 4</t>
  </si>
  <si>
    <t>NM_001356406</t>
  </si>
  <si>
    <t>Lyzl6</t>
  </si>
  <si>
    <t>ENSMUSG00000020945</t>
  </si>
  <si>
    <t>lysozyme-like 6</t>
  </si>
  <si>
    <t>NM_001356472</t>
  </si>
  <si>
    <t>Bpi</t>
  </si>
  <si>
    <t>ENSMUSG00000052922</t>
  </si>
  <si>
    <t>bactericidal permeablility increasing protein</t>
  </si>
  <si>
    <t>NM_001356542</t>
  </si>
  <si>
    <t>Crispld1</t>
  </si>
  <si>
    <t>ENSMUSG00000025776</t>
  </si>
  <si>
    <t>cysteine-rich secretory protein LCCL domain containing 1</t>
  </si>
  <si>
    <t>NM_001356551</t>
  </si>
  <si>
    <t>Csn3</t>
  </si>
  <si>
    <t>ENSMUSG00000001622</t>
  </si>
  <si>
    <t>NM_001356570</t>
  </si>
  <si>
    <t>Pla2g1b</t>
  </si>
  <si>
    <t>ENSMUSG00000029522</t>
  </si>
  <si>
    <t>phospholipase A2, group IB, pancreas</t>
  </si>
  <si>
    <t>NM_001356586</t>
  </si>
  <si>
    <t>Crtac1</t>
  </si>
  <si>
    <t>ENSMUSG00000042401</t>
  </si>
  <si>
    <t>NM_001356588</t>
  </si>
  <si>
    <t>Ccl24</t>
  </si>
  <si>
    <t>ENSMUSG00000004814</t>
  </si>
  <si>
    <t>chemokine (C-C motif) ligand 24</t>
  </si>
  <si>
    <t>NM_001356630</t>
  </si>
  <si>
    <t>Dnase1</t>
  </si>
  <si>
    <t>ENSMUSG00000005980</t>
  </si>
  <si>
    <t>deoxyribonuclease I</t>
  </si>
  <si>
    <t>NM_001357143</t>
  </si>
  <si>
    <t>Proz</t>
  </si>
  <si>
    <t>ENSMUSG00000031445</t>
  </si>
  <si>
    <t>protein Z, vitamin K-dependent plasma glycoprotein</t>
  </si>
  <si>
    <t>NM_001357219</t>
  </si>
  <si>
    <t>Il18</t>
  </si>
  <si>
    <t>ENSMUSG00000039217</t>
  </si>
  <si>
    <t>NM_001357221</t>
  </si>
  <si>
    <t>Spaca7</t>
  </si>
  <si>
    <t>ENSMUSG00000010435</t>
  </si>
  <si>
    <t>NM_001357297</t>
  </si>
  <si>
    <t>Emilin2</t>
  </si>
  <si>
    <t>ENSMUSG00000024053</t>
  </si>
  <si>
    <t>NM_001357336</t>
  </si>
  <si>
    <t>Lyzl4</t>
  </si>
  <si>
    <t>ENSMUSG00000032530</t>
  </si>
  <si>
    <t>lysozyme-like 4</t>
  </si>
  <si>
    <t>NM_001357346</t>
  </si>
  <si>
    <t>Pdgfd</t>
  </si>
  <si>
    <t>ENSMUSG00000032006</t>
  </si>
  <si>
    <t>platelet-derived growth factor, D polypeptide</t>
  </si>
  <si>
    <t>NM_001357397</t>
  </si>
  <si>
    <t>Pm20d1</t>
  </si>
  <si>
    <t>ENSMUSG00000042251</t>
  </si>
  <si>
    <t>NM_001357478</t>
  </si>
  <si>
    <t>Saa2</t>
  </si>
  <si>
    <t>ENSMUSG00000057465</t>
  </si>
  <si>
    <t>serum amyloid A 2</t>
  </si>
  <si>
    <t>NM_001357491</t>
  </si>
  <si>
    <t>Saa1</t>
  </si>
  <si>
    <t>ENSMUSG00000074115</t>
  </si>
  <si>
    <t>serum amyloid A 1</t>
  </si>
  <si>
    <t>NM_001357493</t>
  </si>
  <si>
    <t>Serpini1</t>
  </si>
  <si>
    <t>ENSMUSG00000027834</t>
  </si>
  <si>
    <t>serine (or cysteine) peptidase inhibitor, clade I, member 1</t>
  </si>
  <si>
    <t>NM_001357514</t>
  </si>
  <si>
    <t>ENSMUSG00000032172</t>
  </si>
  <si>
    <t>Pdgfc</t>
  </si>
  <si>
    <t>ENSMUSG00000028019</t>
  </si>
  <si>
    <t>platelet-derived growth factor, C polypeptide</t>
  </si>
  <si>
    <t>NM_001357746</t>
  </si>
  <si>
    <t>Plac1</t>
  </si>
  <si>
    <t>ENSMUSG00000061082</t>
  </si>
  <si>
    <t>placental specific protein 1</t>
  </si>
  <si>
    <t>NM_001357802</t>
  </si>
  <si>
    <t>Rspo2</t>
  </si>
  <si>
    <t>ENSMUSG00000051920</t>
  </si>
  <si>
    <t>NM_001357956</t>
  </si>
  <si>
    <t>Matn2</t>
  </si>
  <si>
    <t>ENSMUSG00000022324</t>
  </si>
  <si>
    <t>NM_001358780</t>
  </si>
  <si>
    <t>Srgn</t>
  </si>
  <si>
    <t>ENSMUSG00000020077</t>
  </si>
  <si>
    <t>NM_001358965</t>
  </si>
  <si>
    <t>Dmp1</t>
  </si>
  <si>
    <t>ENSMUSG00000029307</t>
  </si>
  <si>
    <t>dentin matrix protein 1</t>
  </si>
  <si>
    <t>NM_001359013</t>
  </si>
  <si>
    <t>ENSMUSG00000029309</t>
  </si>
  <si>
    <t>SPARC-like 1</t>
  </si>
  <si>
    <t>Masp1</t>
  </si>
  <si>
    <t>ENSMUSG00000022887</t>
  </si>
  <si>
    <t>mannan-binding lectin serine peptidase 1</t>
  </si>
  <si>
    <t>NM_001359083</t>
  </si>
  <si>
    <t>Rspry1</t>
  </si>
  <si>
    <t>ENSMUSG00000050079</t>
  </si>
  <si>
    <t>NM_001359093</t>
  </si>
  <si>
    <t>Fam20c</t>
  </si>
  <si>
    <t>ENSMUSG00000025854</t>
  </si>
  <si>
    <t>FAM20C, golgi associated secretory pathway kinase</t>
  </si>
  <si>
    <t>NM_001359593</t>
  </si>
  <si>
    <t>Bmp1</t>
  </si>
  <si>
    <t>ENSMUSG00000022098</t>
  </si>
  <si>
    <t>NM_001360021</t>
  </si>
  <si>
    <t>Il16</t>
  </si>
  <si>
    <t>ENSMUSG00000001741</t>
  </si>
  <si>
    <t>NM_001360087</t>
  </si>
  <si>
    <t>Fgf17</t>
  </si>
  <si>
    <t>ENSMUSG00000022101</t>
  </si>
  <si>
    <t>NM_001360108</t>
  </si>
  <si>
    <t>Rnase6</t>
  </si>
  <si>
    <t>ENSMUSG00000021880</t>
  </si>
  <si>
    <t>ribonuclease, RNase A family, 6</t>
  </si>
  <si>
    <t>NM_001360117</t>
  </si>
  <si>
    <t>ENSMUSG00000030772</t>
  </si>
  <si>
    <t>Omd</t>
  </si>
  <si>
    <t>ENSMUSG00000048368</t>
  </si>
  <si>
    <t>NM_001360708</t>
  </si>
  <si>
    <t>Prss23</t>
  </si>
  <si>
    <t>ENSMUSG00000039405</t>
  </si>
  <si>
    <t>protease, serine 23</t>
  </si>
  <si>
    <t>NM_001360752</t>
  </si>
  <si>
    <t>Arsk</t>
  </si>
  <si>
    <t>ENSMUSG00000021592</t>
  </si>
  <si>
    <t>arylsulfatase K</t>
  </si>
  <si>
    <t>NM_001360843</t>
  </si>
  <si>
    <t>Acan</t>
  </si>
  <si>
    <t>ENSMUSG00000030607</t>
  </si>
  <si>
    <t>NM_001361500</t>
  </si>
  <si>
    <t>Serpina9</t>
  </si>
  <si>
    <t>ENSMUSG00000058260</t>
  </si>
  <si>
    <t>serine (or cysteine) peptidase inhibitor, clade A (alpha-1 antiproteinase, antitrypsin), member 9</t>
  </si>
  <si>
    <t>NM_001361910</t>
  </si>
  <si>
    <t>Fbln5</t>
  </si>
  <si>
    <t>ENSMUSG00000021186</t>
  </si>
  <si>
    <t>NM_001361987</t>
  </si>
  <si>
    <t>Cstl1</t>
  </si>
  <si>
    <t>ENSMUSG00000055177</t>
  </si>
  <si>
    <t>cystatin-like 1</t>
  </si>
  <si>
    <t>NM_001362207</t>
  </si>
  <si>
    <t>Kazald1</t>
  </si>
  <si>
    <t>ENSMUSG00000025213</t>
  </si>
  <si>
    <t>Kazal-type serine peptidase inhibitor domain 1</t>
  </si>
  <si>
    <t>NM_001362397</t>
  </si>
  <si>
    <t>Pdgfa</t>
  </si>
  <si>
    <t>ENSMUSG00000025856</t>
  </si>
  <si>
    <t>platelet derived growth factor, alpha</t>
  </si>
  <si>
    <t>NM_001363271</t>
  </si>
  <si>
    <t>Hmgb2</t>
  </si>
  <si>
    <t>ENSMUSG00000054717</t>
  </si>
  <si>
    <t>NM_001363443</t>
  </si>
  <si>
    <t>Wnt7a</t>
  </si>
  <si>
    <t>ENSMUSG00000030093</t>
  </si>
  <si>
    <t>wingless-type MMTV integration site family, member 7A</t>
  </si>
  <si>
    <t>NM_001363757</t>
  </si>
  <si>
    <t>Pon3</t>
  </si>
  <si>
    <t>ENSMUSG00000029759</t>
  </si>
  <si>
    <t>NM_001363812</t>
  </si>
  <si>
    <t>Il18bp</t>
  </si>
  <si>
    <t>ENSMUSG00000070427</t>
  </si>
  <si>
    <t>NM_001363982</t>
  </si>
  <si>
    <t>Cilp</t>
  </si>
  <si>
    <t>ENSMUSG00000042254</t>
  </si>
  <si>
    <t>cartilage intermediate layer protein, nucleotide pyrophosphohydrolase</t>
  </si>
  <si>
    <t>NM_001364527</t>
  </si>
  <si>
    <t>Cthrc1</t>
  </si>
  <si>
    <t>ENSMUSG00000054196</t>
  </si>
  <si>
    <t>NM_001364812</t>
  </si>
  <si>
    <t>ENSMUSG00000024863</t>
  </si>
  <si>
    <t>mannose-binding lectin (protein C) 2</t>
  </si>
  <si>
    <t>Srpx</t>
  </si>
  <si>
    <t>ENSMUSG00000090084</t>
  </si>
  <si>
    <t>sushi-repeat-containing protein</t>
  </si>
  <si>
    <t>NM_001365087</t>
  </si>
  <si>
    <t>Gfod2</t>
  </si>
  <si>
    <t>ENSMUSG00000013150</t>
  </si>
  <si>
    <t>NM_001368385</t>
  </si>
  <si>
    <t>ENSMUSG00000022149</t>
  </si>
  <si>
    <t>complement component 9</t>
  </si>
  <si>
    <t>NM_001368420</t>
  </si>
  <si>
    <t>Col14a1</t>
  </si>
  <si>
    <t>ENSMUSG00000022371</t>
  </si>
  <si>
    <t>collagen, type XIV, alpha 1</t>
  </si>
  <si>
    <t>NM_001368422</t>
  </si>
  <si>
    <t>Adamtsl1</t>
  </si>
  <si>
    <t>ENSMUSG00000066113</t>
  </si>
  <si>
    <t>ADAMTS-like 1</t>
  </si>
  <si>
    <t>NM_001368621</t>
  </si>
  <si>
    <t>Aimp1</t>
  </si>
  <si>
    <t>ENSMUSG00000028029</t>
  </si>
  <si>
    <t>aminoacyl tRNA synthetase complex-interacting multifunctional protein 1</t>
  </si>
  <si>
    <t>NM_001368626</t>
  </si>
  <si>
    <t>Fgf22</t>
  </si>
  <si>
    <t>ENSMUSG00000020327</t>
  </si>
  <si>
    <t>NM_001368662</t>
  </si>
  <si>
    <t>Agrn</t>
  </si>
  <si>
    <t>ENSMUSG00000041936</t>
  </si>
  <si>
    <t>NM_001369026</t>
  </si>
  <si>
    <t>Tnc</t>
  </si>
  <si>
    <t>ENSMUSG00000028364</t>
  </si>
  <si>
    <t>NM_001369211</t>
  </si>
  <si>
    <t>Tor2a</t>
  </si>
  <si>
    <t>ENSMUSG00000009563</t>
  </si>
  <si>
    <t>torsin family 2, member A</t>
  </si>
  <si>
    <t>NM_001369222</t>
  </si>
  <si>
    <t>Ltbp2</t>
  </si>
  <si>
    <t>ENSMUSG00000002020</t>
  </si>
  <si>
    <t>NM_001370743</t>
  </si>
  <si>
    <t>Ankdd1a</t>
  </si>
  <si>
    <t>ENSMUSG00000066510</t>
  </si>
  <si>
    <t>NM_001370871</t>
  </si>
  <si>
    <t>Hmcn2</t>
  </si>
  <si>
    <t>ENSMUSG00000055632</t>
  </si>
  <si>
    <t>NM_001370902</t>
  </si>
  <si>
    <t>Emid1</t>
  </si>
  <si>
    <t>ENSMUSG00000034164</t>
  </si>
  <si>
    <t>NM_001371000</t>
  </si>
  <si>
    <t>Ly6g5b</t>
  </si>
  <si>
    <t>ENSMUSG00000043807</t>
  </si>
  <si>
    <t>lymphocyte antigen 6 complex, locus G5B</t>
  </si>
  <si>
    <t>NM_001371035</t>
  </si>
  <si>
    <t>Cnbd1</t>
  </si>
  <si>
    <t>ENSMUSG00000073991</t>
  </si>
  <si>
    <t>NM_001371269</t>
  </si>
  <si>
    <t>Cfhr3</t>
  </si>
  <si>
    <t>complement factor H-related 3</t>
  </si>
  <si>
    <t>NM_001374101</t>
  </si>
  <si>
    <t>Btd</t>
  </si>
  <si>
    <t>ENSMUSG00000021900</t>
  </si>
  <si>
    <t>NM_001374217</t>
  </si>
  <si>
    <t>Wfdc2</t>
  </si>
  <si>
    <t>ENSMUSG00000017723</t>
  </si>
  <si>
    <t>NM_001374655</t>
  </si>
  <si>
    <t>Scgb2a2</t>
  </si>
  <si>
    <t>ENSMUSG00000096872</t>
  </si>
  <si>
    <t>secretoglobin, family 2A, member 2</t>
  </si>
  <si>
    <t>NM_001378410</t>
  </si>
  <si>
    <t>Col9a3</t>
  </si>
  <si>
    <t>ENSMUSG00000027570</t>
  </si>
  <si>
    <t>collagen, type IX, alpha 3</t>
  </si>
  <si>
    <t>NM_001378777</t>
  </si>
  <si>
    <t>Crlf1</t>
  </si>
  <si>
    <t>ENSMUSG00000007888</t>
  </si>
  <si>
    <t>cytokine receptor-like factor 1</t>
  </si>
  <si>
    <t>NM_001378799</t>
  </si>
  <si>
    <t>Gfer</t>
  </si>
  <si>
    <t>ENSMUSG00000040888</t>
  </si>
  <si>
    <t>NM_001379038</t>
  </si>
  <si>
    <t>ENSMUSG00000026715</t>
  </si>
  <si>
    <t>serine (or cysteine) peptidase inhibitor, clade C (antithrombin), member 1</t>
  </si>
  <si>
    <t>Epyc</t>
  </si>
  <si>
    <t>ENSMUSG00000019936</t>
  </si>
  <si>
    <t>NM_001379456</t>
  </si>
  <si>
    <t>Bpifb3</t>
  </si>
  <si>
    <t>ENSMUSG00000068008</t>
  </si>
  <si>
    <t>BPI fold containing family B, member 3</t>
  </si>
  <si>
    <t>NM_001379473</t>
  </si>
  <si>
    <t>Tfpi2</t>
  </si>
  <si>
    <t>ENSMUSG00000029664</t>
  </si>
  <si>
    <t>NM_001381907</t>
  </si>
  <si>
    <t>Llcfc1</t>
  </si>
  <si>
    <t>ENSMUSG00000029867</t>
  </si>
  <si>
    <t>NM_001381952</t>
  </si>
  <si>
    <t>Notum</t>
  </si>
  <si>
    <t>ENSMUSG00000042988</t>
  </si>
  <si>
    <t>notum palmitoleoyl-protein carboxylesterase</t>
  </si>
  <si>
    <t>NM_001382269</t>
  </si>
  <si>
    <t>Serpina7</t>
  </si>
  <si>
    <t>ENSMUSG00000031271</t>
  </si>
  <si>
    <t>serine (or cysteine) peptidase inhibitor, clade A (alpha-1 antiproteinase, antitrypsin), member 7</t>
  </si>
  <si>
    <t>NM_001382371</t>
  </si>
  <si>
    <t>Clec18a</t>
  </si>
  <si>
    <t>ENSMUSG00000033633</t>
  </si>
  <si>
    <t>C-type lectin domain family 18, member A</t>
  </si>
  <si>
    <t>NM_001402947</t>
  </si>
  <si>
    <t>Egfl8</t>
  </si>
  <si>
    <t>ENSMUSG00000015467</t>
  </si>
  <si>
    <t>EGF-like domain 8</t>
  </si>
  <si>
    <t>NM_001403845</t>
  </si>
  <si>
    <t>Adamts18</t>
  </si>
  <si>
    <t>ENSMUSG00000053399</t>
  </si>
  <si>
    <t>a disintegrin-like and metallopeptidase (reprolysin type) with thrombospondin type 1 motif, 18</t>
  </si>
  <si>
    <t>NM_001403922</t>
  </si>
  <si>
    <t>Olfml2b</t>
  </si>
  <si>
    <t>ENSMUSG00000038463</t>
  </si>
  <si>
    <t>olfactomedin-like 2B</t>
  </si>
  <si>
    <t>NM_001404301</t>
  </si>
  <si>
    <t>Col16a1</t>
  </si>
  <si>
    <t>ENSMUSG00000040690</t>
  </si>
  <si>
    <t>collagen, type XVI, alpha 1</t>
  </si>
  <si>
    <t>NM_001404352</t>
  </si>
  <si>
    <t>Acrv1</t>
  </si>
  <si>
    <t>ENSMUSG00000032110</t>
  </si>
  <si>
    <t>NM_001409573</t>
  </si>
  <si>
    <t>Anxa2</t>
  </si>
  <si>
    <t>ENSMUSG00000032231</t>
  </si>
  <si>
    <t>NM_001409577</t>
  </si>
  <si>
    <t>Naxe</t>
  </si>
  <si>
    <t>ENSMUSG00000028070</t>
  </si>
  <si>
    <t>NM_001409767</t>
  </si>
  <si>
    <t>ENSMUSG00000002588</t>
  </si>
  <si>
    <t>Ptn</t>
  </si>
  <si>
    <t>ENSMUSG00000029838</t>
  </si>
  <si>
    <t>NM_001410273</t>
  </si>
  <si>
    <t>S100a13</t>
  </si>
  <si>
    <t>ENSMUSG00000042312</t>
  </si>
  <si>
    <t>NM_001410528</t>
  </si>
  <si>
    <t>S100a4</t>
  </si>
  <si>
    <t>ENSMUSG00000001020</t>
  </si>
  <si>
    <t>NM_001410571</t>
  </si>
  <si>
    <t>Lamb2</t>
  </si>
  <si>
    <t>ENSMUSG00000052911</t>
  </si>
  <si>
    <t>laminin, beta 2</t>
  </si>
  <si>
    <t>NM_001411228</t>
  </si>
  <si>
    <t>She</t>
  </si>
  <si>
    <t>ENSMUSG00000046280</t>
  </si>
  <si>
    <t>src homology 2 domain-containing transforming protein E</t>
  </si>
  <si>
    <t>NM_001411269</t>
  </si>
  <si>
    <t>Tnfrsf11b</t>
  </si>
  <si>
    <t>ENSMUSG00000063727</t>
  </si>
  <si>
    <t>tumor necrosis factor receptor superfamily, member 11b (osteoprotegerin)</t>
  </si>
  <si>
    <t>NM_001411506</t>
  </si>
  <si>
    <t>Pdgfb</t>
  </si>
  <si>
    <t>ENSMUSG00000000489</t>
  </si>
  <si>
    <t>platelet derived growth factor, B polypeptide</t>
  </si>
  <si>
    <t>NM_001411619</t>
  </si>
  <si>
    <t>ENSMUSG00000031645</t>
  </si>
  <si>
    <t>NM_001411665</t>
  </si>
  <si>
    <t>Bgn</t>
  </si>
  <si>
    <t>ENSMUSG00000031375</t>
  </si>
  <si>
    <t>NM_001411776</t>
  </si>
  <si>
    <t>Slpi</t>
  </si>
  <si>
    <t>ENSMUSG00000017002</t>
  </si>
  <si>
    <t>NM_001412601</t>
  </si>
  <si>
    <t>Kiss1</t>
  </si>
  <si>
    <t>ENSMUSG00000116158</t>
  </si>
  <si>
    <t>KiSS-1 metastasis-suppressor</t>
  </si>
  <si>
    <t>NM_001412624</t>
  </si>
  <si>
    <t>Pkdcc</t>
  </si>
  <si>
    <t>ENSMUSG00000024247</t>
  </si>
  <si>
    <t>NM_001414243</t>
  </si>
  <si>
    <t>Klk12</t>
  </si>
  <si>
    <t>ENSMUSG00000044430</t>
  </si>
  <si>
    <t>kallikrein related-peptidase 12</t>
  </si>
  <si>
    <t>NM_001415883</t>
  </si>
  <si>
    <t>ENSMUSG00000031980</t>
  </si>
  <si>
    <t>angiotensinogen (serpin peptidase inhibitor, clade A, member 8)</t>
  </si>
  <si>
    <t>Gnrh1</t>
  </si>
  <si>
    <t>ENSMUSG00000015812</t>
  </si>
  <si>
    <t>NM_001416514</t>
  </si>
  <si>
    <t>ENSMUSG00000030359</t>
  </si>
  <si>
    <t>PZP, alpha-2-macroglobulin like</t>
  </si>
  <si>
    <t>ENSMUSG00000074336</t>
  </si>
  <si>
    <t>apolipoprotein C-IV</t>
  </si>
  <si>
    <t>Afp</t>
  </si>
  <si>
    <t>ENSMUSG00000054932</t>
  </si>
  <si>
    <t>NM_007423</t>
  </si>
  <si>
    <t>Angpt2</t>
  </si>
  <si>
    <t>ENSMUSG00000031465</t>
  </si>
  <si>
    <t>NM_007426</t>
  </si>
  <si>
    <t>ENSMUSG00000028356</t>
  </si>
  <si>
    <t>alpha 1 microglobulin/bikunin precursor</t>
  </si>
  <si>
    <t>Amh</t>
  </si>
  <si>
    <t>ENSMUSG00000035262</t>
  </si>
  <si>
    <t>NM_007445</t>
  </si>
  <si>
    <t>Apoa4</t>
  </si>
  <si>
    <t>ENSMUSG00000032080</t>
  </si>
  <si>
    <t>apolipoprotein A-IV</t>
  </si>
  <si>
    <t>NM_007468</t>
  </si>
  <si>
    <t>Bmp2</t>
  </si>
  <si>
    <t>ENSMUSG00000027358</t>
  </si>
  <si>
    <t>NM_007553</t>
  </si>
  <si>
    <t>Bmp5</t>
  </si>
  <si>
    <t>ENSMUSG00000032179</t>
  </si>
  <si>
    <t>NM_007555</t>
  </si>
  <si>
    <t>Bmp6</t>
  </si>
  <si>
    <t>ENSMUSG00000039004</t>
  </si>
  <si>
    <t>NM_007556</t>
  </si>
  <si>
    <t>Bmp7</t>
  </si>
  <si>
    <t>ENSMUSG00000008999</t>
  </si>
  <si>
    <t>NM_007557</t>
  </si>
  <si>
    <t>Bmp8b</t>
  </si>
  <si>
    <t>ENSMUSG00000002384</t>
  </si>
  <si>
    <t>NM_007559</t>
  </si>
  <si>
    <t>C1qa</t>
  </si>
  <si>
    <t>ENSMUSG00000036887</t>
  </si>
  <si>
    <t>complement component 1, q subcomponent, alpha polypeptide</t>
  </si>
  <si>
    <t>NM_007572</t>
  </si>
  <si>
    <t>ENSMUSG00000018446</t>
  </si>
  <si>
    <t>complement component 1, q subcomponent binding protein</t>
  </si>
  <si>
    <t>C1qc</t>
  </si>
  <si>
    <t>ENSMUSG00000036896</t>
  </si>
  <si>
    <t>complement component 1, q subcomponent, C chain</t>
  </si>
  <si>
    <t>NM_007574</t>
  </si>
  <si>
    <t>Serpina6</t>
  </si>
  <si>
    <t>ENSMUSG00000060807</t>
  </si>
  <si>
    <t>serine (or cysteine) peptidase inhibitor, clade A, member 6</t>
  </si>
  <si>
    <t>NM_007618</t>
  </si>
  <si>
    <t>Cfc1</t>
  </si>
  <si>
    <t>ENSMUSG00000026124</t>
  </si>
  <si>
    <t>NM_007685</t>
  </si>
  <si>
    <t>Chad</t>
  </si>
  <si>
    <t>ENSMUSG00000039084</t>
  </si>
  <si>
    <t>NM_007689</t>
  </si>
  <si>
    <t>Ovgp1</t>
  </si>
  <si>
    <t>ENSMUSG00000074340</t>
  </si>
  <si>
    <t>NM_007696</t>
  </si>
  <si>
    <t>Col11a1</t>
  </si>
  <si>
    <t>ENSMUSG00000027966</t>
  </si>
  <si>
    <t>collagen, type XI, alpha 1</t>
  </si>
  <si>
    <t>NM_007729</t>
  </si>
  <si>
    <t>Col19a1</t>
  </si>
  <si>
    <t>ENSMUSG00000026141</t>
  </si>
  <si>
    <t>collagen, type XIX, alpha 1</t>
  </si>
  <si>
    <t>NM_007733</t>
  </si>
  <si>
    <t>Col4a3</t>
  </si>
  <si>
    <t>ENSMUSG00000079465</t>
  </si>
  <si>
    <t>collagen, type IV, alpha 3</t>
  </si>
  <si>
    <t>NM_007734</t>
  </si>
  <si>
    <t>Col4a4</t>
  </si>
  <si>
    <t>ENSMUSG00000067158</t>
  </si>
  <si>
    <t>collagen, type IV, alpha 4</t>
  </si>
  <si>
    <t>NM_007735</t>
  </si>
  <si>
    <t>Col5a2</t>
  </si>
  <si>
    <t>ENSMUSG00000026042</t>
  </si>
  <si>
    <t>collagen, type V, alpha 2</t>
  </si>
  <si>
    <t>NM_007737</t>
  </si>
  <si>
    <t>Col7a1</t>
  </si>
  <si>
    <t>ENSMUSG00000025650</t>
  </si>
  <si>
    <t>collagen, type VII, alpha 1</t>
  </si>
  <si>
    <t>NM_007738</t>
  </si>
  <si>
    <t>Col8a1</t>
  </si>
  <si>
    <t>ENSMUSG00000068196</t>
  </si>
  <si>
    <t>collagen, type VIII, alpha 1</t>
  </si>
  <si>
    <t>NM_007739</t>
  </si>
  <si>
    <t>Col9a2</t>
  </si>
  <si>
    <t>ENSMUSG00000028626</t>
  </si>
  <si>
    <t>collagen, type IX, alpha 2</t>
  </si>
  <si>
    <t>NM_007741</t>
  </si>
  <si>
    <t>ENSMUSG00000001506</t>
  </si>
  <si>
    <t>collagen, type I, alpha 1</t>
  </si>
  <si>
    <t>ENSMUSG00000029661</t>
  </si>
  <si>
    <t>collagen, type I, alpha 2</t>
  </si>
  <si>
    <t>Cort</t>
  </si>
  <si>
    <t>ENSMUSG00000028971</t>
  </si>
  <si>
    <t>NM_007745</t>
  </si>
  <si>
    <t>Cpa3</t>
  </si>
  <si>
    <t>ENSMUSG00000001865</t>
  </si>
  <si>
    <t>carboxypeptidase A3, mast cell</t>
  </si>
  <si>
    <t>NM_007753</t>
  </si>
  <si>
    <t>ENSMUSG00000037942</t>
  </si>
  <si>
    <t>C-reactive protein, pentraxin-related</t>
  </si>
  <si>
    <t>ENSMUSG00000002341</t>
  </si>
  <si>
    <t>ENSMUSG00000021939</t>
  </si>
  <si>
    <t>Defb1</t>
  </si>
  <si>
    <t>ENSMUSG00000044748</t>
  </si>
  <si>
    <t>NM_007843</t>
  </si>
  <si>
    <t>Defa3</t>
  </si>
  <si>
    <t>ENSMUSG00000074440</t>
  </si>
  <si>
    <t>defensin, alpha, 3</t>
  </si>
  <si>
    <t>NM_007850</t>
  </si>
  <si>
    <t>Defa5</t>
  </si>
  <si>
    <t>ENSMUSG00000074439</t>
  </si>
  <si>
    <t>defensin, alpha, 5</t>
  </si>
  <si>
    <t>NM_007851</t>
  </si>
  <si>
    <t>Defa6</t>
  </si>
  <si>
    <t>defensin, alpha, 6</t>
  </si>
  <si>
    <t>NM_007852</t>
  </si>
  <si>
    <t>Dhh</t>
  </si>
  <si>
    <t>ENSMUSG00000023000</t>
  </si>
  <si>
    <t>desert hedgehog</t>
  </si>
  <si>
    <t>NM_007857</t>
  </si>
  <si>
    <t>Dnase1l3</t>
  </si>
  <si>
    <t>ENSMUSG00000025279</t>
  </si>
  <si>
    <t>deoxyribonuclease 1-like 3</t>
  </si>
  <si>
    <t>NM_007870</t>
  </si>
  <si>
    <t>Edn2</t>
  </si>
  <si>
    <t>ENSMUSG00000028635</t>
  </si>
  <si>
    <t>NM_007902</t>
  </si>
  <si>
    <t>Edn3</t>
  </si>
  <si>
    <t>ENSMUSG00000027524</t>
  </si>
  <si>
    <t>NM_007903</t>
  </si>
  <si>
    <t>Cela2a</t>
  </si>
  <si>
    <t>ENSMUSG00000058579</t>
  </si>
  <si>
    <t>chymotrypsin-like elastase family, member 2A</t>
  </si>
  <si>
    <t>NM_007919</t>
  </si>
  <si>
    <t>Eln</t>
  </si>
  <si>
    <t>ENSMUSG00000029675</t>
  </si>
  <si>
    <t>NM_007925</t>
  </si>
  <si>
    <t>ENSMUSG00000026579</t>
  </si>
  <si>
    <t>Fap</t>
  </si>
  <si>
    <t>ENSMUSG00000000392</t>
  </si>
  <si>
    <t>fibroblast activation protein</t>
  </si>
  <si>
    <t>NM_007986</t>
  </si>
  <si>
    <t>Fbn1</t>
  </si>
  <si>
    <t>ENSMUSG00000027204</t>
  </si>
  <si>
    <t>NM_007993</t>
  </si>
  <si>
    <t>Fgf10</t>
  </si>
  <si>
    <t>ENSMUSG00000021732</t>
  </si>
  <si>
    <t>NM_008002</t>
  </si>
  <si>
    <t>Fgf18</t>
  </si>
  <si>
    <t>ENSMUSG00000057967</t>
  </si>
  <si>
    <t>NM_008005</t>
  </si>
  <si>
    <t>Fgf2</t>
  </si>
  <si>
    <t>ENSMUSG00000037225</t>
  </si>
  <si>
    <t>NM_008006</t>
  </si>
  <si>
    <t>Fgf3</t>
  </si>
  <si>
    <t>ENSMUSG00000031074</t>
  </si>
  <si>
    <t>NM_008007</t>
  </si>
  <si>
    <t>Fgf7</t>
  </si>
  <si>
    <t>ENSMUSG00000027208</t>
  </si>
  <si>
    <t>NM_008008</t>
  </si>
  <si>
    <t>Fgl2</t>
  </si>
  <si>
    <t>ENSMUSG00000039899</t>
  </si>
  <si>
    <t>fibrinogen-like protein 2</t>
  </si>
  <si>
    <t>NM_008013</t>
  </si>
  <si>
    <t>Fshb</t>
  </si>
  <si>
    <t>ENSMUSG00000027120</t>
  </si>
  <si>
    <t>follicle stimulating hormone beta</t>
  </si>
  <si>
    <t>NM_008045</t>
  </si>
  <si>
    <t>Fstl1</t>
  </si>
  <si>
    <t>ENSMUSG00000022816</t>
  </si>
  <si>
    <t>follistatin-like 1</t>
  </si>
  <si>
    <t>NM_008047</t>
  </si>
  <si>
    <t>ENSMUSG00000035540</t>
  </si>
  <si>
    <t>vitamin D binding protein</t>
  </si>
  <si>
    <t>Gcg</t>
  </si>
  <si>
    <t>ENSMUSG00000000394</t>
  </si>
  <si>
    <t>NM_008100</t>
  </si>
  <si>
    <t>Gdf3</t>
  </si>
  <si>
    <t>ENSMUSG00000030117</t>
  </si>
  <si>
    <t>NM_008108</t>
  </si>
  <si>
    <t>Gdf5</t>
  </si>
  <si>
    <t>ENSMUSG00000038259</t>
  </si>
  <si>
    <t>NM_008109</t>
  </si>
  <si>
    <t>Gdf9</t>
  </si>
  <si>
    <t>ENSMUSG00000018238</t>
  </si>
  <si>
    <t>NM_008110</t>
  </si>
  <si>
    <t>Cblif</t>
  </si>
  <si>
    <t>ENSMUSG00000024682</t>
  </si>
  <si>
    <t>NM_008118</t>
  </si>
  <si>
    <t>Gip</t>
  </si>
  <si>
    <t>ENSMUSG00000014351</t>
  </si>
  <si>
    <t>NM_008119</t>
  </si>
  <si>
    <t>ENSMUSG00000021340</t>
  </si>
  <si>
    <t>ENSMUSG00000034708</t>
  </si>
  <si>
    <t>granulin</t>
  </si>
  <si>
    <t>Cxcl1</t>
  </si>
  <si>
    <t>ENSMUSG00000029380</t>
  </si>
  <si>
    <t>chemokine (C-X-C motif) ligand 1</t>
  </si>
  <si>
    <t>NM_008176</t>
  </si>
  <si>
    <t>Guca2a</t>
  </si>
  <si>
    <t>ENSMUSG00000023247</t>
  </si>
  <si>
    <t>guanylate cyclase activator 2a (guanylin)</t>
  </si>
  <si>
    <t>NM_008190</t>
  </si>
  <si>
    <t>Guca2b</t>
  </si>
  <si>
    <t>ENSMUSG00000032978</t>
  </si>
  <si>
    <t>guanylate cyclase activator 2b (retina)</t>
  </si>
  <si>
    <t>NM_008191</t>
  </si>
  <si>
    <t>Gzmk</t>
  </si>
  <si>
    <t>ENSMUSG00000042385</t>
  </si>
  <si>
    <t>NM_008196</t>
  </si>
  <si>
    <t>ENSMUSG00000032591</t>
  </si>
  <si>
    <t>macrophage stimulating 1 (hepatocyte growth factor-like)</t>
  </si>
  <si>
    <t>Hspg2</t>
  </si>
  <si>
    <t>ENSMUSG00000028763</t>
  </si>
  <si>
    <t>perlecan (heparan sulfate proteoglycan 2)</t>
  </si>
  <si>
    <t>NM_008305</t>
  </si>
  <si>
    <t>Ibsp</t>
  </si>
  <si>
    <t>ENSMUSG00000029306</t>
  </si>
  <si>
    <t>NM_008318</t>
  </si>
  <si>
    <t>Ifna7</t>
  </si>
  <si>
    <t>ENSMUSG00000100713</t>
  </si>
  <si>
    <t>NM_008334</t>
  </si>
  <si>
    <t>Ifng</t>
  </si>
  <si>
    <t>ENSMUSG00000055170</t>
  </si>
  <si>
    <t>NM_008337</t>
  </si>
  <si>
    <t>Igfbp1</t>
  </si>
  <si>
    <t>ENSMUSG00000020429</t>
  </si>
  <si>
    <t>insulin-like growth factor binding protein 1</t>
  </si>
  <si>
    <t>NM_008341</t>
  </si>
  <si>
    <t>Igfbp3</t>
  </si>
  <si>
    <t>ENSMUSG00000020427</t>
  </si>
  <si>
    <t>insulin-like growth factor binding protein 3</t>
  </si>
  <si>
    <t>NM_008343</t>
  </si>
  <si>
    <t>Igfbp6</t>
  </si>
  <si>
    <t>ENSMUSG00000023046</t>
  </si>
  <si>
    <t>insulin-like growth factor binding protein 6</t>
  </si>
  <si>
    <t>NM_008344</t>
  </si>
  <si>
    <t>Il13</t>
  </si>
  <si>
    <t>ENSMUSG00000020383</t>
  </si>
  <si>
    <t>NM_008355</t>
  </si>
  <si>
    <t>Il1b</t>
  </si>
  <si>
    <t>ENSMUSG00000027398</t>
  </si>
  <si>
    <t>NM_008361</t>
  </si>
  <si>
    <t>Il2</t>
  </si>
  <si>
    <t>ENSMUSG00000027720</t>
  </si>
  <si>
    <t>NM_008366</t>
  </si>
  <si>
    <t>Il9</t>
  </si>
  <si>
    <t>ENSMUSG00000021538</t>
  </si>
  <si>
    <t>NM_008373</t>
  </si>
  <si>
    <t>Inhba</t>
  </si>
  <si>
    <t>ENSMUSG00000041324</t>
  </si>
  <si>
    <t>inhibin beta-A</t>
  </si>
  <si>
    <t>NM_008380</t>
  </si>
  <si>
    <t>Inhbb</t>
  </si>
  <si>
    <t>ENSMUSG00000037035</t>
  </si>
  <si>
    <t>inhibin beta-B</t>
  </si>
  <si>
    <t>NM_008381</t>
  </si>
  <si>
    <t>Inhbe</t>
  </si>
  <si>
    <t>ENSMUSG00000047492</t>
  </si>
  <si>
    <t>inhibin beta-E</t>
  </si>
  <si>
    <t>NM_008382</t>
  </si>
  <si>
    <t>ENSMUSG00000006522</t>
  </si>
  <si>
    <t>inter-alpha trypsin inhibitor, heavy chain 3</t>
  </si>
  <si>
    <t>Napsa</t>
  </si>
  <si>
    <t>ENSMUSG00000002204</t>
  </si>
  <si>
    <t>NM_008437</t>
  </si>
  <si>
    <t>Kera</t>
  </si>
  <si>
    <t>ENSMUSG00000019932</t>
  </si>
  <si>
    <t>NM_008438</t>
  </si>
  <si>
    <t>ENSMUSG00000109764</t>
  </si>
  <si>
    <t>kallikrein B, plasma 1</t>
  </si>
  <si>
    <t>Lama1</t>
  </si>
  <si>
    <t>ENSMUSG00000032796</t>
  </si>
  <si>
    <t>laminin, alpha 1</t>
  </si>
  <si>
    <t>NM_008480</t>
  </si>
  <si>
    <t>Lama2</t>
  </si>
  <si>
    <t>ENSMUSG00000019899</t>
  </si>
  <si>
    <t>laminin, alpha 2</t>
  </si>
  <si>
    <t>NM_008481</t>
  </si>
  <si>
    <t>Lamb1</t>
  </si>
  <si>
    <t>ENSMUSG00000002900</t>
  </si>
  <si>
    <t>laminin B1</t>
  </si>
  <si>
    <t>NM_008482</t>
  </si>
  <si>
    <t>Lamc2</t>
  </si>
  <si>
    <t>ENSMUSG00000026479</t>
  </si>
  <si>
    <t>laminin, gamma 2</t>
  </si>
  <si>
    <t>NM_008485</t>
  </si>
  <si>
    <t>Lbp</t>
  </si>
  <si>
    <t>ENSMUSG00000016024</t>
  </si>
  <si>
    <t>NM_008489</t>
  </si>
  <si>
    <t>ENSMUSG00000035237</t>
  </si>
  <si>
    <t>lecithin cholesterol acyltransferase</t>
  </si>
  <si>
    <t>Lcn2</t>
  </si>
  <si>
    <t>ENSMUSG00000026822</t>
  </si>
  <si>
    <t>NM_008491</t>
  </si>
  <si>
    <t>Lep</t>
  </si>
  <si>
    <t>ENSMUSG00000059201</t>
  </si>
  <si>
    <t>NM_008493</t>
  </si>
  <si>
    <t>ENSMUSG00000068220</t>
  </si>
  <si>
    <t>lectin, galactose binding, soluble 1</t>
  </si>
  <si>
    <t>Lhb</t>
  </si>
  <si>
    <t>ENSMUSG00000100916</t>
  </si>
  <si>
    <t>luteinizing hormone beta</t>
  </si>
  <si>
    <t>NM_008497</t>
  </si>
  <si>
    <t>ENSMUSG00000015568</t>
  </si>
  <si>
    <t>Xcl1</t>
  </si>
  <si>
    <t>ENSMUSG00000026573</t>
  </si>
  <si>
    <t>chemokine (C motif) ligand 1</t>
  </si>
  <si>
    <t>NM_008510</t>
  </si>
  <si>
    <t>Ltbp3</t>
  </si>
  <si>
    <t>ENSMUSG00000024940</t>
  </si>
  <si>
    <t>NM_008520</t>
  </si>
  <si>
    <t>Ltf</t>
  </si>
  <si>
    <t>ENSMUSG00000032496</t>
  </si>
  <si>
    <t>NM_008522</t>
  </si>
  <si>
    <t>Lum</t>
  </si>
  <si>
    <t>ENSMUSG00000036446</t>
  </si>
  <si>
    <t>NM_008524</t>
  </si>
  <si>
    <t>Man2b2</t>
  </si>
  <si>
    <t>ENSMUSG00000029119</t>
  </si>
  <si>
    <t>mannosidase 2, alpha B2</t>
  </si>
  <si>
    <t>NM_008550</t>
  </si>
  <si>
    <t>Mgp</t>
  </si>
  <si>
    <t>ENSMUSG00000030218</t>
  </si>
  <si>
    <t>NM_008597</t>
  </si>
  <si>
    <t>Cxcl9</t>
  </si>
  <si>
    <t>ENSMUSG00000029417</t>
  </si>
  <si>
    <t>chemokine (C-X-C motif) ligand 9</t>
  </si>
  <si>
    <t>NM_008599</t>
  </si>
  <si>
    <t>Mmp13</t>
  </si>
  <si>
    <t>ENSMUSG00000050578</t>
  </si>
  <si>
    <t>NM_008607</t>
  </si>
  <si>
    <t>Mmp2</t>
  </si>
  <si>
    <t>ENSMUSG00000031740</t>
  </si>
  <si>
    <t>NM_008610</t>
  </si>
  <si>
    <t>Mmp8</t>
  </si>
  <si>
    <t>ENSMUSG00000005800</t>
  </si>
  <si>
    <t>NM_008611</t>
  </si>
  <si>
    <t>Nbl1</t>
  </si>
  <si>
    <t>ENSMUSG00000041120</t>
  </si>
  <si>
    <t>NM_008675</t>
  </si>
  <si>
    <t>Nid2</t>
  </si>
  <si>
    <t>ENSMUSG00000021806</t>
  </si>
  <si>
    <t>NM_008695</t>
  </si>
  <si>
    <t>Nog</t>
  </si>
  <si>
    <t>ENSMUSG00000048616</t>
  </si>
  <si>
    <t>NM_008711</t>
  </si>
  <si>
    <t>Nppa</t>
  </si>
  <si>
    <t>ENSMUSG00000041616</t>
  </si>
  <si>
    <t>natriuretic peptide type A</t>
  </si>
  <si>
    <t>NM_008725</t>
  </si>
  <si>
    <t>ENSMUSG00000025582</t>
  </si>
  <si>
    <t>Nrtn</t>
  </si>
  <si>
    <t>ENSMUSG00000039481</t>
  </si>
  <si>
    <t>NM_008738</t>
  </si>
  <si>
    <t>Ntn1</t>
  </si>
  <si>
    <t>ENSMUSG00000020902</t>
  </si>
  <si>
    <t>NM_008744</t>
  </si>
  <si>
    <t>Nxph1</t>
  </si>
  <si>
    <t>ENSMUSG00000046178</t>
  </si>
  <si>
    <t>NM_008751</t>
  </si>
  <si>
    <t>Nxph2</t>
  </si>
  <si>
    <t>ENSMUSG00000069132</t>
  </si>
  <si>
    <t>NM_008752</t>
  </si>
  <si>
    <t>Ogn</t>
  </si>
  <si>
    <t>ENSMUSG00000021390</t>
  </si>
  <si>
    <t>NM_008760</t>
  </si>
  <si>
    <t>ENSMUSG00000039196</t>
  </si>
  <si>
    <t>Pcolce</t>
  </si>
  <si>
    <t>ENSMUSG00000029718</t>
  </si>
  <si>
    <t>procollagen C-endopeptidase enhancer protein</t>
  </si>
  <si>
    <t>NM_008788</t>
  </si>
  <si>
    <t>Pcsk2</t>
  </si>
  <si>
    <t>ENSMUSG00000027419</t>
  </si>
  <si>
    <t>NM_008792</t>
  </si>
  <si>
    <t>Cfp</t>
  </si>
  <si>
    <t>ENSMUSG00000001128</t>
  </si>
  <si>
    <t>NM_008823</t>
  </si>
  <si>
    <t>Pip</t>
  </si>
  <si>
    <t>ENSMUSG00000058499</t>
  </si>
  <si>
    <t>NM_008843</t>
  </si>
  <si>
    <t>Pla2g2c</t>
  </si>
  <si>
    <t>ENSMUSG00000028750</t>
  </si>
  <si>
    <t>phospholipase A2, group IIC</t>
  </si>
  <si>
    <t>NM_008868</t>
  </si>
  <si>
    <t>Serpine1</t>
  </si>
  <si>
    <t>ENSMUSG00000037411</t>
  </si>
  <si>
    <t>serine (or cysteine) peptidase inhibitor, clade E, member 1</t>
  </si>
  <si>
    <t>NM_008871</t>
  </si>
  <si>
    <t>ENSMUSG00000031538</t>
  </si>
  <si>
    <t>plasminogen activator, tissue</t>
  </si>
  <si>
    <t>Plau</t>
  </si>
  <si>
    <t>ENSMUSG00000021822</t>
  </si>
  <si>
    <t>NM_008873</t>
  </si>
  <si>
    <t>Plg</t>
  </si>
  <si>
    <t>ENSMUSG00000059481</t>
  </si>
  <si>
    <t>NM_008877</t>
  </si>
  <si>
    <t>ENSMUSG00000038224</t>
  </si>
  <si>
    <t>serine (or cysteine) peptidase inhibitor, clade F, member 2</t>
  </si>
  <si>
    <t>Ppia</t>
  </si>
  <si>
    <t>ENSMUSG00000071866</t>
  </si>
  <si>
    <t>NM_008907</t>
  </si>
  <si>
    <t>Ppy</t>
  </si>
  <si>
    <t>ENSMUSG00000017316</t>
  </si>
  <si>
    <t>NM_008918</t>
  </si>
  <si>
    <t>Prg2</t>
  </si>
  <si>
    <t>ENSMUSG00000027073</t>
  </si>
  <si>
    <t>proteoglycan 2, bone marrow</t>
  </si>
  <si>
    <t>NM_008920</t>
  </si>
  <si>
    <t>Prss12</t>
  </si>
  <si>
    <t>ENSMUSG00000027978</t>
  </si>
  <si>
    <t>protease, serine 12 neurotrypsin (motopsin)</t>
  </si>
  <si>
    <t>NM_008939</t>
  </si>
  <si>
    <t>Bpifa2</t>
  </si>
  <si>
    <t>ENSMUSG00000042459</t>
  </si>
  <si>
    <t>BPI fold containing family A, member 2</t>
  </si>
  <si>
    <t>NM_008953</t>
  </si>
  <si>
    <t>Pspn</t>
  </si>
  <si>
    <t>ENSMUSG00000002664</t>
  </si>
  <si>
    <t>NM_008954</t>
  </si>
  <si>
    <t>Ptgds</t>
  </si>
  <si>
    <t>ENSMUSG00000015090</t>
  </si>
  <si>
    <t>prostaglandin D2 synthase (brain)</t>
  </si>
  <si>
    <t>NM_008963</t>
  </si>
  <si>
    <t>Pthlh</t>
  </si>
  <si>
    <t>ENSMUSG00000048776</t>
  </si>
  <si>
    <t>parathyroid hormone-like peptide</t>
  </si>
  <si>
    <t>NM_008970</t>
  </si>
  <si>
    <t>Ptx3</t>
  </si>
  <si>
    <t>ENSMUSG00000027832</t>
  </si>
  <si>
    <t>pentraxin related gene</t>
  </si>
  <si>
    <t>NM_008987</t>
  </si>
  <si>
    <t>Rptn</t>
  </si>
  <si>
    <t>ENSMUSG00000041984</t>
  </si>
  <si>
    <t>NM_009100</t>
  </si>
  <si>
    <t>Clec11a</t>
  </si>
  <si>
    <t>ENSMUSG00000004473</t>
  </si>
  <si>
    <t>C-type lectin domain family 11, member a</t>
  </si>
  <si>
    <t>NM_009131</t>
  </si>
  <si>
    <t>Scrg1</t>
  </si>
  <si>
    <t>ENSMUSG00000031610</t>
  </si>
  <si>
    <t>scrapie responsive gene 1</t>
  </si>
  <si>
    <t>NM_009136</t>
  </si>
  <si>
    <t>Ccl22</t>
  </si>
  <si>
    <t>ENSMUSG00000031779</t>
  </si>
  <si>
    <t>chemokine (C-C motif) ligand 22</t>
  </si>
  <si>
    <t>NM_009137</t>
  </si>
  <si>
    <t>Ccl25</t>
  </si>
  <si>
    <t>ENSMUSG00000023235</t>
  </si>
  <si>
    <t>chemokine (C-C motif) ligand 25</t>
  </si>
  <si>
    <t>NM_009138</t>
  </si>
  <si>
    <t>Cxcl2</t>
  </si>
  <si>
    <t>ENSMUSG00000058427</t>
  </si>
  <si>
    <t>chemokine (C-X-C motif) ligand 2</t>
  </si>
  <si>
    <t>NM_009140</t>
  </si>
  <si>
    <t>Cxcl5</t>
  </si>
  <si>
    <t>ENSMUSG00000029371</t>
  </si>
  <si>
    <t>chemokine (C-X-C motif) ligand 5</t>
  </si>
  <si>
    <t>NM_009141</t>
  </si>
  <si>
    <t>Sfrp2</t>
  </si>
  <si>
    <t>ENSMUSG00000027996</t>
  </si>
  <si>
    <t>secreted frizzled-related protein 2</t>
  </si>
  <si>
    <t>NM_009144</t>
  </si>
  <si>
    <t>Sftpd</t>
  </si>
  <si>
    <t>ENSMUSG00000021795</t>
  </si>
  <si>
    <t>surfactant associated protein D</t>
  </si>
  <si>
    <t>NM_009160</t>
  </si>
  <si>
    <t>ENSMUSG00000023236</t>
  </si>
  <si>
    <t>Sst</t>
  </si>
  <si>
    <t>ENSMUSG00000004366</t>
  </si>
  <si>
    <t>NM_009215</t>
  </si>
  <si>
    <t>Serpine2</t>
  </si>
  <si>
    <t>ENSMUSG00000026249</t>
  </si>
  <si>
    <t>serine (or cysteine) peptidase inhibitor, clade E, member 2</t>
  </si>
  <si>
    <t>NM_009255</t>
  </si>
  <si>
    <t>Spink1</t>
  </si>
  <si>
    <t>ENSMUSG00000024503</t>
  </si>
  <si>
    <t>serine peptidase inhibitor, Kazal type 1</t>
  </si>
  <si>
    <t>NM_009258</t>
  </si>
  <si>
    <t>Mucl1</t>
  </si>
  <si>
    <t>ENSMUSG00000060311</t>
  </si>
  <si>
    <t>mucin-like 1</t>
  </si>
  <si>
    <t>NM_009268</t>
  </si>
  <si>
    <t>Stc1</t>
  </si>
  <si>
    <t>ENSMUSG00000014813</t>
  </si>
  <si>
    <t>NM_009285</t>
  </si>
  <si>
    <t>Wnt8a</t>
  </si>
  <si>
    <t>ENSMUSG00000012282</t>
  </si>
  <si>
    <t>wingless-type MMTV integration site family, member 8A</t>
  </si>
  <si>
    <t>NM_009290</t>
  </si>
  <si>
    <t>Tff1</t>
  </si>
  <si>
    <t>ENSMUSG00000024032</t>
  </si>
  <si>
    <t>NM_009362</t>
  </si>
  <si>
    <t>Tff2</t>
  </si>
  <si>
    <t>ENSMUSG00000024028</t>
  </si>
  <si>
    <t>trefoil factor 2 (spasmolytic protein 1)</t>
  </si>
  <si>
    <t>NM_009363</t>
  </si>
  <si>
    <t>Tgfb3</t>
  </si>
  <si>
    <t>ENSMUSG00000021253</t>
  </si>
  <si>
    <t>transforming growth factor, beta 3</t>
  </si>
  <si>
    <t>NM_009368</t>
  </si>
  <si>
    <t>Tgfbi</t>
  </si>
  <si>
    <t>ENSMUSG00000035493</t>
  </si>
  <si>
    <t>transforming growth factor, beta induced</t>
  </si>
  <si>
    <t>NM_009369</t>
  </si>
  <si>
    <t>Tgm2</t>
  </si>
  <si>
    <t>ENSMUSG00000037820</t>
  </si>
  <si>
    <t>transglutaminase 2, C polypeptide</t>
  </si>
  <si>
    <t>NM_009373</t>
  </si>
  <si>
    <t>Tg</t>
  </si>
  <si>
    <t>ENSMUSG00000053469</t>
  </si>
  <si>
    <t>NM_009375</t>
  </si>
  <si>
    <t>Tll1</t>
  </si>
  <si>
    <t>ENSMUSG00000053626</t>
  </si>
  <si>
    <t>tolloid-like</t>
  </si>
  <si>
    <t>NM_009390</t>
  </si>
  <si>
    <t>Tnfaip6</t>
  </si>
  <si>
    <t>ENSMUSG00000053475</t>
  </si>
  <si>
    <t>tumor necrosis factor alpha induced protein 6</t>
  </si>
  <si>
    <t>NM_009398</t>
  </si>
  <si>
    <t>Pglyrp1</t>
  </si>
  <si>
    <t>ENSMUSG00000030413</t>
  </si>
  <si>
    <t>NM_009402</t>
  </si>
  <si>
    <t>Trh</t>
  </si>
  <si>
    <t>ENSMUSG00000005892</t>
  </si>
  <si>
    <t>NM_009426</t>
  </si>
  <si>
    <t>Prss2</t>
  </si>
  <si>
    <t>ENSMUSG00000057163</t>
  </si>
  <si>
    <t>protease, serine 2</t>
  </si>
  <si>
    <t>NM_009430</t>
  </si>
  <si>
    <t>Prap1</t>
  </si>
  <si>
    <t>ENSMUSG00000025467</t>
  </si>
  <si>
    <t>proline-rich acidic protein 1</t>
  </si>
  <si>
    <t>NM_009475</t>
  </si>
  <si>
    <t>Vegfc</t>
  </si>
  <si>
    <t>ENSMUSG00000031520</t>
  </si>
  <si>
    <t>NM_009506</t>
  </si>
  <si>
    <t>Wnt3</t>
  </si>
  <si>
    <t>ENSMUSG00000000125</t>
  </si>
  <si>
    <t>wingless-type MMTV integration site family, member 3</t>
  </si>
  <si>
    <t>NM_009521</t>
  </si>
  <si>
    <t>Wnt3a</t>
  </si>
  <si>
    <t>ENSMUSG00000009900</t>
  </si>
  <si>
    <t>wingless-type MMTV integration site family, member 3A</t>
  </si>
  <si>
    <t>NM_009522</t>
  </si>
  <si>
    <t>Wnt6</t>
  </si>
  <si>
    <t>ENSMUSG00000033227</t>
  </si>
  <si>
    <t>wingless-type MMTV integration site family, member 6</t>
  </si>
  <si>
    <t>NM_009526</t>
  </si>
  <si>
    <t>Adipoq</t>
  </si>
  <si>
    <t>ENSMUSG00000022878</t>
  </si>
  <si>
    <t>NM_009605</t>
  </si>
  <si>
    <t>Adamts1</t>
  </si>
  <si>
    <t>ENSMUSG00000022893</t>
  </si>
  <si>
    <t>a disintegrin-like and metallopeptidase (reprolysin type) with thrombospondin type 1 motif, 1</t>
  </si>
  <si>
    <t>NM_009621</t>
  </si>
  <si>
    <t>Adm</t>
  </si>
  <si>
    <t>ENSMUSG00000030790</t>
  </si>
  <si>
    <t>NM_009627</t>
  </si>
  <si>
    <t>Crisp1</t>
  </si>
  <si>
    <t>ENSMUSG00000025431</t>
  </si>
  <si>
    <t>cysteine-rich secretory protein 1</t>
  </si>
  <si>
    <t>NM_009638</t>
  </si>
  <si>
    <t>Crisp3</t>
  </si>
  <si>
    <t>ENSMUSG00000025433</t>
  </si>
  <si>
    <t>cysteine-rich secretory protein 3</t>
  </si>
  <si>
    <t>NM_009639</t>
  </si>
  <si>
    <t>Angpt4</t>
  </si>
  <si>
    <t>ENSMUSG00000027460</t>
  </si>
  <si>
    <t>NM_009641</t>
  </si>
  <si>
    <t>ENSMUSG00000029368</t>
  </si>
  <si>
    <t>Aoc3</t>
  </si>
  <si>
    <t>ENSMUSG00000019326</t>
  </si>
  <si>
    <t>amine oxidase, copper containing 3</t>
  </si>
  <si>
    <t>NM_009675</t>
  </si>
  <si>
    <t>Cd5l</t>
  </si>
  <si>
    <t>ENSMUSG00000015854</t>
  </si>
  <si>
    <t>CD5 antigen-like</t>
  </si>
  <si>
    <t>NM_009690</t>
  </si>
  <si>
    <t>ENSMUSG00000032083</t>
  </si>
  <si>
    <t>apolipoprotein A-I</t>
  </si>
  <si>
    <t>ENSMUSG00000020609</t>
  </si>
  <si>
    <t>Avp</t>
  </si>
  <si>
    <t>ENSMUSG00000037727</t>
  </si>
  <si>
    <t>NM_009732</t>
  </si>
  <si>
    <t>ENSMUSG00000060802</t>
  </si>
  <si>
    <t>beta-2 microglobulin</t>
  </si>
  <si>
    <t>Bche</t>
  </si>
  <si>
    <t>ENSMUSG00000027792</t>
  </si>
  <si>
    <t>NM_009738</t>
  </si>
  <si>
    <t>Bmp10</t>
  </si>
  <si>
    <t>ENSMUSG00000030046</t>
  </si>
  <si>
    <t>NM_009756</t>
  </si>
  <si>
    <t>Bmp15</t>
  </si>
  <si>
    <t>ENSMUSG00000023279</t>
  </si>
  <si>
    <t>NM_009757</t>
  </si>
  <si>
    <t>ENSMUSG00000023224</t>
  </si>
  <si>
    <t>serine (or cysteine) peptidase inhibitor, clade G, member 1</t>
  </si>
  <si>
    <t>ENSMUSG00000024164</t>
  </si>
  <si>
    <t>complement component 3</t>
  </si>
  <si>
    <t>ENSMUSG00000073418</t>
  </si>
  <si>
    <t>complement component 4B (Chido blood group)</t>
  </si>
  <si>
    <t>Cd14</t>
  </si>
  <si>
    <t>ENSMUSG00000051439</t>
  </si>
  <si>
    <t>CD14 antigen</t>
  </si>
  <si>
    <t>NM_009841</t>
  </si>
  <si>
    <t>Cel</t>
  </si>
  <si>
    <t>ENSMUSG00000026818</t>
  </si>
  <si>
    <t>NM_009885</t>
  </si>
  <si>
    <t>Cer1</t>
  </si>
  <si>
    <t>ENSMUSG00000038192</t>
  </si>
  <si>
    <t>NM_009887</t>
  </si>
  <si>
    <t>ENSMUSG00000026365</t>
  </si>
  <si>
    <t>complement component factor h</t>
  </si>
  <si>
    <t>Cga</t>
  </si>
  <si>
    <t>ENSMUSG00000028298</t>
  </si>
  <si>
    <t>glycoprotein hormones, alpha subunit</t>
  </si>
  <si>
    <t>NM_009889</t>
  </si>
  <si>
    <t>Camp</t>
  </si>
  <si>
    <t>ENSMUSG00000038357</t>
  </si>
  <si>
    <t>NM_009921</t>
  </si>
  <si>
    <t>Col10a1</t>
  </si>
  <si>
    <t>ENSMUSG00000039462</t>
  </si>
  <si>
    <t>collagen, type X, alpha 1</t>
  </si>
  <si>
    <t>NM_009925</t>
  </si>
  <si>
    <t>Col15a1</t>
  </si>
  <si>
    <t>ENSMUSG00000028339</t>
  </si>
  <si>
    <t>collagen, type XV, alpha 1</t>
  </si>
  <si>
    <t>NM_009928</t>
  </si>
  <si>
    <t>ENSMUSG00000026043</t>
  </si>
  <si>
    <t>collagen, type III, alpha 1</t>
  </si>
  <si>
    <t>ENSMUSG00000031502</t>
  </si>
  <si>
    <t>collagen, type IV, alpha 1</t>
  </si>
  <si>
    <t>ENSMUSG00000031503</t>
  </si>
  <si>
    <t>collagen, type IV, alpha 2</t>
  </si>
  <si>
    <t>ENSMUSG00000001119</t>
  </si>
  <si>
    <t>collagen, type VI, alpha 1</t>
  </si>
  <si>
    <t>Colq</t>
  </si>
  <si>
    <t>ENSMUSG00000057606</t>
  </si>
  <si>
    <t>collagen-like tail subunit (single strand of homotrimer) of asymmetric acetylcholinesterase</t>
  </si>
  <si>
    <t>NM_009937</t>
  </si>
  <si>
    <t>Copa</t>
  </si>
  <si>
    <t>ENSMUSG00000026553</t>
  </si>
  <si>
    <t>coatomer protein complex subunit alpha</t>
  </si>
  <si>
    <t>NM_009938</t>
  </si>
  <si>
    <t>Csf2</t>
  </si>
  <si>
    <t>ENSMUSG00000018916</t>
  </si>
  <si>
    <t>colony stimulating factor 2 (granulocyte-macrophage)</t>
  </si>
  <si>
    <t>NM_009969</t>
  </si>
  <si>
    <t>Csf3</t>
  </si>
  <si>
    <t>ENSMUSG00000038067</t>
  </si>
  <si>
    <t>colony stimulating factor 3 (granulocyte)</t>
  </si>
  <si>
    <t>NM_009971</t>
  </si>
  <si>
    <t>ENSMUSG00000027447</t>
  </si>
  <si>
    <t>Cst7</t>
  </si>
  <si>
    <t>ENSMUSG00000068129</t>
  </si>
  <si>
    <t>cystatin F (leukocystatin)</t>
  </si>
  <si>
    <t>NM_009977</t>
  </si>
  <si>
    <t>Cst8</t>
  </si>
  <si>
    <t>ENSMUSG00000027442</t>
  </si>
  <si>
    <t>cystatin 8 (cystatin-related epididymal spermatogenic)</t>
  </si>
  <si>
    <t>NM_009978</t>
  </si>
  <si>
    <t>Cst9</t>
  </si>
  <si>
    <t>ENSMUSG00000027445</t>
  </si>
  <si>
    <t>NM_009979</t>
  </si>
  <si>
    <t>ENSMUSG00000007891</t>
  </si>
  <si>
    <t>Defa1</t>
  </si>
  <si>
    <t>defensin, alpha 1</t>
  </si>
  <si>
    <t>NM_010031</t>
  </si>
  <si>
    <t>Defa4</t>
  </si>
  <si>
    <t>defensin, alpha, 4</t>
  </si>
  <si>
    <t>NM_010039</t>
  </si>
  <si>
    <t>Dkk1</t>
  </si>
  <si>
    <t>ENSMUSG00000024868</t>
  </si>
  <si>
    <t>NM_010051</t>
  </si>
  <si>
    <t>Dspp</t>
  </si>
  <si>
    <t>ENSMUSG00000053268</t>
  </si>
  <si>
    <t>NM_010080</t>
  </si>
  <si>
    <t>Lefty1</t>
  </si>
  <si>
    <t>ENSMUSG00000038793</t>
  </si>
  <si>
    <t>left right determination factor 1</t>
  </si>
  <si>
    <t>NM_010094</t>
  </si>
  <si>
    <t>Edn1</t>
  </si>
  <si>
    <t>ENSMUSG00000021367</t>
  </si>
  <si>
    <t>NM_010104</t>
  </si>
  <si>
    <t>ENSMUSG00000027249</t>
  </si>
  <si>
    <t>coagulation factor II</t>
  </si>
  <si>
    <t>ENSMUSG00000031443</t>
  </si>
  <si>
    <t>NM_010172</t>
  </si>
  <si>
    <t>Fbn2</t>
  </si>
  <si>
    <t>ENSMUSG00000024598</t>
  </si>
  <si>
    <t>NM_010181</t>
  </si>
  <si>
    <t>Fgf1</t>
  </si>
  <si>
    <t>ENSMUSG00000036585</t>
  </si>
  <si>
    <t>NM_010197</t>
  </si>
  <si>
    <t>Fgf4</t>
  </si>
  <si>
    <t>ENSMUSG00000050917</t>
  </si>
  <si>
    <t>NM_010202</t>
  </si>
  <si>
    <t>Fgf6</t>
  </si>
  <si>
    <t>ENSMUSG00000000183</t>
  </si>
  <si>
    <t>NM_010204</t>
  </si>
  <si>
    <t>Il4i1</t>
  </si>
  <si>
    <t>ENSMUSG00000074141</t>
  </si>
  <si>
    <t>NM_010215</t>
  </si>
  <si>
    <t>Ccn2</t>
  </si>
  <si>
    <t>ENSMUSG00000019997</t>
  </si>
  <si>
    <t>NM_010217</t>
  </si>
  <si>
    <t>Gast</t>
  </si>
  <si>
    <t>ENSMUSG00000017165</t>
  </si>
  <si>
    <t>NM_010257</t>
  </si>
  <si>
    <t>Gdf11</t>
  </si>
  <si>
    <t>ENSMUSG00000025352</t>
  </si>
  <si>
    <t>NM_010272</t>
  </si>
  <si>
    <t>Gpx5</t>
  </si>
  <si>
    <t>ENSMUSG00000004344</t>
  </si>
  <si>
    <t>NM_010343</t>
  </si>
  <si>
    <t>Gzma</t>
  </si>
  <si>
    <t>ENSMUSG00000023132</t>
  </si>
  <si>
    <t>NM_010370</t>
  </si>
  <si>
    <t>Hcrt</t>
  </si>
  <si>
    <t>ENSMUSG00000045471</t>
  </si>
  <si>
    <t>hypocretin</t>
  </si>
  <si>
    <t>NM_010410</t>
  </si>
  <si>
    <t>Iapp</t>
  </si>
  <si>
    <t>ENSMUSG00000041681</t>
  </si>
  <si>
    <t>NM_010491</t>
  </si>
  <si>
    <t>Ifna1</t>
  </si>
  <si>
    <t>ENSMUSG00000095498</t>
  </si>
  <si>
    <t>NM_010502</t>
  </si>
  <si>
    <t>Ifna2</t>
  </si>
  <si>
    <t>ENSMUSG00000078354</t>
  </si>
  <si>
    <t>NM_010503</t>
  </si>
  <si>
    <t>Ifna4</t>
  </si>
  <si>
    <t>ENSMUSG00000070904</t>
  </si>
  <si>
    <t>NM_010504</t>
  </si>
  <si>
    <t>Ifna5</t>
  </si>
  <si>
    <t>ENSMUSG00000096682</t>
  </si>
  <si>
    <t>NM_010505</t>
  </si>
  <si>
    <t>Ifnb1</t>
  </si>
  <si>
    <t>ENSMUSG00000048806</t>
  </si>
  <si>
    <t>interferon beta 1, fibroblast</t>
  </si>
  <si>
    <t>NM_010510</t>
  </si>
  <si>
    <t>Ccn1</t>
  </si>
  <si>
    <t>ENSMUSG00000028195</t>
  </si>
  <si>
    <t>NM_010516</t>
  </si>
  <si>
    <t>ENSMUSG00000017493</t>
  </si>
  <si>
    <t>insulin-like growth factor binding protein 4</t>
  </si>
  <si>
    <t>ENSMUSG00000026185</t>
  </si>
  <si>
    <t>insulin-like growth factor binding protein 5</t>
  </si>
  <si>
    <t>Il10</t>
  </si>
  <si>
    <t>ENSMUSG00000016529</t>
  </si>
  <si>
    <t>NM_010548</t>
  </si>
  <si>
    <t>Il17a</t>
  </si>
  <si>
    <t>ENSMUSG00000025929</t>
  </si>
  <si>
    <t>NM_010552</t>
  </si>
  <si>
    <t>Il1a</t>
  </si>
  <si>
    <t>ENSMUSG00000027399</t>
  </si>
  <si>
    <t>NM_010554</t>
  </si>
  <si>
    <t>Il3</t>
  </si>
  <si>
    <t>ENSMUSG00000018914</t>
  </si>
  <si>
    <t>NM_010556</t>
  </si>
  <si>
    <t>Il5</t>
  </si>
  <si>
    <t>ENSMUSG00000036117</t>
  </si>
  <si>
    <t>NM_010558</t>
  </si>
  <si>
    <t>Inhbc</t>
  </si>
  <si>
    <t>ENSMUSG00000025405</t>
  </si>
  <si>
    <t>inhibin beta-C</t>
  </si>
  <si>
    <t>NM_010565</t>
  </si>
  <si>
    <t>ENSMUSG00000037254</t>
  </si>
  <si>
    <t>inter-alpha trypsin inhibitor, heavy chain 2</t>
  </si>
  <si>
    <t>Itln1</t>
  </si>
  <si>
    <t>ENSMUSG00000038209</t>
  </si>
  <si>
    <t>intelectin 1 (galactofuranose binding)</t>
  </si>
  <si>
    <t>NM_010584</t>
  </si>
  <si>
    <t>Krt10</t>
  </si>
  <si>
    <t>ENSMUSG00000019761</t>
  </si>
  <si>
    <t>NM_010660</t>
  </si>
  <si>
    <t>Lalba</t>
  </si>
  <si>
    <t>ENSMUSG00000022991</t>
  </si>
  <si>
    <t>lactalbumin, alpha</t>
  </si>
  <si>
    <t>NM_010679</t>
  </si>
  <si>
    <t>Lama4</t>
  </si>
  <si>
    <t>ENSMUSG00000019846</t>
  </si>
  <si>
    <t>laminin, alpha 4</t>
  </si>
  <si>
    <t>NM_010681</t>
  </si>
  <si>
    <t>Lamc1</t>
  </si>
  <si>
    <t>ENSMUSG00000026478</t>
  </si>
  <si>
    <t>laminin, gamma 1</t>
  </si>
  <si>
    <t>NM_010683</t>
  </si>
  <si>
    <t>Lect2</t>
  </si>
  <si>
    <t>ENSMUSG00000021539</t>
  </si>
  <si>
    <t>leukocyte cell-derived chemotaxin 2</t>
  </si>
  <si>
    <t>NM_010702</t>
  </si>
  <si>
    <t>Lipg</t>
  </si>
  <si>
    <t>ENSMUSG00000053846</t>
  </si>
  <si>
    <t>lipase, endothelial</t>
  </si>
  <si>
    <t>NM_010720</t>
  </si>
  <si>
    <t>Loxl1</t>
  </si>
  <si>
    <t>ENSMUSG00000032334</t>
  </si>
  <si>
    <t>lysyl oxidase-like 1</t>
  </si>
  <si>
    <t>NM_010729</t>
  </si>
  <si>
    <t>Anxa1</t>
  </si>
  <si>
    <t>ENSMUSG00000024659</t>
  </si>
  <si>
    <t>NM_010730</t>
  </si>
  <si>
    <t>Lta</t>
  </si>
  <si>
    <t>ENSMUSG00000024402</t>
  </si>
  <si>
    <t>lymphotoxin A</t>
  </si>
  <si>
    <t>NM_010735</t>
  </si>
  <si>
    <t>Ly86</t>
  </si>
  <si>
    <t>ENSMUSG00000021423</t>
  </si>
  <si>
    <t>NM_010745</t>
  </si>
  <si>
    <t>Matn1</t>
  </si>
  <si>
    <t>ENSMUSG00000040533</t>
  </si>
  <si>
    <t>matrilin 1, cartilage matrix protein</t>
  </si>
  <si>
    <t>NM_010769</t>
  </si>
  <si>
    <t>Matn3</t>
  </si>
  <si>
    <t>ENSMUSG00000020583</t>
  </si>
  <si>
    <t>NM_010770</t>
  </si>
  <si>
    <t>Cma1</t>
  </si>
  <si>
    <t>ENSMUSG00000022225</t>
  </si>
  <si>
    <t>chymase 1, mast cell</t>
  </si>
  <si>
    <t>NM_010780</t>
  </si>
  <si>
    <t>Tpsb2</t>
  </si>
  <si>
    <t>ENSMUSG00000033825</t>
  </si>
  <si>
    <t>NM_010781</t>
  </si>
  <si>
    <t>ENSMUSG00000033307</t>
  </si>
  <si>
    <t>macrophage migration inhibitory factor (glycosylation-inhibiting factor)</t>
  </si>
  <si>
    <t>Mmp3</t>
  </si>
  <si>
    <t>ENSMUSG00000043613</t>
  </si>
  <si>
    <t>NM_010809</t>
  </si>
  <si>
    <t>Mstn</t>
  </si>
  <si>
    <t>ENSMUSG00000026100</t>
  </si>
  <si>
    <t>NM_010834</t>
  </si>
  <si>
    <t>Muc5ac</t>
  </si>
  <si>
    <t>ENSMUSG00000037974</t>
  </si>
  <si>
    <t>mucin 5, subtypes A and C, tracheobronchial/gastric</t>
  </si>
  <si>
    <t>NM_010844</t>
  </si>
  <si>
    <t>Myoc</t>
  </si>
  <si>
    <t>ENSMUSG00000026697</t>
  </si>
  <si>
    <t>NM_010865</t>
  </si>
  <si>
    <t>Ndp</t>
  </si>
  <si>
    <t>ENSMUSG00000040138</t>
  </si>
  <si>
    <t>Norrie disease (pseudoglioma) (human)</t>
  </si>
  <si>
    <t>NM_010883</t>
  </si>
  <si>
    <t>Nid1</t>
  </si>
  <si>
    <t>ENSMUSG00000005397</t>
  </si>
  <si>
    <t>NM_010917</t>
  </si>
  <si>
    <t>Ccn3</t>
  </si>
  <si>
    <t>ENSMUSG00000037362</t>
  </si>
  <si>
    <t>NM_010930</t>
  </si>
  <si>
    <t>Nppc</t>
  </si>
  <si>
    <t>ENSMUSG00000026241</t>
  </si>
  <si>
    <t>natriuretic peptide type C</t>
  </si>
  <si>
    <t>NM_010933</t>
  </si>
  <si>
    <t>Ntn3</t>
  </si>
  <si>
    <t>ENSMUSG00000117406</t>
  </si>
  <si>
    <t>NM_010947</t>
  </si>
  <si>
    <t>Oit3</t>
  </si>
  <si>
    <t>ENSMUSG00000009654</t>
  </si>
  <si>
    <t>NM_010959</t>
  </si>
  <si>
    <t>Orm2</t>
  </si>
  <si>
    <t>ENSMUSG00000061540</t>
  </si>
  <si>
    <t>NM_011016</t>
  </si>
  <si>
    <t>Oxt</t>
  </si>
  <si>
    <t>ENSMUSG00000027301</t>
  </si>
  <si>
    <t>oxytocin</t>
  </si>
  <si>
    <t>NM_011025</t>
  </si>
  <si>
    <t>Pltp</t>
  </si>
  <si>
    <t>ENSMUSG00000017754</t>
  </si>
  <si>
    <t>NM_011125</t>
  </si>
  <si>
    <t>Bpifa1</t>
  </si>
  <si>
    <t>ENSMUSG00000027483</t>
  </si>
  <si>
    <t>BPI fold containing family A, member 1</t>
  </si>
  <si>
    <t>NM_011126</t>
  </si>
  <si>
    <t>ENSMUSG00000032383</t>
  </si>
  <si>
    <t>Lgals3bp</t>
  </si>
  <si>
    <t>ENSMUSG00000033880</t>
  </si>
  <si>
    <t>lectin, galactoside-binding, soluble, 3 binding protein</t>
  </si>
  <si>
    <t>NM_011150</t>
  </si>
  <si>
    <t>Pros1</t>
  </si>
  <si>
    <t>ENSMUSG00000022912</t>
  </si>
  <si>
    <t>protein S (alpha)</t>
  </si>
  <si>
    <t>NM_011173</t>
  </si>
  <si>
    <t>Prtn3</t>
  </si>
  <si>
    <t>ENSMUSG00000057729</t>
  </si>
  <si>
    <t>NM_011178</t>
  </si>
  <si>
    <t>Reg3a</t>
  </si>
  <si>
    <t>ENSMUSG00000079516</t>
  </si>
  <si>
    <t>regenerating islet-derived 3 alpha</t>
  </si>
  <si>
    <t>NM_011259</t>
  </si>
  <si>
    <t>Reg3g</t>
  </si>
  <si>
    <t>ENSMUSG00000030017</t>
  </si>
  <si>
    <t>regenerating islet-derived 3 gamma</t>
  </si>
  <si>
    <t>NM_011260</t>
  </si>
  <si>
    <t>Rnase1</t>
  </si>
  <si>
    <t>ENSMUSG00000035896</t>
  </si>
  <si>
    <t>ribonuclease, RNase A family, 1 (pancreatic)</t>
  </si>
  <si>
    <t>NM_011271</t>
  </si>
  <si>
    <t>Rln1</t>
  </si>
  <si>
    <t>ENSMUSG00000039097</t>
  </si>
  <si>
    <t>NM_011272</t>
  </si>
  <si>
    <t>Rs1</t>
  </si>
  <si>
    <t>ENSMUSG00000031293</t>
  </si>
  <si>
    <t>retinoschisis (X-linked, juvenile) 1 (human)</t>
  </si>
  <si>
    <t>NM_011302</t>
  </si>
  <si>
    <t>ENSMUSG00000040017</t>
  </si>
  <si>
    <t>serum amyloid A 4</t>
  </si>
  <si>
    <t>Apcs</t>
  </si>
  <si>
    <t>ENSMUSG00000026542</t>
  </si>
  <si>
    <t>NM_011318</t>
  </si>
  <si>
    <t>Ccl1</t>
  </si>
  <si>
    <t>ENSMUSG00000020702</t>
  </si>
  <si>
    <t>chemokine (C-C motif) ligand 1</t>
  </si>
  <si>
    <t>NM_011329</t>
  </si>
  <si>
    <t>Ccl11</t>
  </si>
  <si>
    <t>ENSMUSG00000020676</t>
  </si>
  <si>
    <t>chemokine (C-C motif) ligand 11</t>
  </si>
  <si>
    <t>NM_011330</t>
  </si>
  <si>
    <t>Ccl17</t>
  </si>
  <si>
    <t>ENSMUSG00000031780</t>
  </si>
  <si>
    <t>chemokine (C-C motif) ligand 17</t>
  </si>
  <si>
    <t>NM_011332</t>
  </si>
  <si>
    <t>Ccl2</t>
  </si>
  <si>
    <t>ENSMUSG00000035385</t>
  </si>
  <si>
    <t>chemokine (C-C motif) ligand 2</t>
  </si>
  <si>
    <t>NM_011333</t>
  </si>
  <si>
    <t>Ccl3</t>
  </si>
  <si>
    <t>ENSMUSG00000000982</t>
  </si>
  <si>
    <t>chemokine (C-C motif) ligand 3</t>
  </si>
  <si>
    <t>NM_011337</t>
  </si>
  <si>
    <t>ENSMUSG00000000753</t>
  </si>
  <si>
    <t>serine (or cysteine) peptidase inhibitor, clade F, member 1</t>
  </si>
  <si>
    <t>Sema3e</t>
  </si>
  <si>
    <t>ENSMUSG00000063531</t>
  </si>
  <si>
    <t>sema domain, immunoglobulin domain (Ig), short basic domain, secreted, (semaphorin) 3E</t>
  </si>
  <si>
    <t>NM_011348</t>
  </si>
  <si>
    <t>Frzb</t>
  </si>
  <si>
    <t>ENSMUSG00000027004</t>
  </si>
  <si>
    <t>frizzled-related protein</t>
  </si>
  <si>
    <t>NM_011356</t>
  </si>
  <si>
    <t>Sftpc</t>
  </si>
  <si>
    <t>ENSMUSG00000022097</t>
  </si>
  <si>
    <t>surfactant associated protein C</t>
  </si>
  <si>
    <t>NM_011359</t>
  </si>
  <si>
    <t>Shbg</t>
  </si>
  <si>
    <t>ENSMUSG00000005202</t>
  </si>
  <si>
    <t>NM_011367</t>
  </si>
  <si>
    <t>Slit3</t>
  </si>
  <si>
    <t>ENSMUSG00000056427</t>
  </si>
  <si>
    <t>NM_011412</t>
  </si>
  <si>
    <t>C4a</t>
  </si>
  <si>
    <t>ENSMUSG00000015451</t>
  </si>
  <si>
    <t>complement component 4A (Rodgers blood group)</t>
  </si>
  <si>
    <t>NM_011413</t>
  </si>
  <si>
    <t>Smpd1</t>
  </si>
  <si>
    <t>ENSMUSG00000037049</t>
  </si>
  <si>
    <t>sphingomyelin phosphodiesterase 1, acid lysosomal</t>
  </si>
  <si>
    <t>NM_011421</t>
  </si>
  <si>
    <t>Smr3a</t>
  </si>
  <si>
    <t>ENSMUSG00000029280</t>
  </si>
  <si>
    <t>NM_011422</t>
  </si>
  <si>
    <t>Sod3</t>
  </si>
  <si>
    <t>ENSMUSG00000072941</t>
  </si>
  <si>
    <t>superoxide dismutase 3, extracellular</t>
  </si>
  <si>
    <t>NM_011435</t>
  </si>
  <si>
    <t>Spink4</t>
  </si>
  <si>
    <t>ENSMUSG00000028415</t>
  </si>
  <si>
    <t>serine peptidase inhibitor, Kazal type 4</t>
  </si>
  <si>
    <t>NM_011463</t>
  </si>
  <si>
    <t>Stc2</t>
  </si>
  <si>
    <t>ENSMUSG00000020303</t>
  </si>
  <si>
    <t>NM_011491</t>
  </si>
  <si>
    <t>Cntn2</t>
  </si>
  <si>
    <t>ENSMUSG00000053024</t>
  </si>
  <si>
    <t>NM_011531</t>
  </si>
  <si>
    <t>Tdgf1</t>
  </si>
  <si>
    <t>ENSMUSG00000032494</t>
  </si>
  <si>
    <t>NM_011562</t>
  </si>
  <si>
    <t>Tff3</t>
  </si>
  <si>
    <t>ENSMUSG00000024029</t>
  </si>
  <si>
    <t>trefoil factor 3, intestinal</t>
  </si>
  <si>
    <t>NM_011575</t>
  </si>
  <si>
    <t>Tgfb1</t>
  </si>
  <si>
    <t>ENSMUSG00000002603</t>
  </si>
  <si>
    <t>transforming growth factor, beta 1</t>
  </si>
  <si>
    <t>NM_011577</t>
  </si>
  <si>
    <t>Thbs2</t>
  </si>
  <si>
    <t>ENSMUSG00000023885</t>
  </si>
  <si>
    <t>NM_011581</t>
  </si>
  <si>
    <t>ENSMUSG00000021702</t>
  </si>
  <si>
    <t>ENSMUSG00000017466</t>
  </si>
  <si>
    <t>tissue inhibitor of metalloproteinase 2</t>
  </si>
  <si>
    <t>Timp3</t>
  </si>
  <si>
    <t>ENSMUSG00000020044</t>
  </si>
  <si>
    <t>tissue inhibitor of metalloproteinase 3</t>
  </si>
  <si>
    <t>NM_011595</t>
  </si>
  <si>
    <t>Clec3b</t>
  </si>
  <si>
    <t>ENSMUSG00000025784</t>
  </si>
  <si>
    <t>C-type lectin domain family 3, member b</t>
  </si>
  <si>
    <t>NM_011606</t>
  </si>
  <si>
    <t>Tnfsf12</t>
  </si>
  <si>
    <t>ENSMUSG00000097328</t>
  </si>
  <si>
    <t>tumor necrosis factor (ligand) superfamily, member 12</t>
  </si>
  <si>
    <t>NM_011614</t>
  </si>
  <si>
    <t>Prss3</t>
  </si>
  <si>
    <t>ENSMUSG00000071519</t>
  </si>
  <si>
    <t>protease, serine 3</t>
  </si>
  <si>
    <t>NM_011645</t>
  </si>
  <si>
    <t>Scgb1a1</t>
  </si>
  <si>
    <t>ENSMUSG00000024653</t>
  </si>
  <si>
    <t>secretoglobin, family 1A, member 1</t>
  </si>
  <si>
    <t>NM_011681</t>
  </si>
  <si>
    <t>ENSMUSG00000017344</t>
  </si>
  <si>
    <t>Vwf</t>
  </si>
  <si>
    <t>ENSMUSG00000001930</t>
  </si>
  <si>
    <t>Von Willebrand factor</t>
  </si>
  <si>
    <t>NM_011708</t>
  </si>
  <si>
    <t>Wnt10b</t>
  </si>
  <si>
    <t>ENSMUSG00000022996</t>
  </si>
  <si>
    <t>wingless-type MMTV integration site family, member 10B</t>
  </si>
  <si>
    <t>NM_011718</t>
  </si>
  <si>
    <t>Wnt9b</t>
  </si>
  <si>
    <t>ENSMUSG00000018486</t>
  </si>
  <si>
    <t>wingless-type MMTV integration site family, member 9B</t>
  </si>
  <si>
    <t>NM_011719</t>
  </si>
  <si>
    <t>Wnt8b</t>
  </si>
  <si>
    <t>ENSMUSG00000036961</t>
  </si>
  <si>
    <t>wingless-type MMTV integration site family, member 8B</t>
  </si>
  <si>
    <t>NM_011720</t>
  </si>
  <si>
    <t>Adamts5</t>
  </si>
  <si>
    <t>ENSMUSG00000022894</t>
  </si>
  <si>
    <t>a disintegrin-like and metallopeptidase (reprolysin type) with thrombospondin type 1 motif, 5 (aggrecanase-2)</t>
  </si>
  <si>
    <t>NM_011782</t>
  </si>
  <si>
    <t>C1ql1</t>
  </si>
  <si>
    <t>ENSMUSG00000045532</t>
  </si>
  <si>
    <t>complement component 1, q subcomponent-like 1</t>
  </si>
  <si>
    <t>NM_011795</t>
  </si>
  <si>
    <t>ENSMUSG00000040713</t>
  </si>
  <si>
    <t>cellular repressor of E1A-stimulated genes 1</t>
  </si>
  <si>
    <t>Grem1</t>
  </si>
  <si>
    <t>ENSMUSG00000074934</t>
  </si>
  <si>
    <t>NM_011824</t>
  </si>
  <si>
    <t>Grem2</t>
  </si>
  <si>
    <t>ENSMUSG00000050069</t>
  </si>
  <si>
    <t>NM_011825</t>
  </si>
  <si>
    <t>Lamc3</t>
  </si>
  <si>
    <t>ENSMUSG00000026840</t>
  </si>
  <si>
    <t>laminin gamma 3</t>
  </si>
  <si>
    <t>NM_011836</t>
  </si>
  <si>
    <t>Mmp17</t>
  </si>
  <si>
    <t>ENSMUSG00000029436</t>
  </si>
  <si>
    <t>NM_011846</t>
  </si>
  <si>
    <t>Klk7</t>
  </si>
  <si>
    <t>ENSMUSG00000030713</t>
  </si>
  <si>
    <t>kallikrein related-peptidase 7 (chymotryptic, stratum corneum)</t>
  </si>
  <si>
    <t>NM_011872</t>
  </si>
  <si>
    <t>Ccl19</t>
  </si>
  <si>
    <t>ENSMUSG00000071005</t>
  </si>
  <si>
    <t>chemokine (C-C motif) ligand 19</t>
  </si>
  <si>
    <t>NM_011888</t>
  </si>
  <si>
    <t>Tll2</t>
  </si>
  <si>
    <t>ENSMUSG00000025013</t>
  </si>
  <si>
    <t>tolloid-like 2</t>
  </si>
  <si>
    <t>NM_011904</t>
  </si>
  <si>
    <t>Uts2</t>
  </si>
  <si>
    <t>ENSMUSG00000028963</t>
  </si>
  <si>
    <t>NM_011910</t>
  </si>
  <si>
    <t>Wif1</t>
  </si>
  <si>
    <t>ENSMUSG00000020218</t>
  </si>
  <si>
    <t>Wnt inhibitory factor 1</t>
  </si>
  <si>
    <t>NM_011915</t>
  </si>
  <si>
    <t>Angptl2</t>
  </si>
  <si>
    <t>ENSMUSG00000004105</t>
  </si>
  <si>
    <t>angiopoietin-like 2</t>
  </si>
  <si>
    <t>NM_011923</t>
  </si>
  <si>
    <t>Plod3</t>
  </si>
  <si>
    <t>ENSMUSG00000004846</t>
  </si>
  <si>
    <t>procollagen-lysine, 2-oxoglutarate 5-dioxygenase 3</t>
  </si>
  <si>
    <t>NM_011962</t>
  </si>
  <si>
    <t>Tinag</t>
  </si>
  <si>
    <t>ENSMUSG00000032357</t>
  </si>
  <si>
    <t>NM_012033</t>
  </si>
  <si>
    <t>Pla2g2e</t>
  </si>
  <si>
    <t>ENSMUSG00000028751</t>
  </si>
  <si>
    <t>phospholipase A2, group IIE</t>
  </si>
  <si>
    <t>NM_012044</t>
  </si>
  <si>
    <t>ENSMUSG00000000049</t>
  </si>
  <si>
    <t>ENSMUSG00000037053</t>
  </si>
  <si>
    <t>alpha-2-glycoprotein 1, zinc</t>
  </si>
  <si>
    <t>ENSMUSG00000024371</t>
  </si>
  <si>
    <t>complement component 2 (within H-2S)</t>
  </si>
  <si>
    <t>NM_013484</t>
  </si>
  <si>
    <t>ENSMUSG00000022037</t>
  </si>
  <si>
    <t>Hapln1</t>
  </si>
  <si>
    <t>ENSMUSG00000021613</t>
  </si>
  <si>
    <t>NM_013500</t>
  </si>
  <si>
    <t>Fgf9</t>
  </si>
  <si>
    <t>ENSMUSG00000021974</t>
  </si>
  <si>
    <t>NM_013518</t>
  </si>
  <si>
    <t>Gdf6</t>
  </si>
  <si>
    <t>ENSMUSG00000051279</t>
  </si>
  <si>
    <t>NM_013526</t>
  </si>
  <si>
    <t>Gzmb</t>
  </si>
  <si>
    <t>ENSMUSG00000015437</t>
  </si>
  <si>
    <t>NM_013542</t>
  </si>
  <si>
    <t>Insl3</t>
  </si>
  <si>
    <t>ENSMUSG00000079019</t>
  </si>
  <si>
    <t>insulin-like 3</t>
  </si>
  <si>
    <t>NM_013564</t>
  </si>
  <si>
    <t>Loxl3</t>
  </si>
  <si>
    <t>ENSMUSG00000000693</t>
  </si>
  <si>
    <t>lysyl oxidase-like 3</t>
  </si>
  <si>
    <t>NM_013586</t>
  </si>
  <si>
    <t>Mmp9</t>
  </si>
  <si>
    <t>ENSMUSG00000017737</t>
  </si>
  <si>
    <t>NM_013599</t>
  </si>
  <si>
    <t>Nodal</t>
  </si>
  <si>
    <t>ENSMUSG00000037171</t>
  </si>
  <si>
    <t>nodal</t>
  </si>
  <si>
    <t>NM_013611</t>
  </si>
  <si>
    <t>Otog</t>
  </si>
  <si>
    <t>ENSMUSG00000009487</t>
  </si>
  <si>
    <t>NM_013624</t>
  </si>
  <si>
    <t>Pcsk1</t>
  </si>
  <si>
    <t>ENSMUSG00000021587</t>
  </si>
  <si>
    <t>NM_013628</t>
  </si>
  <si>
    <t>S100a8</t>
  </si>
  <si>
    <t>ENSMUSG00000056054</t>
  </si>
  <si>
    <t>S100 calcium binding protein A8 (calgranulin A)</t>
  </si>
  <si>
    <t>NM_013650</t>
  </si>
  <si>
    <t>Ccl4</t>
  </si>
  <si>
    <t>ENSMUSG00000018930</t>
  </si>
  <si>
    <t>chemokine (C-C motif) ligand 4</t>
  </si>
  <si>
    <t>NM_013652</t>
  </si>
  <si>
    <t>Sema3c</t>
  </si>
  <si>
    <t>ENSMUSG00000028780</t>
  </si>
  <si>
    <t>sema domain, immunoglobulin domain (Ig), short basic domain, secreted, (semaphorin) 3C</t>
  </si>
  <si>
    <t>NM_013657</t>
  </si>
  <si>
    <t>Thbs3</t>
  </si>
  <si>
    <t>ENSMUSG00000028047</t>
  </si>
  <si>
    <t>NM_013691</t>
  </si>
  <si>
    <t>ENSMUSG00000061808</t>
  </si>
  <si>
    <t>Pla2g7</t>
  </si>
  <si>
    <t>ENSMUSG00000023913</t>
  </si>
  <si>
    <t>phospholipase A2, group VII (platelet-activating factor acetylhydrolase, plasma)</t>
  </si>
  <si>
    <t>NM_013737</t>
  </si>
  <si>
    <t>Insl6</t>
  </si>
  <si>
    <t>ENSMUSG00000050957</t>
  </si>
  <si>
    <t>insulin-like 6</t>
  </si>
  <si>
    <t>NM_013754</t>
  </si>
  <si>
    <t>Sfrp1</t>
  </si>
  <si>
    <t>ENSMUSG00000031548</t>
  </si>
  <si>
    <t>secreted frizzled-related protein 1</t>
  </si>
  <si>
    <t>NM_013834</t>
  </si>
  <si>
    <t>Pcsk1n</t>
  </si>
  <si>
    <t>ENSMUSG00000039278</t>
  </si>
  <si>
    <t>NM_013892</t>
  </si>
  <si>
    <t>Mmp20</t>
  </si>
  <si>
    <t>ENSMUSG00000018620</t>
  </si>
  <si>
    <t>matrix metallopeptidase 20 (enamelysin)</t>
  </si>
  <si>
    <t>NM_013903</t>
  </si>
  <si>
    <t>Apln</t>
  </si>
  <si>
    <t>ENSMUSG00000037010</t>
  </si>
  <si>
    <t>NM_013912</t>
  </si>
  <si>
    <t>ENSMUSG00000028553</t>
  </si>
  <si>
    <t>angiopoietin-like 3</t>
  </si>
  <si>
    <t>Col5a1</t>
  </si>
  <si>
    <t>ENSMUSG00000026837</t>
  </si>
  <si>
    <t>collagen, type V, alpha 1</t>
  </si>
  <si>
    <t>NM_015734</t>
  </si>
  <si>
    <t>Rbp3</t>
  </si>
  <si>
    <t>ENSMUSG00000041534</t>
  </si>
  <si>
    <t>retinol binding protein 3, interstitial</t>
  </si>
  <si>
    <t>NM_015745</t>
  </si>
  <si>
    <t>Slit1</t>
  </si>
  <si>
    <t>ENSMUSG00000025020</t>
  </si>
  <si>
    <t>NM_015748</t>
  </si>
  <si>
    <t>Ebi3</t>
  </si>
  <si>
    <t>ENSMUSG00000003206</t>
  </si>
  <si>
    <t>Epstein-Barr virus induced gene 3</t>
  </si>
  <si>
    <t>NM_015766</t>
  </si>
  <si>
    <t>Elane</t>
  </si>
  <si>
    <t>ENSMUSG00000020125</t>
  </si>
  <si>
    <t>NM_015779</t>
  </si>
  <si>
    <t>ENSMUSG00000057037</t>
  </si>
  <si>
    <t>complement factor H-related 1</t>
  </si>
  <si>
    <t>Isg15</t>
  </si>
  <si>
    <t>ENSMUSG00000035692</t>
  </si>
  <si>
    <t>ISG15 ubiquitin-like modifier</t>
  </si>
  <si>
    <t>NM_015783</t>
  </si>
  <si>
    <t>Dkkl1</t>
  </si>
  <si>
    <t>ENSMUSG00000030792</t>
  </si>
  <si>
    <t>dickkopf-like 1</t>
  </si>
  <si>
    <t>NM_015789</t>
  </si>
  <si>
    <t>Comp</t>
  </si>
  <si>
    <t>ENSMUSG00000031849</t>
  </si>
  <si>
    <t>NM_016685</t>
  </si>
  <si>
    <t>Sfrp4</t>
  </si>
  <si>
    <t>ENSMUSG00000021319</t>
  </si>
  <si>
    <t>secreted frizzled-related protein 4</t>
  </si>
  <si>
    <t>NM_016687</t>
  </si>
  <si>
    <t>ENSMUSG00000022181</t>
  </si>
  <si>
    <t>complement component 6</t>
  </si>
  <si>
    <t>Nptx2</t>
  </si>
  <si>
    <t>ENSMUSG00000059991</t>
  </si>
  <si>
    <t>NM_016789</t>
  </si>
  <si>
    <t>Ccn5</t>
  </si>
  <si>
    <t>ENSMUSG00000027656</t>
  </si>
  <si>
    <t>NM_016873</t>
  </si>
  <si>
    <t>Prg3</t>
  </si>
  <si>
    <t>ENSMUSG00000027072</t>
  </si>
  <si>
    <t>proteoglycan 3</t>
  </si>
  <si>
    <t>NM_016914</t>
  </si>
  <si>
    <t>Il22</t>
  </si>
  <si>
    <t>ENSMUSG00000074695</t>
  </si>
  <si>
    <t>NM_016971</t>
  </si>
  <si>
    <t>ENSMUSG00000030895</t>
  </si>
  <si>
    <t>Semg1</t>
  </si>
  <si>
    <t>ENSMUSG00000040132</t>
  </si>
  <si>
    <t>NM_017390</t>
  </si>
  <si>
    <t>Enam</t>
  </si>
  <si>
    <t>ENSMUSG00000029286</t>
  </si>
  <si>
    <t>NM_017468</t>
  </si>
  <si>
    <t>Clca1</t>
  </si>
  <si>
    <t>ENSMUSG00000028255</t>
  </si>
  <si>
    <t>NM_017474</t>
  </si>
  <si>
    <t>Igfbpl1</t>
  </si>
  <si>
    <t>ENSMUSG00000035551</t>
  </si>
  <si>
    <t>insulin-like growth factor binding protein-like 1</t>
  </si>
  <si>
    <t>NM_018741</t>
  </si>
  <si>
    <t>Sfn</t>
  </si>
  <si>
    <t>ENSMUSG00000047281</t>
  </si>
  <si>
    <t>NM_018754</t>
  </si>
  <si>
    <t>Cpq</t>
  </si>
  <si>
    <t>ENSMUSG00000039007</t>
  </si>
  <si>
    <t>NM_018755</t>
  </si>
  <si>
    <t>Sfrp5</t>
  </si>
  <si>
    <t>ENSMUSG00000018822</t>
  </si>
  <si>
    <t>secreted frizzled-related sequence protein 5</t>
  </si>
  <si>
    <t>NM_018780</t>
  </si>
  <si>
    <t>Npff</t>
  </si>
  <si>
    <t>ENSMUSG00000023052</t>
  </si>
  <si>
    <t>NM_018787</t>
  </si>
  <si>
    <t>ENSMUSG00000024391</t>
  </si>
  <si>
    <t>Ccn4</t>
  </si>
  <si>
    <t>ENSMUSG00000005124</t>
  </si>
  <si>
    <t>NM_018865</t>
  </si>
  <si>
    <t>Cxcl13</t>
  </si>
  <si>
    <t>ENSMUSG00000023078</t>
  </si>
  <si>
    <t>chemokine (C-X-C motif) ligand 13</t>
  </si>
  <si>
    <t>NM_018866</t>
  </si>
  <si>
    <t>Cpxm2</t>
  </si>
  <si>
    <t>ENSMUSG00000030862</t>
  </si>
  <si>
    <t>carboxypeptidase X 2 (M14 family)</t>
  </si>
  <si>
    <t>NM_018867</t>
  </si>
  <si>
    <t>Pnliprp1</t>
  </si>
  <si>
    <t>ENSMUSG00000042179</t>
  </si>
  <si>
    <t>NM_018874</t>
  </si>
  <si>
    <t>Mia</t>
  </si>
  <si>
    <t>ENSMUSG00000089661</t>
  </si>
  <si>
    <t>NM_019394</t>
  </si>
  <si>
    <t>Egfl6</t>
  </si>
  <si>
    <t>ENSMUSG00000000402</t>
  </si>
  <si>
    <t>EGF-like-domain, multiple 6</t>
  </si>
  <si>
    <t>NM_019397</t>
  </si>
  <si>
    <t>Prss16</t>
  </si>
  <si>
    <t>ENSMUSG00000006179</t>
  </si>
  <si>
    <t>protease, serine 16 (thymus)</t>
  </si>
  <si>
    <t>NM_019429</t>
  </si>
  <si>
    <t>ENSMUSG00000029102</t>
  </si>
  <si>
    <t>hepatocyte growth factor activator</t>
  </si>
  <si>
    <t>Il36a</t>
  </si>
  <si>
    <t>ENSMUSG00000026984</t>
  </si>
  <si>
    <t>interleukin 36A</t>
  </si>
  <si>
    <t>NM_019450</t>
  </si>
  <si>
    <t>Mmp10</t>
  </si>
  <si>
    <t>ENSMUSG00000047562</t>
  </si>
  <si>
    <t>NM_019471</t>
  </si>
  <si>
    <t>Cxcl11</t>
  </si>
  <si>
    <t>chemokine (C-X-C motif) ligand 11</t>
  </si>
  <si>
    <t>NM_019494</t>
  </si>
  <si>
    <t>Gdf2</t>
  </si>
  <si>
    <t>ENSMUSG00000072625</t>
  </si>
  <si>
    <t>NM_019506</t>
  </si>
  <si>
    <t>Il17b</t>
  </si>
  <si>
    <t>ENSMUSG00000024578</t>
  </si>
  <si>
    <t>NM_019508</t>
  </si>
  <si>
    <t>Nmu</t>
  </si>
  <si>
    <t>ENSMUSG00000029236</t>
  </si>
  <si>
    <t>NM_019515</t>
  </si>
  <si>
    <t>ENSMUSG00000031451</t>
  </si>
  <si>
    <t>Htra1</t>
  </si>
  <si>
    <t>ENSMUSG00000006205</t>
  </si>
  <si>
    <t>NM_019564</t>
  </si>
  <si>
    <t>ENSMUSG00000021508</t>
  </si>
  <si>
    <t>chemokine (C-X-C motif) ligand 14</t>
  </si>
  <si>
    <t>Cbln1</t>
  </si>
  <si>
    <t>ENSMUSG00000031654</t>
  </si>
  <si>
    <t>cerebellin 1 precursor protein</t>
  </si>
  <si>
    <t>NM_019626</t>
  </si>
  <si>
    <t>Cpxm1</t>
  </si>
  <si>
    <t>ENSMUSG00000027408</t>
  </si>
  <si>
    <t>carboxypeptidase X 1 (M14 family)</t>
  </si>
  <si>
    <t>NM_019696</t>
  </si>
  <si>
    <t>Dpt</t>
  </si>
  <si>
    <t>ENSMUSG00000026574</t>
  </si>
  <si>
    <t>NM_019759</t>
  </si>
  <si>
    <t>ENSMUSG00000021999</t>
  </si>
  <si>
    <t>carboxypeptidase B2 (plasma)</t>
  </si>
  <si>
    <t>Cbln3</t>
  </si>
  <si>
    <t>ENSMUSG00000040380</t>
  </si>
  <si>
    <t>cerebellin 3 precursor protein</t>
  </si>
  <si>
    <t>NM_019820</t>
  </si>
  <si>
    <t>Crtap</t>
  </si>
  <si>
    <t>ENSMUSG00000032431</t>
  </si>
  <si>
    <t>NM_019922</t>
  </si>
  <si>
    <t>Klk4</t>
  </si>
  <si>
    <t>ENSMUSG00000006948</t>
  </si>
  <si>
    <t>kallikrein related-peptidase 4 (prostase, enamel matrix, prostate)</t>
  </si>
  <si>
    <t>NM_019928</t>
  </si>
  <si>
    <t>Pf4</t>
  </si>
  <si>
    <t>ENSMUSG00000029373</t>
  </si>
  <si>
    <t>NM_019932</t>
  </si>
  <si>
    <t>Fgf21</t>
  </si>
  <si>
    <t>ENSMUSG00000030827</t>
  </si>
  <si>
    <t>NM_020013</t>
  </si>
  <si>
    <t>Scube2</t>
  </si>
  <si>
    <t>ENSMUSG00000007279</t>
  </si>
  <si>
    <t>signal peptide, CUB domain, EGF-like 2</t>
  </si>
  <si>
    <t>NM_020052</t>
  </si>
  <si>
    <t>Pate4</t>
  </si>
  <si>
    <t>ENSMUSG00000032099</t>
  </si>
  <si>
    <t>NM_020264</t>
  </si>
  <si>
    <t>Dkk2</t>
  </si>
  <si>
    <t>ENSMUSG00000028031</t>
  </si>
  <si>
    <t>NM_020265</t>
  </si>
  <si>
    <t>Lgi1</t>
  </si>
  <si>
    <t>ENSMUSG00000067242</t>
  </si>
  <si>
    <t>leucine-rich repeat LGI family, member 1</t>
  </si>
  <si>
    <t>NM_020278</t>
  </si>
  <si>
    <t>Ccl28</t>
  </si>
  <si>
    <t>ENSMUSG00000074715</t>
  </si>
  <si>
    <t>chemokine (C-C motif) ligand 28</t>
  </si>
  <si>
    <t>NM_020279</t>
  </si>
  <si>
    <t>Slurp1</t>
  </si>
  <si>
    <t>ENSMUSG00000022596</t>
  </si>
  <si>
    <t>secreted Ly6/Plaur domain containing 1</t>
  </si>
  <si>
    <t>NM_020519</t>
  </si>
  <si>
    <t>ENSMUSG00000019872</t>
  </si>
  <si>
    <t>sphingomyelin phosphodiesterase, acid-like 3A</t>
  </si>
  <si>
    <t>Psors1c2</t>
  </si>
  <si>
    <t>ENSMUSG00000024409</t>
  </si>
  <si>
    <t>psoriasis susceptibility 1 candidate 2 (human)</t>
  </si>
  <si>
    <t>NM_020576</t>
  </si>
  <si>
    <t>ENSMUSG00000002289</t>
  </si>
  <si>
    <t>angiopoietin-like 4</t>
  </si>
  <si>
    <t>Otor</t>
  </si>
  <si>
    <t>ENSMUSG00000027416</t>
  </si>
  <si>
    <t>NM_020595</t>
  </si>
  <si>
    <t>Pth</t>
  </si>
  <si>
    <t>ENSMUSG00000059077</t>
  </si>
  <si>
    <t>NM_020623</t>
  </si>
  <si>
    <t>Cxcl10</t>
  </si>
  <si>
    <t>ENSMUSG00000034855</t>
  </si>
  <si>
    <t>chemokine (C-X-C motif) ligand 10</t>
  </si>
  <si>
    <t>NM_021274</t>
  </si>
  <si>
    <t>Wnt1</t>
  </si>
  <si>
    <t>ENSMUSG00000022997</t>
  </si>
  <si>
    <t>wingless-type MMTV integration site family, member 1</t>
  </si>
  <si>
    <t>NM_021279</t>
  </si>
  <si>
    <t>Il4</t>
  </si>
  <si>
    <t>ENSMUSG00000000869</t>
  </si>
  <si>
    <t>NM_021283</t>
  </si>
  <si>
    <t>Ntn4</t>
  </si>
  <si>
    <t>ENSMUSG00000020019</t>
  </si>
  <si>
    <t>NM_021320</t>
  </si>
  <si>
    <t>ENSMUSG00000041559</t>
  </si>
  <si>
    <t>Pappa</t>
  </si>
  <si>
    <t>ENSMUSG00000028370</t>
  </si>
  <si>
    <t>pregnancy-associated plasma protein A</t>
  </si>
  <si>
    <t>NM_021362</t>
  </si>
  <si>
    <t>Tslp</t>
  </si>
  <si>
    <t>ENSMUSG00000024379</t>
  </si>
  <si>
    <t>NM_021367</t>
  </si>
  <si>
    <t>Ccl8</t>
  </si>
  <si>
    <t>ENSMUSG00000009185</t>
  </si>
  <si>
    <t>chemokine (C-C motif) ligand 8</t>
  </si>
  <si>
    <t>NM_021443</t>
  </si>
  <si>
    <t>Pga5</t>
  </si>
  <si>
    <t>ENSMUSG00000024738</t>
  </si>
  <si>
    <t>pepsinogen 5, group I</t>
  </si>
  <si>
    <t>NM_021453</t>
  </si>
  <si>
    <t>ENSMUSG00000021876</t>
  </si>
  <si>
    <t>ribonuclease, RNase A family 4</t>
  </si>
  <si>
    <t>Adamdec1</t>
  </si>
  <si>
    <t>ENSMUSG00000022057</t>
  </si>
  <si>
    <t>ADAM-like, decysin 1</t>
  </si>
  <si>
    <t>NM_021475</t>
  </si>
  <si>
    <t>ENSMUSG00000021492</t>
  </si>
  <si>
    <t>coagulation factor XII (Hageman factor)</t>
  </si>
  <si>
    <t>ENSMUSG00000020572</t>
  </si>
  <si>
    <t>Npvf</t>
  </si>
  <si>
    <t>ENSMUSG00000029831</t>
  </si>
  <si>
    <t>NM_021892</t>
  </si>
  <si>
    <t>Impg1</t>
  </si>
  <si>
    <t>ENSMUSG00000032343</t>
  </si>
  <si>
    <t>NM_022016</t>
  </si>
  <si>
    <t>Hapln2</t>
  </si>
  <si>
    <t>ENSMUSG00000004894</t>
  </si>
  <si>
    <t>NM_022031</t>
  </si>
  <si>
    <t>Tnr</t>
  </si>
  <si>
    <t>ENSMUSG00000015829</t>
  </si>
  <si>
    <t>NM_022312</t>
  </si>
  <si>
    <t>ENSMUSG00000023886</t>
  </si>
  <si>
    <t>Fgf23</t>
  </si>
  <si>
    <t>ENSMUSG00000000182</t>
  </si>
  <si>
    <t>NM_022657</t>
  </si>
  <si>
    <t>Twsg1</t>
  </si>
  <si>
    <t>ENSMUSG00000024098</t>
  </si>
  <si>
    <t>NM_023053</t>
  </si>
  <si>
    <t>Sftpa1</t>
  </si>
  <si>
    <t>ENSMUSG00000021789</t>
  </si>
  <si>
    <t>surfactant associated protein A1</t>
  </si>
  <si>
    <t>NM_023134</t>
  </si>
  <si>
    <t>Ctrl</t>
  </si>
  <si>
    <t>ENSMUSG00000031896</t>
  </si>
  <si>
    <t>chymotrypsin-like</t>
  </si>
  <si>
    <t>NM_023182</t>
  </si>
  <si>
    <t>Wfdc1</t>
  </si>
  <si>
    <t>ENSMUSG00000023336</t>
  </si>
  <si>
    <t>NM_023395</t>
  </si>
  <si>
    <t>Npc2</t>
  </si>
  <si>
    <t>ENSMUSG00000021242</t>
  </si>
  <si>
    <t>NM_023409</t>
  </si>
  <si>
    <t>Npy</t>
  </si>
  <si>
    <t>ENSMUSG00000029819</t>
  </si>
  <si>
    <t>NM_023456</t>
  </si>
  <si>
    <t>Pla2g12b</t>
  </si>
  <si>
    <t>ENSMUSG00000009646</t>
  </si>
  <si>
    <t>phospholipase A2, group XIIB</t>
  </si>
  <si>
    <t>NM_023530</t>
  </si>
  <si>
    <t>Esm1</t>
  </si>
  <si>
    <t>ENSMUSG00000042379</t>
  </si>
  <si>
    <t>endothelial cell-specific molecule 1</t>
  </si>
  <si>
    <t>NM_023612</t>
  </si>
  <si>
    <t>Wnt2</t>
  </si>
  <si>
    <t>ENSMUSG00000010797</t>
  </si>
  <si>
    <t>wingless-type MMTV integration site family, member 2</t>
  </si>
  <si>
    <t>NM_023653</t>
  </si>
  <si>
    <t>Ppbp</t>
  </si>
  <si>
    <t>ENSMUSG00000029372</t>
  </si>
  <si>
    <t>NM_023785</t>
  </si>
  <si>
    <t>Retnlb</t>
  </si>
  <si>
    <t>ENSMUSG00000022650</t>
  </si>
  <si>
    <t>NM_023881</t>
  </si>
  <si>
    <t>Lipm</t>
  </si>
  <si>
    <t>ENSMUSG00000056078</t>
  </si>
  <si>
    <t>lipase, family member M</t>
  </si>
  <si>
    <t>NM_023903</t>
  </si>
  <si>
    <t>Gpx7</t>
  </si>
  <si>
    <t>ENSMUSG00000028597</t>
  </si>
  <si>
    <t>NM_024198</t>
  </si>
  <si>
    <t>Fbln7</t>
  </si>
  <si>
    <t>ENSMUSG00000027386</t>
  </si>
  <si>
    <t>NM_024237</t>
  </si>
  <si>
    <t>Ecrg4</t>
  </si>
  <si>
    <t>ENSMUSG00000026051</t>
  </si>
  <si>
    <t>NM_024283</t>
  </si>
  <si>
    <t>Nts</t>
  </si>
  <si>
    <t>ENSMUSG00000019890</t>
  </si>
  <si>
    <t>NM_024435</t>
  </si>
  <si>
    <t>Sost</t>
  </si>
  <si>
    <t>ENSMUSG00000001494</t>
  </si>
  <si>
    <t>NM_024449</t>
  </si>
  <si>
    <t>Sostdc1</t>
  </si>
  <si>
    <t>ENSMUSG00000036169</t>
  </si>
  <si>
    <t>NM_025312</t>
  </si>
  <si>
    <t>Cpa1</t>
  </si>
  <si>
    <t>ENSMUSG00000054446</t>
  </si>
  <si>
    <t>carboxypeptidase A1, pancreatic</t>
  </si>
  <si>
    <t>NM_025350</t>
  </si>
  <si>
    <t>Nenf</t>
  </si>
  <si>
    <t>ENSMUSG00000037499</t>
  </si>
  <si>
    <t>NM_025424</t>
  </si>
  <si>
    <t>Gkn1</t>
  </si>
  <si>
    <t>ENSMUSG00000030050</t>
  </si>
  <si>
    <t>NM_025466</t>
  </si>
  <si>
    <t>Gkn2</t>
  </si>
  <si>
    <t>ENSMUSG00000030049</t>
  </si>
  <si>
    <t>NM_025467</t>
  </si>
  <si>
    <t>Ctrb1</t>
  </si>
  <si>
    <t>ENSMUSG00000031957</t>
  </si>
  <si>
    <t>NM_025583</t>
  </si>
  <si>
    <t>ENSMUSG00000021681</t>
  </si>
  <si>
    <t>angiogenic factor with G patch and FHA domains 1</t>
  </si>
  <si>
    <t>Bpifb2</t>
  </si>
  <si>
    <t>ENSMUSG00000027481</t>
  </si>
  <si>
    <t>BPI fold containing family B, member 2</t>
  </si>
  <si>
    <t>NM_025631</t>
  </si>
  <si>
    <t>Col27a1</t>
  </si>
  <si>
    <t>ENSMUSG00000045672</t>
  </si>
  <si>
    <t>collagen, type XXVII, alpha 1</t>
  </si>
  <si>
    <t>NM_025685</t>
  </si>
  <si>
    <t>Dnase1l2</t>
  </si>
  <si>
    <t>ENSMUSG00000024136</t>
  </si>
  <si>
    <t>deoxyribonuclease 1-like 2</t>
  </si>
  <si>
    <t>NM_025718</t>
  </si>
  <si>
    <t>Spesp1</t>
  </si>
  <si>
    <t>ENSMUSG00000046846</t>
  </si>
  <si>
    <t>NM_025721</t>
  </si>
  <si>
    <t>Pgc</t>
  </si>
  <si>
    <t>ENSMUSG00000023987</t>
  </si>
  <si>
    <t>progastricsin (pepsinogen C)</t>
  </si>
  <si>
    <t>NM_025973</t>
  </si>
  <si>
    <t>C1qtnf12</t>
  </si>
  <si>
    <t>ENSMUSG00000023571</t>
  </si>
  <si>
    <t>C1q and tumor necrosis factor related 12</t>
  </si>
  <si>
    <t>NM_026125</t>
  </si>
  <si>
    <t>C1qtnf4</t>
  </si>
  <si>
    <t>ENSMUSG00000040794</t>
  </si>
  <si>
    <t>C1q and tumor necrosis factor related protein 4</t>
  </si>
  <si>
    <t>NM_026161</t>
  </si>
  <si>
    <t>Abhd15</t>
  </si>
  <si>
    <t>ENSMUSG00000000686</t>
  </si>
  <si>
    <t>NM_026185</t>
  </si>
  <si>
    <t>ENSMUSG00000024194</t>
  </si>
  <si>
    <t>Prss37</t>
  </si>
  <si>
    <t>ENSMUSG00000029909</t>
  </si>
  <si>
    <t>protease, serine 37</t>
  </si>
  <si>
    <t>NM_026317</t>
  </si>
  <si>
    <t>Reg4</t>
  </si>
  <si>
    <t>ENSMUSG00000027876</t>
  </si>
  <si>
    <t>regenerating islet-derived family, member 4</t>
  </si>
  <si>
    <t>NM_026328</t>
  </si>
  <si>
    <t>Lipf</t>
  </si>
  <si>
    <t>ENSMUSG00000024768</t>
  </si>
  <si>
    <t>lipase, gastric</t>
  </si>
  <si>
    <t>NM_026334</t>
  </si>
  <si>
    <t>Cela3b</t>
  </si>
  <si>
    <t>ENSMUSG00000023433</t>
  </si>
  <si>
    <t>chymotrypsin-like elastase family, member 3B</t>
  </si>
  <si>
    <t>NM_026419</t>
  </si>
  <si>
    <t>Ccdc80</t>
  </si>
  <si>
    <t>ENSMUSG00000022665</t>
  </si>
  <si>
    <t>NM_026439</t>
  </si>
  <si>
    <t>Serpini2</t>
  </si>
  <si>
    <t>ENSMUSG00000034139</t>
  </si>
  <si>
    <t>serine (or cysteine) peptidase inhibitor, clade I, member 2</t>
  </si>
  <si>
    <t>NM_026460</t>
  </si>
  <si>
    <t>Serpina12</t>
  </si>
  <si>
    <t>ENSMUSG00000041567</t>
  </si>
  <si>
    <t>serine (or cysteine) peptidase inhibitor, clade A (alpha-1 antiproteinase, antitrypsin), member 12</t>
  </si>
  <si>
    <t>NM_026535</t>
  </si>
  <si>
    <t>Klk5</t>
  </si>
  <si>
    <t>ENSMUSG00000074155</t>
  </si>
  <si>
    <t>kallikrein related-peptidase 5</t>
  </si>
  <si>
    <t>NM_026806</t>
  </si>
  <si>
    <t>Cilp2</t>
  </si>
  <si>
    <t>ENSMUSG00000044006</t>
  </si>
  <si>
    <t>NM_026818</t>
  </si>
  <si>
    <t>Pdgfrl</t>
  </si>
  <si>
    <t>ENSMUSG00000031595</t>
  </si>
  <si>
    <t>platelet-derived growth factor receptor-like</t>
  </si>
  <si>
    <t>NM_026840</t>
  </si>
  <si>
    <t>Zg16</t>
  </si>
  <si>
    <t>ENSMUSG00000049350</t>
  </si>
  <si>
    <t>NM_026918</t>
  </si>
  <si>
    <t>Pnlip</t>
  </si>
  <si>
    <t>ENSMUSG00000046008</t>
  </si>
  <si>
    <t>NM_026925</t>
  </si>
  <si>
    <t>C1qtnf2</t>
  </si>
  <si>
    <t>ENSMUSG00000046491</t>
  </si>
  <si>
    <t>C1q and tumor necrosis factor related protein 2</t>
  </si>
  <si>
    <t>NM_026979</t>
  </si>
  <si>
    <t>Glipr1l1</t>
  </si>
  <si>
    <t>ENSMUSG00000020213</t>
  </si>
  <si>
    <t>GLI pathogenesis-related 1 like 1</t>
  </si>
  <si>
    <t>NM_027018</t>
  </si>
  <si>
    <t>Lyg1</t>
  </si>
  <si>
    <t>ENSMUSG00000026085</t>
  </si>
  <si>
    <t>lysozyme G-like 1</t>
  </si>
  <si>
    <t>NM_027111</t>
  </si>
  <si>
    <t>ENSMUSG00000028445</t>
  </si>
  <si>
    <t>Il36b</t>
  </si>
  <si>
    <t>ENSMUSG00000026985</t>
  </si>
  <si>
    <t>interleukin 36B</t>
  </si>
  <si>
    <t>NM_027163</t>
  </si>
  <si>
    <t>Col22a1</t>
  </si>
  <si>
    <t>ENSMUSG00000079022</t>
  </si>
  <si>
    <t>collagen, type XXII, alpha 1</t>
  </si>
  <si>
    <t>NM_027174</t>
  </si>
  <si>
    <t>Mzb1</t>
  </si>
  <si>
    <t>ENSMUSG00000024353</t>
  </si>
  <si>
    <t>marginal zone B and B1 cell-specific protein 1</t>
  </si>
  <si>
    <t>NM_027222</t>
  </si>
  <si>
    <t>Ifi35</t>
  </si>
  <si>
    <t>ENSMUSG00000010358</t>
  </si>
  <si>
    <t>interferon-induced protein 35</t>
  </si>
  <si>
    <t>NM_027320</t>
  </si>
  <si>
    <t>Lipn</t>
  </si>
  <si>
    <t>ENSMUSG00000024770</t>
  </si>
  <si>
    <t>lipase, family member N</t>
  </si>
  <si>
    <t>NM_027340</t>
  </si>
  <si>
    <t>Draxin</t>
  </si>
  <si>
    <t>ENSMUSG00000029005</t>
  </si>
  <si>
    <t>NM_027426</t>
  </si>
  <si>
    <t>Amtn</t>
  </si>
  <si>
    <t>ENSMUSG00000029282</t>
  </si>
  <si>
    <t>NM_027793</t>
  </si>
  <si>
    <t>Izumo4</t>
  </si>
  <si>
    <t>ENSMUSG00000055862</t>
  </si>
  <si>
    <t>NM_027829</t>
  </si>
  <si>
    <t>ENSMUSG00000023176</t>
  </si>
  <si>
    <t>carboxypeptidase N, polypeptide 2</t>
  </si>
  <si>
    <t>Vwce</t>
  </si>
  <si>
    <t>ENSMUSG00000043789</t>
  </si>
  <si>
    <t>NM_027913</t>
  </si>
  <si>
    <t>Cpa4</t>
  </si>
  <si>
    <t>ENSMUSG00000039070</t>
  </si>
  <si>
    <t>NM_027926</t>
  </si>
  <si>
    <t>Wfdc3</t>
  </si>
  <si>
    <t>ENSMUSG00000076434</t>
  </si>
  <si>
    <t>NM_027961</t>
  </si>
  <si>
    <t>Btbd17</t>
  </si>
  <si>
    <t>ENSMUSG00000000202</t>
  </si>
  <si>
    <t>BTB (POZ) domain containing 17</t>
  </si>
  <si>
    <t>NM_028055</t>
  </si>
  <si>
    <t>Fgfbp3</t>
  </si>
  <si>
    <t>ENSMUSG00000047632</t>
  </si>
  <si>
    <t>NM_028263</t>
  </si>
  <si>
    <t>Angptl1</t>
  </si>
  <si>
    <t>ENSMUSG00000033544</t>
  </si>
  <si>
    <t>angiopoietin-like 1</t>
  </si>
  <si>
    <t>NM_028333</t>
  </si>
  <si>
    <t>Rspo3</t>
  </si>
  <si>
    <t>ENSMUSG00000019880</t>
  </si>
  <si>
    <t>NM_028351</t>
  </si>
  <si>
    <t>ENSMUSG00000007944</t>
  </si>
  <si>
    <t>Bmper</t>
  </si>
  <si>
    <t>ENSMUSG00000031963</t>
  </si>
  <si>
    <t>BMP-binding endothelial regulator</t>
  </si>
  <si>
    <t>NM_028472</t>
  </si>
  <si>
    <t>Col20a1</t>
  </si>
  <si>
    <t>ENSMUSG00000016356</t>
  </si>
  <si>
    <t>collagen, type XX, alpha 1</t>
  </si>
  <si>
    <t>NM_028518</t>
  </si>
  <si>
    <t>Pebp4</t>
  </si>
  <si>
    <t>ENSMUSG00000022085</t>
  </si>
  <si>
    <t>NM_028526</t>
  </si>
  <si>
    <t>Tepp</t>
  </si>
  <si>
    <t>ENSMUSG00000090206</t>
  </si>
  <si>
    <t>NM_028532</t>
  </si>
  <si>
    <t>Cst6</t>
  </si>
  <si>
    <t>ENSMUSG00000024846</t>
  </si>
  <si>
    <t>NM_028623</t>
  </si>
  <si>
    <t>Klk9</t>
  </si>
  <si>
    <t>ENSMUSG00000047884</t>
  </si>
  <si>
    <t>kallikrein related-peptidase 9</t>
  </si>
  <si>
    <t>NM_028660</t>
  </si>
  <si>
    <t>Muc5b</t>
  </si>
  <si>
    <t>ENSMUSG00000066108</t>
  </si>
  <si>
    <t>mucin 5, subtype B, tracheobronchial</t>
  </si>
  <si>
    <t>NM_028801</t>
  </si>
  <si>
    <t>Ccdc3</t>
  </si>
  <si>
    <t>ENSMUSG00000026676</t>
  </si>
  <si>
    <t>NM_028804</t>
  </si>
  <si>
    <t>Sema3d</t>
  </si>
  <si>
    <t>ENSMUSG00000040254</t>
  </si>
  <si>
    <t>sema domain, immunoglobulin domain (Ig), short basic domain, secreted, (semaphorin) 3D</t>
  </si>
  <si>
    <t>NM_028882</t>
  </si>
  <si>
    <t>Lrrc17</t>
  </si>
  <si>
    <t>ENSMUSG00000039883</t>
  </si>
  <si>
    <t>NM_028977</t>
  </si>
  <si>
    <t>Glb1l</t>
  </si>
  <si>
    <t>ENSMUSG00000026200</t>
  </si>
  <si>
    <t>galactosidase, beta 1-like</t>
  </si>
  <si>
    <t>NM_029010</t>
  </si>
  <si>
    <t>Scpep1</t>
  </si>
  <si>
    <t>ENSMUSG00000000278</t>
  </si>
  <si>
    <t>NM_029023</t>
  </si>
  <si>
    <t>Manf</t>
  </si>
  <si>
    <t>ENSMUSG00000032575</t>
  </si>
  <si>
    <t>mesencephalic astrocyte-derived neurotrophic factor</t>
  </si>
  <si>
    <t>NM_029103</t>
  </si>
  <si>
    <t>Ct55</t>
  </si>
  <si>
    <t>ENSMUSG00000055555</t>
  </si>
  <si>
    <t>NM_029142</t>
  </si>
  <si>
    <t>Spp2</t>
  </si>
  <si>
    <t>ENSMUSG00000026295</t>
  </si>
  <si>
    <t>NM_029269</t>
  </si>
  <si>
    <t>Pibf1</t>
  </si>
  <si>
    <t>ENSMUSG00000022064</t>
  </si>
  <si>
    <t>NM_029320</t>
  </si>
  <si>
    <t>Eppin</t>
  </si>
  <si>
    <t>ENSMUSG00000017733</t>
  </si>
  <si>
    <t>NM_029325</t>
  </si>
  <si>
    <t>Vwa5b1</t>
  </si>
  <si>
    <t>ENSMUSG00000028753</t>
  </si>
  <si>
    <t>NM_029401</t>
  </si>
  <si>
    <t>Il31</t>
  </si>
  <si>
    <t>ENSMUSG00000029437</t>
  </si>
  <si>
    <t>NM_029594</t>
  </si>
  <si>
    <t>Pcolce2</t>
  </si>
  <si>
    <t>ENSMUSG00000015354</t>
  </si>
  <si>
    <t>NM_029620</t>
  </si>
  <si>
    <t>Cpb1</t>
  </si>
  <si>
    <t>ENSMUSG00000011463</t>
  </si>
  <si>
    <t>carboxypeptidase B1 (tissue)</t>
  </si>
  <si>
    <t>NM_029706</t>
  </si>
  <si>
    <t>ENSMUSG00000037095</t>
  </si>
  <si>
    <t>leucine-rich alpha-2-glycoprotein 1</t>
  </si>
  <si>
    <t>Lcn12</t>
  </si>
  <si>
    <t>ENSMUSG00000026943</t>
  </si>
  <si>
    <t>NM_029958</t>
  </si>
  <si>
    <t>Lcn9</t>
  </si>
  <si>
    <t>ENSMUSG00000023210</t>
  </si>
  <si>
    <t>NM_029959</t>
  </si>
  <si>
    <t>Pmch</t>
  </si>
  <si>
    <t>ENSMUSG00000035383</t>
  </si>
  <si>
    <t>pro-melanin-concentrating hormone</t>
  </si>
  <si>
    <t>NM_029971</t>
  </si>
  <si>
    <t>Adamtsl2</t>
  </si>
  <si>
    <t>ENSMUSG00000036040</t>
  </si>
  <si>
    <t>ADAMTS-like 2</t>
  </si>
  <si>
    <t>NM_029981</t>
  </si>
  <si>
    <t>Spint4</t>
  </si>
  <si>
    <t>ENSMUSG00000017310</t>
  </si>
  <si>
    <t>serine protease inhibitor, Kunitz type 4</t>
  </si>
  <si>
    <t>NM_030058</t>
  </si>
  <si>
    <t>Cst11</t>
  </si>
  <si>
    <t>ENSMUSG00000036958</t>
  </si>
  <si>
    <t>NM_030059</t>
  </si>
  <si>
    <t>Fgf20</t>
  </si>
  <si>
    <t>ENSMUSG00000031603</t>
  </si>
  <si>
    <t>NM_030610</t>
  </si>
  <si>
    <t>Fgf16</t>
  </si>
  <si>
    <t>ENSMUSG00000031230</t>
  </si>
  <si>
    <t>NM_030614</t>
  </si>
  <si>
    <t>ENSMUSG00000025196</t>
  </si>
  <si>
    <t>carboxypeptidase N, polypeptide 1</t>
  </si>
  <si>
    <t>Erap1</t>
  </si>
  <si>
    <t>ENSMUSG00000021583</t>
  </si>
  <si>
    <t>NM_030711</t>
  </si>
  <si>
    <t>Cemip</t>
  </si>
  <si>
    <t>ENSMUSG00000052353</t>
  </si>
  <si>
    <t>cell migration inducing protein, hyaluronan binding</t>
  </si>
  <si>
    <t>NM_030728</t>
  </si>
  <si>
    <t>ENSMUSG00000056999</t>
  </si>
  <si>
    <t>ENSMUSG00000026368</t>
  </si>
  <si>
    <t>coagulation factor XIII, beta subunit</t>
  </si>
  <si>
    <t>Tnxb</t>
  </si>
  <si>
    <t>ENSMUSG00000033327</t>
  </si>
  <si>
    <t>NM_031176</t>
  </si>
  <si>
    <t>Tpsab1</t>
  </si>
  <si>
    <t>ENSMUSG00000024173</t>
  </si>
  <si>
    <t>NM_031187</t>
  </si>
  <si>
    <t>Ucn3</t>
  </si>
  <si>
    <t>ENSMUSG00000044988</t>
  </si>
  <si>
    <t>NM_031250</t>
  </si>
  <si>
    <t>Il23a</t>
  </si>
  <si>
    <t>ENSMUSG00000025383</t>
  </si>
  <si>
    <t>interleukin 23, alpha subunit p19</t>
  </si>
  <si>
    <t>NM_031252</t>
  </si>
  <si>
    <t>Fstl3</t>
  </si>
  <si>
    <t>ENSMUSG00000020325</t>
  </si>
  <si>
    <t>follistatin-like 3</t>
  </si>
  <si>
    <t>NM_031380</t>
  </si>
  <si>
    <t>Dpp7</t>
  </si>
  <si>
    <t>ENSMUSG00000026958</t>
  </si>
  <si>
    <t>dipeptidylpeptidase 7</t>
  </si>
  <si>
    <t>NM_031843</t>
  </si>
  <si>
    <t>ENSMUSG00000050440</t>
  </si>
  <si>
    <t>Lcn8</t>
  </si>
  <si>
    <t>ENSMUSG00000036449</t>
  </si>
  <si>
    <t>NM_033145</t>
  </si>
  <si>
    <t>Loxl2</t>
  </si>
  <si>
    <t>ENSMUSG00000034205</t>
  </si>
  <si>
    <t>lysyl oxidase-like 2</t>
  </si>
  <si>
    <t>NM_033325</t>
  </si>
  <si>
    <t>Cela1</t>
  </si>
  <si>
    <t>ENSMUSG00000023031</t>
  </si>
  <si>
    <t>chymotrypsin-like elastase family, member 1</t>
  </si>
  <si>
    <t>NM_033612</t>
  </si>
  <si>
    <t>Spock2</t>
  </si>
  <si>
    <t>ENSMUSG00000058297</t>
  </si>
  <si>
    <t>sparc/osteonectin, cwcv and kazal-like domains proteoglycan 2</t>
  </si>
  <si>
    <t>NM_052994</t>
  </si>
  <si>
    <t>Tac4</t>
  </si>
  <si>
    <t>ENSMUSG00000020872</t>
  </si>
  <si>
    <t>tachykinin 4</t>
  </si>
  <si>
    <t>NM_053093</t>
  </si>
  <si>
    <t>Il24</t>
  </si>
  <si>
    <t>ENSMUSG00000026420</t>
  </si>
  <si>
    <t>NM_053095</t>
  </si>
  <si>
    <t>Wnt16</t>
  </si>
  <si>
    <t>ENSMUSG00000029671</t>
  </si>
  <si>
    <t>wingless-type MMTV integration site family, member 16</t>
  </si>
  <si>
    <t>NM_053116</t>
  </si>
  <si>
    <t>Mepe</t>
  </si>
  <si>
    <t>ENSMUSG00000053863</t>
  </si>
  <si>
    <t>matrix extracellular phosphoglycoprotein with ASARM motif (bone)</t>
  </si>
  <si>
    <t>NM_053172</t>
  </si>
  <si>
    <t>Hrg</t>
  </si>
  <si>
    <t>ENSMUSG00000022877</t>
  </si>
  <si>
    <t>histidine-rich glycoprotein</t>
  </si>
  <si>
    <t>NM_053176</t>
  </si>
  <si>
    <t>Col4a6</t>
  </si>
  <si>
    <t>ENSMUSG00000031273</t>
  </si>
  <si>
    <t>collagen, type IV, alpha 6</t>
  </si>
  <si>
    <t>NM_053185</t>
  </si>
  <si>
    <t>Pi15</t>
  </si>
  <si>
    <t>ENSMUSG00000067780</t>
  </si>
  <si>
    <t>NM_053191</t>
  </si>
  <si>
    <t>Prss1</t>
  </si>
  <si>
    <t>ENSMUSG00000062751</t>
  </si>
  <si>
    <t>protease, serine 1 (trypsin 1)</t>
  </si>
  <si>
    <t>NM_053243</t>
  </si>
  <si>
    <t>Pth2</t>
  </si>
  <si>
    <t>ENSMUSG00000038300</t>
  </si>
  <si>
    <t>NM_053256</t>
  </si>
  <si>
    <t>Scgb3a1</t>
  </si>
  <si>
    <t>ENSMUSG00000064057</t>
  </si>
  <si>
    <t>secretoglobin, family 3A, member 1</t>
  </si>
  <si>
    <t>NM_054037</t>
  </si>
  <si>
    <t>Prelp</t>
  </si>
  <si>
    <t>ENSMUSG00000041577</t>
  </si>
  <si>
    <t>proline arginine-rich end leucine-rich repeat</t>
  </si>
  <si>
    <t>NM_054077</t>
  </si>
  <si>
    <t>Calcb</t>
  </si>
  <si>
    <t>ENSMUSG00000030666</t>
  </si>
  <si>
    <t>calcitonin-related polypeptide, beta</t>
  </si>
  <si>
    <t>NM_054084</t>
  </si>
  <si>
    <t>Lpo</t>
  </si>
  <si>
    <t>ENSMUSG00000009356</t>
  </si>
  <si>
    <t>NM_080420</t>
  </si>
  <si>
    <t>Il25</t>
  </si>
  <si>
    <t>ENSMUSG00000040770</t>
  </si>
  <si>
    <t>NM_080729</t>
  </si>
  <si>
    <t>Mydgf</t>
  </si>
  <si>
    <t>ENSMUSG00000019579</t>
  </si>
  <si>
    <t>NM_080837</t>
  </si>
  <si>
    <t>Gpha2</t>
  </si>
  <si>
    <t>ENSMUSG00000024784</t>
  </si>
  <si>
    <t>glycoprotein hormone alpha 2</t>
  </si>
  <si>
    <t>NM_130453</t>
  </si>
  <si>
    <t>Nxph3</t>
  </si>
  <si>
    <t>ENSMUSG00000046719</t>
  </si>
  <si>
    <t>NM_130858</t>
  </si>
  <si>
    <t>Lad1</t>
  </si>
  <si>
    <t>ENSMUSG00000041782</t>
  </si>
  <si>
    <t>ladinin</t>
  </si>
  <si>
    <t>NM_133664</t>
  </si>
  <si>
    <t>Klk10</t>
  </si>
  <si>
    <t>ENSMUSG00000030693</t>
  </si>
  <si>
    <t>kallikrein related-peptidase 10</t>
  </si>
  <si>
    <t>NM_133712</t>
  </si>
  <si>
    <t>Metrn</t>
  </si>
  <si>
    <t>ENSMUSG00000002274</t>
  </si>
  <si>
    <t>NM_133719</t>
  </si>
  <si>
    <t>Prss22</t>
  </si>
  <si>
    <t>ENSMUSG00000045027</t>
  </si>
  <si>
    <t>protease, serine 22</t>
  </si>
  <si>
    <t>NM_133731</t>
  </si>
  <si>
    <t>Olfml3</t>
  </si>
  <si>
    <t>ENSMUSG00000027848</t>
  </si>
  <si>
    <t>olfactomedin-like 3</t>
  </si>
  <si>
    <t>NM_133859</t>
  </si>
  <si>
    <t>Smpdl3b</t>
  </si>
  <si>
    <t>ENSMUSG00000028885</t>
  </si>
  <si>
    <t>sphingomyelin phosphodiesterase, acid-like 3B</t>
  </si>
  <si>
    <t>NM_133888</t>
  </si>
  <si>
    <t>Spon2</t>
  </si>
  <si>
    <t>ENSMUSG00000037379</t>
  </si>
  <si>
    <t>spondin 2, extracellular matrix protein</t>
  </si>
  <si>
    <t>NM_133903</t>
  </si>
  <si>
    <t>Emilin1</t>
  </si>
  <si>
    <t>ENSMUSG00000029163</t>
  </si>
  <si>
    <t>NM_133918</t>
  </si>
  <si>
    <t>ENSMUSG00000047631</t>
  </si>
  <si>
    <t>Enpp3</t>
  </si>
  <si>
    <t>ENSMUSG00000019989</t>
  </si>
  <si>
    <t>NM_134005</t>
  </si>
  <si>
    <t>ENSMUSG00000002808</t>
  </si>
  <si>
    <t>ependymin related protein 1 (zebrafish)</t>
  </si>
  <si>
    <t>Pla1a</t>
  </si>
  <si>
    <t>ENSMUSG00000002847</t>
  </si>
  <si>
    <t>NM_134102</t>
  </si>
  <si>
    <t>Fam3c</t>
  </si>
  <si>
    <t>ENSMUSG00000029672</t>
  </si>
  <si>
    <t>NM_138587</t>
  </si>
  <si>
    <t>Rspo1</t>
  </si>
  <si>
    <t>ENSMUSG00000028871</t>
  </si>
  <si>
    <t>NM_138683</t>
  </si>
  <si>
    <t>Wfdc12</t>
  </si>
  <si>
    <t>ENSMUSG00000042845</t>
  </si>
  <si>
    <t>NM_138684</t>
  </si>
  <si>
    <t>Wnt9a</t>
  </si>
  <si>
    <t>ENSMUSG00000000126</t>
  </si>
  <si>
    <t>wingless-type MMTV integration site family, member 9A</t>
  </si>
  <si>
    <t>NM_139298</t>
  </si>
  <si>
    <t>Otoa</t>
  </si>
  <si>
    <t>ENSMUSG00000034990</t>
  </si>
  <si>
    <t>NM_139310</t>
  </si>
  <si>
    <t>Cpa5</t>
  </si>
  <si>
    <t>ENSMUSG00000029788</t>
  </si>
  <si>
    <t>NM_144537</t>
  </si>
  <si>
    <t>Lgi4</t>
  </si>
  <si>
    <t>ENSMUSG00000036560</t>
  </si>
  <si>
    <t>leucine-rich repeat LGI family, member 4</t>
  </si>
  <si>
    <t>NM_144556</t>
  </si>
  <si>
    <t>Metrnl</t>
  </si>
  <si>
    <t>ENSMUSG00000039208</t>
  </si>
  <si>
    <t>meteorin, glial cell differentiation regulator-like</t>
  </si>
  <si>
    <t>NM_144797</t>
  </si>
  <si>
    <t>Spata20</t>
  </si>
  <si>
    <t>ENSMUSG00000020867</t>
  </si>
  <si>
    <t>NM_144827</t>
  </si>
  <si>
    <t>Vash2</t>
  </si>
  <si>
    <t>ENSMUSG00000037568</t>
  </si>
  <si>
    <t>NM_144879</t>
  </si>
  <si>
    <t>Ucn2</t>
  </si>
  <si>
    <t>ENSMUSG00000049699</t>
  </si>
  <si>
    <t>NM_145077</t>
  </si>
  <si>
    <t>ENSMUSG00000029369</t>
  </si>
  <si>
    <t>Angptl6</t>
  </si>
  <si>
    <t>ENSMUSG00000038742</t>
  </si>
  <si>
    <t>angiopoietin-like 6</t>
  </si>
  <si>
    <t>NM_145154</t>
  </si>
  <si>
    <t>ENSMUSG00000033595</t>
  </si>
  <si>
    <t>leucine-rich repeat LGI family, member 3</t>
  </si>
  <si>
    <t>Wfdc5</t>
  </si>
  <si>
    <t>ENSMUSG00000040154</t>
  </si>
  <si>
    <t>NM_145369</t>
  </si>
  <si>
    <t>Gpx6</t>
  </si>
  <si>
    <t>ENSMUSG00000004341</t>
  </si>
  <si>
    <t>NM_145451</t>
  </si>
  <si>
    <t>Itgbl1</t>
  </si>
  <si>
    <t>ENSMUSG00000032925</t>
  </si>
  <si>
    <t>integrin, beta-like 1</t>
  </si>
  <si>
    <t>NM_145467</t>
  </si>
  <si>
    <t>Spon1</t>
  </si>
  <si>
    <t>ENSMUSG00000038156</t>
  </si>
  <si>
    <t>spondin 1, (f-spondin) extracellular matrix protein</t>
  </si>
  <si>
    <t>NM_145584</t>
  </si>
  <si>
    <t>Dkk4</t>
  </si>
  <si>
    <t>ENSMUSG00000031535</t>
  </si>
  <si>
    <t>NM_145592</t>
  </si>
  <si>
    <t>ENSMUSG00000031594</t>
  </si>
  <si>
    <t>fibrinogen-like protein 1</t>
  </si>
  <si>
    <t>Il27</t>
  </si>
  <si>
    <t>ENSMUSG00000044701</t>
  </si>
  <si>
    <t>NM_145636</t>
  </si>
  <si>
    <t>Gdf10</t>
  </si>
  <si>
    <t>ENSMUSG00000021943</t>
  </si>
  <si>
    <t>NM_145741</t>
  </si>
  <si>
    <t>Xylt2</t>
  </si>
  <si>
    <t>ENSMUSG00000020868</t>
  </si>
  <si>
    <t>xylosyltransferase II</t>
  </si>
  <si>
    <t>NM_145828</t>
  </si>
  <si>
    <t>Il17c</t>
  </si>
  <si>
    <t>ENSMUSG00000046108</t>
  </si>
  <si>
    <t>NM_145834</t>
  </si>
  <si>
    <t>Il17d</t>
  </si>
  <si>
    <t>ENSMUSG00000050222</t>
  </si>
  <si>
    <t>NM_145837</t>
  </si>
  <si>
    <t>Il17f</t>
  </si>
  <si>
    <t>ENSMUSG00000041872</t>
  </si>
  <si>
    <t>NM_145856</t>
  </si>
  <si>
    <t>Efemp1</t>
  </si>
  <si>
    <t>ENSMUSG00000020467</t>
  </si>
  <si>
    <t>epidermal growth factor-containing fibulin-like extracellular matrix protein 1</t>
  </si>
  <si>
    <t>NM_146015</t>
  </si>
  <si>
    <t>Gltpd2</t>
  </si>
  <si>
    <t>ENSMUSG00000046811</t>
  </si>
  <si>
    <t>NM_146020</t>
  </si>
  <si>
    <t>Ces4a</t>
  </si>
  <si>
    <t>ENSMUSG00000060560</t>
  </si>
  <si>
    <t>NM_146213</t>
  </si>
  <si>
    <t>Vwa1</t>
  </si>
  <si>
    <t>ENSMUSG00000042116</t>
  </si>
  <si>
    <t>NM_147776</t>
  </si>
  <si>
    <t>Hpse</t>
  </si>
  <si>
    <t>ENSMUSG00000035273</t>
  </si>
  <si>
    <t>NM_152803</t>
  </si>
  <si>
    <t>Jchain</t>
  </si>
  <si>
    <t>ENSMUSG00000067149</t>
  </si>
  <si>
    <t>immunoglobulin joining chain</t>
  </si>
  <si>
    <t>NM_152839</t>
  </si>
  <si>
    <t>Leap2</t>
  </si>
  <si>
    <t>ENSMUSG00000036216</t>
  </si>
  <si>
    <t>liver-expressed antimicrobial peptide 2</t>
  </si>
  <si>
    <t>NM_153069</t>
  </si>
  <si>
    <t>Il1f10</t>
  </si>
  <si>
    <t>ENSMUSG00000046845</t>
  </si>
  <si>
    <t>interleukin 1 family, member 10</t>
  </si>
  <si>
    <t>NM_153077</t>
  </si>
  <si>
    <t>Cpz</t>
  </si>
  <si>
    <t>ENSMUSG00000036596</t>
  </si>
  <si>
    <t>NM_153107</t>
  </si>
  <si>
    <t>Otos</t>
  </si>
  <si>
    <t>ENSMUSG00000044055</t>
  </si>
  <si>
    <t>NM_153114</t>
  </si>
  <si>
    <t>Spag11a</t>
  </si>
  <si>
    <t>ENSMUSG00000079842</t>
  </si>
  <si>
    <t>NM_153115</t>
  </si>
  <si>
    <t>Mmrn2</t>
  </si>
  <si>
    <t>ENSMUSG00000041445</t>
  </si>
  <si>
    <t>NM_153127</t>
  </si>
  <si>
    <t>C1ql3</t>
  </si>
  <si>
    <t>ENSMUSG00000049630</t>
  </si>
  <si>
    <t>C1q-like 3</t>
  </si>
  <si>
    <t>NM_153155</t>
  </si>
  <si>
    <t>Il36g</t>
  </si>
  <si>
    <t>ENSMUSG00000044103</t>
  </si>
  <si>
    <t>interleukin 36G</t>
  </si>
  <si>
    <t>NM_153511</t>
  </si>
  <si>
    <t>Obp2a</t>
  </si>
  <si>
    <t>ENSMUSG00000062061</t>
  </si>
  <si>
    <t>NM_153558</t>
  </si>
  <si>
    <t>Pcsk9</t>
  </si>
  <si>
    <t>ENSMUSG00000044254</t>
  </si>
  <si>
    <t>NM_153565</t>
  </si>
  <si>
    <t>Cxcl17</t>
  </si>
  <si>
    <t>ENSMUSG00000060188</t>
  </si>
  <si>
    <t>chemokine (C-X-C motif) ligand 17</t>
  </si>
  <si>
    <t>NM_153576</t>
  </si>
  <si>
    <t>Fam20a</t>
  </si>
  <si>
    <t>ENSMUSG00000020614</t>
  </si>
  <si>
    <t>FAM20A, golgi associated secretory pathway pseudokinase</t>
  </si>
  <si>
    <t>NM_153782</t>
  </si>
  <si>
    <t>ENSMUSG00000050967</t>
  </si>
  <si>
    <t>cellular repressor of E1A-stimulated genes 2</t>
  </si>
  <si>
    <t>Adamts16</t>
  </si>
  <si>
    <t>ENSMUSG00000049538</t>
  </si>
  <si>
    <t>a disintegrin-like and metallopeptidase (reprolysin type) with thrombospondin type 1 motif, 16</t>
  </si>
  <si>
    <t>NM_172053</t>
  </si>
  <si>
    <t>Gatd1</t>
  </si>
  <si>
    <t>ENSMUSG00000051007</t>
  </si>
  <si>
    <t>glutamine amidotransferase like class 1 domain containing 1</t>
  </si>
  <si>
    <t>NM_172116</t>
  </si>
  <si>
    <t>Akr1b10</t>
  </si>
  <si>
    <t>ENSMUSG00000061758</t>
  </si>
  <si>
    <t>aldo-keto reductase family 1, member B10 (aldose reductase)</t>
  </si>
  <si>
    <t>NM_172398</t>
  </si>
  <si>
    <t>Ndnf</t>
  </si>
  <si>
    <t>ENSMUSG00000049001</t>
  </si>
  <si>
    <t>neuron-derived neurotrophic factor</t>
  </si>
  <si>
    <t>NM_172399</t>
  </si>
  <si>
    <t>Sned1</t>
  </si>
  <si>
    <t>ENSMUSG00000047793</t>
  </si>
  <si>
    <t>sushi, nidogen and EGF-like domains 1</t>
  </si>
  <si>
    <t>NM_172463</t>
  </si>
  <si>
    <t>Itih5</t>
  </si>
  <si>
    <t>ENSMUSG00000025780</t>
  </si>
  <si>
    <t>inter-alpha-trypsin inhibitor, heavy chain 5</t>
  </si>
  <si>
    <t>NM_172471</t>
  </si>
  <si>
    <t>Nhlrc3</t>
  </si>
  <si>
    <t>ENSMUSG00000042997</t>
  </si>
  <si>
    <t>NM_172501</t>
  </si>
  <si>
    <t>Pla2g3</t>
  </si>
  <si>
    <t>ENSMUSG00000034579</t>
  </si>
  <si>
    <t>phospholipase A2, group III</t>
  </si>
  <si>
    <t>NM_172791</t>
  </si>
  <si>
    <t>Pcyox1l</t>
  </si>
  <si>
    <t>ENSMUSG00000024579</t>
  </si>
  <si>
    <t>NM_172832</t>
  </si>
  <si>
    <t>Vwa2</t>
  </si>
  <si>
    <t>ENSMUSG00000025082</t>
  </si>
  <si>
    <t>NM_172840</t>
  </si>
  <si>
    <t>Olfml2a</t>
  </si>
  <si>
    <t>ENSMUSG00000046618</t>
  </si>
  <si>
    <t>olfactomedin-like 2A</t>
  </si>
  <si>
    <t>NM_172854</t>
  </si>
  <si>
    <t>Olfml1</t>
  </si>
  <si>
    <t>ENSMUSG00000051041</t>
  </si>
  <si>
    <t>olfactomedin-like 1</t>
  </si>
  <si>
    <t>NM_172907</t>
  </si>
  <si>
    <t>Ovch2</t>
  </si>
  <si>
    <t>ENSMUSG00000048236</t>
  </si>
  <si>
    <t>NM_172908</t>
  </si>
  <si>
    <t>Nxpe4</t>
  </si>
  <si>
    <t>ENSMUSG00000044229</t>
  </si>
  <si>
    <t>neurexophilin and PC-esterase domain family, member 4</t>
  </si>
  <si>
    <t>NM_172921</t>
  </si>
  <si>
    <t>Serpina5</t>
  </si>
  <si>
    <t>ENSMUSG00000041550</t>
  </si>
  <si>
    <t>serine (or cysteine) peptidase inhibitor, clade A, member 5</t>
  </si>
  <si>
    <t>NM_172953</t>
  </si>
  <si>
    <t>Ssc5d</t>
  </si>
  <si>
    <t>ENSMUSG00000035279</t>
  </si>
  <si>
    <t>scavenger receptor cysteine rich family, 5 domains</t>
  </si>
  <si>
    <t>NM_173008</t>
  </si>
  <si>
    <t>Rln3</t>
  </si>
  <si>
    <t>ENSMUSG00000045232</t>
  </si>
  <si>
    <t>NM_173184</t>
  </si>
  <si>
    <t>Fam180a</t>
  </si>
  <si>
    <t>ENSMUSG00000047420</t>
  </si>
  <si>
    <t>family with sequence similarity 180, member A</t>
  </si>
  <si>
    <t>NM_173375</t>
  </si>
  <si>
    <t>Erfe</t>
  </si>
  <si>
    <t>ENSMUSG00000047443</t>
  </si>
  <si>
    <t>NM_173395</t>
  </si>
  <si>
    <t>Colec10</t>
  </si>
  <si>
    <t>ENSMUSG00000038591</t>
  </si>
  <si>
    <t>collectin sub-family member 10</t>
  </si>
  <si>
    <t>NM_173422</t>
  </si>
  <si>
    <t>Arsj</t>
  </si>
  <si>
    <t>ENSMUSG00000046561</t>
  </si>
  <si>
    <t>arylsulfatase J</t>
  </si>
  <si>
    <t>NM_173451</t>
  </si>
  <si>
    <t>Pamr1</t>
  </si>
  <si>
    <t>ENSMUSG00000027188</t>
  </si>
  <si>
    <t>NM_173749</t>
  </si>
  <si>
    <t>Mamdc2</t>
  </si>
  <si>
    <t>ENSMUSG00000033207</t>
  </si>
  <si>
    <t>NM_174857</t>
  </si>
  <si>
    <t>Klk15</t>
  </si>
  <si>
    <t>ENSMUSG00000055193</t>
  </si>
  <si>
    <t>kallikrein related-peptidase 15</t>
  </si>
  <si>
    <t>NM_174865</t>
  </si>
  <si>
    <t>Klk14</t>
  </si>
  <si>
    <t>ENSMUSG00000044737</t>
  </si>
  <si>
    <t>kallikrein related-peptidase 14</t>
  </si>
  <si>
    <t>NM_174866</t>
  </si>
  <si>
    <t>Grp</t>
  </si>
  <si>
    <t>ENSMUSG00000024517</t>
  </si>
  <si>
    <t>NM_175012</t>
  </si>
  <si>
    <t>Prss58</t>
  </si>
  <si>
    <t>ENSMUSG00000051936</t>
  </si>
  <si>
    <t>protease, serine 58</t>
  </si>
  <si>
    <t>NM_175020</t>
  </si>
  <si>
    <t>Dipk2b</t>
  </si>
  <si>
    <t>ENSMUSG00000037358</t>
  </si>
  <si>
    <t>NM_175228</t>
  </si>
  <si>
    <t>Psapl1</t>
  </si>
  <si>
    <t>ENSMUSG00000043430</t>
  </si>
  <si>
    <t>prosaposin-like 1</t>
  </si>
  <si>
    <t>NM_175249</t>
  </si>
  <si>
    <t>Adamts9</t>
  </si>
  <si>
    <t>ENSMUSG00000030022</t>
  </si>
  <si>
    <t>a disintegrin-like and metallopeptidase (reprolysin type) with thrombospondin type 1 motif, 9</t>
  </si>
  <si>
    <t>NM_175314</t>
  </si>
  <si>
    <t>Acp7</t>
  </si>
  <si>
    <t>ENSMUSG00000037469</t>
  </si>
  <si>
    <t>acid phosphatase 7, tartrate resistant</t>
  </si>
  <si>
    <t>NM_175319</t>
  </si>
  <si>
    <t>Nt5dc3</t>
  </si>
  <si>
    <t>ENSMUSG00000054027</t>
  </si>
  <si>
    <t>NM_175331</t>
  </si>
  <si>
    <t>Prss27</t>
  </si>
  <si>
    <t>ENSMUSG00000050762</t>
  </si>
  <si>
    <t>protease, serine 27</t>
  </si>
  <si>
    <t>NM_175440</t>
  </si>
  <si>
    <t>Adamts12</t>
  </si>
  <si>
    <t>ENSMUSG00000047497</t>
  </si>
  <si>
    <t>a disintegrin-like and metallopeptidase (reprolysin type) with thrombospondin type 1 motif, 12</t>
  </si>
  <si>
    <t>NM_175501</t>
  </si>
  <si>
    <t>Adamts19</t>
  </si>
  <si>
    <t>ENSMUSG00000053441</t>
  </si>
  <si>
    <t>a disintegrin-like and metallopeptidase (reprolysin type) with thrombospondin type 1 motif, 19</t>
  </si>
  <si>
    <t>NM_175506</t>
  </si>
  <si>
    <t>A2m</t>
  </si>
  <si>
    <t>ENSMUSG00000030111</t>
  </si>
  <si>
    <t>NM_175628</t>
  </si>
  <si>
    <t>Cbln4</t>
  </si>
  <si>
    <t>ENSMUSG00000067578</t>
  </si>
  <si>
    <t>cerebellin 4 precursor protein</t>
  </si>
  <si>
    <t>NM_175631</t>
  </si>
  <si>
    <t>Gphb5</t>
  </si>
  <si>
    <t>ENSMUSG00000048982</t>
  </si>
  <si>
    <t>glycoprotein hormone beta 5</t>
  </si>
  <si>
    <t>NM_175644</t>
  </si>
  <si>
    <t>Xylt1</t>
  </si>
  <si>
    <t>ENSMUSG00000030657</t>
  </si>
  <si>
    <t>NM_175645</t>
  </si>
  <si>
    <t>Glt1d1</t>
  </si>
  <si>
    <t>ENSMUSG00000049971</t>
  </si>
  <si>
    <t>NM_177005</t>
  </si>
  <si>
    <t>Vwc2</t>
  </si>
  <si>
    <t>ENSMUSG00000050830</t>
  </si>
  <si>
    <t>NM_177033</t>
  </si>
  <si>
    <t>Fstl4</t>
  </si>
  <si>
    <t>ENSMUSG00000036264</t>
  </si>
  <si>
    <t>follistatin-like 4</t>
  </si>
  <si>
    <t>NM_177059</t>
  </si>
  <si>
    <t>Lefty2</t>
  </si>
  <si>
    <t>ENSMUSG00000066652</t>
  </si>
  <si>
    <t>NM_177099</t>
  </si>
  <si>
    <t>Lypd6</t>
  </si>
  <si>
    <t>ENSMUSG00000050447</t>
  </si>
  <si>
    <t>NM_177139</t>
  </si>
  <si>
    <t>Tafa4</t>
  </si>
  <si>
    <t>ENSMUSG00000046500</t>
  </si>
  <si>
    <t>NM_177233</t>
  </si>
  <si>
    <t>Ifna13</t>
  </si>
  <si>
    <t>ENSMUSG00000063376</t>
  </si>
  <si>
    <t>NM_177347</t>
  </si>
  <si>
    <t>Ifne</t>
  </si>
  <si>
    <t>ENSMUSG00000045364</t>
  </si>
  <si>
    <t>NM_177348</t>
  </si>
  <si>
    <t>Gldn</t>
  </si>
  <si>
    <t>ENSMUSG00000046167</t>
  </si>
  <si>
    <t>NM_177350</t>
  </si>
  <si>
    <t>Vash1</t>
  </si>
  <si>
    <t>ENSMUSG00000021256</t>
  </si>
  <si>
    <t>NM_177354</t>
  </si>
  <si>
    <t>Tnfsf15</t>
  </si>
  <si>
    <t>ENSMUSG00000050395</t>
  </si>
  <si>
    <t>tumor necrosis factor (ligand) superfamily, member 15</t>
  </si>
  <si>
    <t>NM_177371</t>
  </si>
  <si>
    <t>Ifnl3</t>
  </si>
  <si>
    <t>ENSMUSG00000060747</t>
  </si>
  <si>
    <t>NM_177396</t>
  </si>
  <si>
    <t>Cndp1</t>
  </si>
  <si>
    <t>ENSMUSG00000056162</t>
  </si>
  <si>
    <t>carnosine dipeptidase 1 (metallopeptidase M20 family)</t>
  </si>
  <si>
    <t>NM_177450</t>
  </si>
  <si>
    <t>Dhrs11</t>
  </si>
  <si>
    <t>ENSMUSG00000034449</t>
  </si>
  <si>
    <t>dehydrogenase/reductase (SDR family) member 11</t>
  </si>
  <si>
    <t>NM_177564</t>
  </si>
  <si>
    <t>Wdr25</t>
  </si>
  <si>
    <t>ENSMUSG00000040877</t>
  </si>
  <si>
    <t>NM_177602</t>
  </si>
  <si>
    <t>Cdnf</t>
  </si>
  <si>
    <t>ENSMUSG00000039496</t>
  </si>
  <si>
    <t>NM_177647</t>
  </si>
  <si>
    <t>Vwa3a</t>
  </si>
  <si>
    <t>ENSMUSG00000030889</t>
  </si>
  <si>
    <t>NM_177697</t>
  </si>
  <si>
    <t>Rgma</t>
  </si>
  <si>
    <t>ENSMUSG00000070509</t>
  </si>
  <si>
    <t>repulsive guidance molecule family member A</t>
  </si>
  <si>
    <t>NM_177740</t>
  </si>
  <si>
    <t>Bpifc</t>
  </si>
  <si>
    <t>ENSMUSG00000050108</t>
  </si>
  <si>
    <t>NM_177772</t>
  </si>
  <si>
    <t>Mettl24</t>
  </si>
  <si>
    <t>ENSMUSG00000045555</t>
  </si>
  <si>
    <t>NM_177793</t>
  </si>
  <si>
    <t>Tnn</t>
  </si>
  <si>
    <t>ENSMUSG00000026725</t>
  </si>
  <si>
    <t>NM_177839</t>
  </si>
  <si>
    <t>Hapln4</t>
  </si>
  <si>
    <t>ENSMUSG00000007594</t>
  </si>
  <si>
    <t>NM_177900</t>
  </si>
  <si>
    <t>Hyal3</t>
  </si>
  <si>
    <t>ENSMUSG00000036091</t>
  </si>
  <si>
    <t>hyaluronoglucosaminidase 3</t>
  </si>
  <si>
    <t>NM_178020</t>
  </si>
  <si>
    <t>Galp</t>
  </si>
  <si>
    <t>ENSMUSG00000034660</t>
  </si>
  <si>
    <t>galanin-like peptide</t>
  </si>
  <si>
    <t>NM_178028</t>
  </si>
  <si>
    <t>Lcn10</t>
  </si>
  <si>
    <t>ENSMUSG00000047356</t>
  </si>
  <si>
    <t>NM_178036</t>
  </si>
  <si>
    <t>Il22ra2</t>
  </si>
  <si>
    <t>ENSMUSG00000039760</t>
  </si>
  <si>
    <t>interleukin 22 receptor, alpha 2</t>
  </si>
  <si>
    <t>NM_178258</t>
  </si>
  <si>
    <t>ENSMUSG00000032014</t>
  </si>
  <si>
    <t>Luzp2</t>
  </si>
  <si>
    <t>ENSMUSG00000063297</t>
  </si>
  <si>
    <t>NM_178705</t>
  </si>
  <si>
    <t>Prss35</t>
  </si>
  <si>
    <t>ENSMUSG00000033491</t>
  </si>
  <si>
    <t>protease, serine 35</t>
  </si>
  <si>
    <t>NM_178738</t>
  </si>
  <si>
    <t>Ccbe1</t>
  </si>
  <si>
    <t>ENSMUSG00000046318</t>
  </si>
  <si>
    <t>NM_178793</t>
  </si>
  <si>
    <t>C1rl</t>
  </si>
  <si>
    <t>ENSMUSG00000038527</t>
  </si>
  <si>
    <t>complement component 1, r subcomponent-like</t>
  </si>
  <si>
    <t>NM_181344</t>
  </si>
  <si>
    <t>Wfikkn2</t>
  </si>
  <si>
    <t>ENSMUSG00000044177</t>
  </si>
  <si>
    <t>NM_181819</t>
  </si>
  <si>
    <t>ENSMUSG00000033831</t>
  </si>
  <si>
    <t>Tafa1</t>
  </si>
  <si>
    <t>ENSMUSG00000059187</t>
  </si>
  <si>
    <t>NM_182808</t>
  </si>
  <si>
    <t>Adm2</t>
  </si>
  <si>
    <t>ENSMUSG00000054136</t>
  </si>
  <si>
    <t>NM_182928</t>
  </si>
  <si>
    <t>Rnase9</t>
  </si>
  <si>
    <t>ENSMUSG00000052382</t>
  </si>
  <si>
    <t>ribonuclease, RNase A family, 9 (non-active)</t>
  </si>
  <si>
    <t>NM_183032</t>
  </si>
  <si>
    <t>Spink8</t>
  </si>
  <si>
    <t>ENSMUSG00000050074</t>
  </si>
  <si>
    <t>serine peptidase inhibitor, Kazal type 8</t>
  </si>
  <si>
    <t>NM_183136</t>
  </si>
  <si>
    <t>C1qtnf9</t>
  </si>
  <si>
    <t>ENSMUSG00000071347</t>
  </si>
  <si>
    <t>C1q and tumor necrosis factor related protein 9</t>
  </si>
  <si>
    <t>NM_183175</t>
  </si>
  <si>
    <t>Tafa3</t>
  </si>
  <si>
    <t>ENSMUSG00000055865</t>
  </si>
  <si>
    <t>NM_183224</t>
  </si>
  <si>
    <t>Fam24a</t>
  </si>
  <si>
    <t>ENSMUSG00000030859</t>
  </si>
  <si>
    <t>family with sequence similarity 24, member A</t>
  </si>
  <si>
    <t>NM_183272</t>
  </si>
  <si>
    <t>Dhrs13</t>
  </si>
  <si>
    <t>ENSMUSG00000020834</t>
  </si>
  <si>
    <t>dehydrogenase/reductase (SDR family) member 13</t>
  </si>
  <si>
    <t>NM_183286</t>
  </si>
  <si>
    <t>Nxph4</t>
  </si>
  <si>
    <t>ENSMUSG00000040258</t>
  </si>
  <si>
    <t>NM_183297</t>
  </si>
  <si>
    <t>Pon2</t>
  </si>
  <si>
    <t>ENSMUSG00000032667</t>
  </si>
  <si>
    <t>NM_183308</t>
  </si>
  <si>
    <t>Qrfp</t>
  </si>
  <si>
    <t>ENSMUSG00000043102</t>
  </si>
  <si>
    <t>NM_183424</t>
  </si>
  <si>
    <t>Ostn</t>
  </si>
  <si>
    <t>ENSMUSG00000052276</t>
  </si>
  <si>
    <t>NM_198112</t>
  </si>
  <si>
    <t>Uts2b</t>
  </si>
  <si>
    <t>ENSMUSG00000056423</t>
  </si>
  <si>
    <t>NM_198166</t>
  </si>
  <si>
    <t>Crhbp</t>
  </si>
  <si>
    <t>ENSMUSG00000021680</t>
  </si>
  <si>
    <t>NM_198408</t>
  </si>
  <si>
    <t>Them6</t>
  </si>
  <si>
    <t>ENSMUSG00000056665</t>
  </si>
  <si>
    <t>NM_198607</t>
  </si>
  <si>
    <t>Vstm2l</t>
  </si>
  <si>
    <t>ENSMUSG00000037843</t>
  </si>
  <si>
    <t>V-set and transmembrane domain containing 2-like</t>
  </si>
  <si>
    <t>NM_198627</t>
  </si>
  <si>
    <t>Prb1</t>
  </si>
  <si>
    <t>ENSMUSG00000067543</t>
  </si>
  <si>
    <t>proline-rich protein BstNI subfamily 1</t>
  </si>
  <si>
    <t>NM_198669</t>
  </si>
  <si>
    <t>Ifnk</t>
  </si>
  <si>
    <t>ENSMUSG00000042993</t>
  </si>
  <si>
    <t>NM_199157</t>
  </si>
  <si>
    <t>Bpifb6</t>
  </si>
  <si>
    <t>ENSMUSG00000068009</t>
  </si>
  <si>
    <t>BPI fold containing family B, member 6</t>
  </si>
  <si>
    <t>NM_199303</t>
  </si>
  <si>
    <t>Col8a2</t>
  </si>
  <si>
    <t>ENSMUSG00000056174</t>
  </si>
  <si>
    <t>collagen, type VIII, alpha 2</t>
  </si>
  <si>
    <t>NM_199473</t>
  </si>
  <si>
    <t>Dand5</t>
  </si>
  <si>
    <t>ENSMUSG00000053226</t>
  </si>
  <si>
    <t>DAN domain family member 5, BMP antagonist</t>
  </si>
  <si>
    <t>NM_201227</t>
  </si>
  <si>
    <t>Cxcl3</t>
  </si>
  <si>
    <t>ENSMUSG00000029379</t>
  </si>
  <si>
    <t>chemokine (C-X-C motif) ligand 3</t>
  </si>
  <si>
    <t>NM_203320</t>
  </si>
  <si>
    <t>Eddm3b</t>
  </si>
  <si>
    <t>ENSMUSG00000072575</t>
  </si>
  <si>
    <t>NM_203508</t>
  </si>
  <si>
    <t>Crh</t>
  </si>
  <si>
    <t>ENSMUSG00000049796</t>
  </si>
  <si>
    <t>NM_205769</t>
  </si>
  <si>
    <t>Ifna16</t>
  </si>
  <si>
    <t>ENSMUSG00000078355</t>
  </si>
  <si>
    <t>NM_206867</t>
  </si>
  <si>
    <t>Ifna6</t>
  </si>
  <si>
    <t>ENSMUSG00000101252</t>
  </si>
  <si>
    <t>NM_206871</t>
  </si>
  <si>
    <t>Ifna14</t>
  </si>
  <si>
    <t>ENSMUSG00000095896</t>
  </si>
  <si>
    <t>NM_206975</t>
  </si>
  <si>
    <t>C1ql2</t>
  </si>
  <si>
    <t>ENSMUSG00000036907</t>
  </si>
  <si>
    <t>complement component 1, q subcomponent-like 2</t>
  </si>
  <si>
    <t>NM_207233</t>
  </si>
  <si>
    <t>Pglyrp3</t>
  </si>
  <si>
    <t>ENSMUSG00000042244</t>
  </si>
  <si>
    <t>NM_207247</t>
  </si>
  <si>
    <t>Scgb2b2</t>
  </si>
  <si>
    <t>ENSMUSG00000036521</t>
  </si>
  <si>
    <t>secretoglobin, family 2B, member 2</t>
  </si>
  <si>
    <t>NM_207262</t>
  </si>
  <si>
    <t>Brinp2</t>
  </si>
  <si>
    <t>ENSMUSG00000004031</t>
  </si>
  <si>
    <t>bone morphogenic protein/retinoic acid inducible neural-specific 2</t>
  </si>
  <si>
    <t>NM_207583</t>
  </si>
  <si>
    <t>ENSMUSG00000033684</t>
  </si>
  <si>
    <t>quiescin Q6 sulfhydryl oxidase 1</t>
  </si>
  <si>
    <t>Serpina3f</t>
  </si>
  <si>
    <t>ENSMUSG00000066363</t>
  </si>
  <si>
    <t>serine (or cysteine) peptidase inhibitor, clade A, member 3F</t>
  </si>
  <si>
    <t>NM_001033335</t>
  </si>
  <si>
    <t>Cd44</t>
  </si>
  <si>
    <t>ENSMUSG00000005087</t>
  </si>
  <si>
    <t>CD44 antigen</t>
  </si>
  <si>
    <t>NM_001039150</t>
  </si>
  <si>
    <t>ENSMUSG00000055737</t>
  </si>
  <si>
    <t>Gpc6</t>
  </si>
  <si>
    <t>ENSMUSG00000058571</t>
  </si>
  <si>
    <t>NM_001079844</t>
  </si>
  <si>
    <t>Lrp8</t>
  </si>
  <si>
    <t>ENSMUSG00000028613</t>
  </si>
  <si>
    <t>low density lipoprotein receptor-related protein 8, apolipoprotein e receptor</t>
  </si>
  <si>
    <t>NM_001080926</t>
  </si>
  <si>
    <t>Ptprz1</t>
  </si>
  <si>
    <t>ENSMUSG00000068748</t>
  </si>
  <si>
    <t>protein tyrosine phosphatase, receptor type Z, polypeptide 1</t>
  </si>
  <si>
    <t>NM_001081306</t>
  </si>
  <si>
    <t>Ncam1</t>
  </si>
  <si>
    <t>ENSMUSG00000039542</t>
  </si>
  <si>
    <t>NM_001081445</t>
  </si>
  <si>
    <t>Serpinh1</t>
  </si>
  <si>
    <t>ENSMUSG00000070436</t>
  </si>
  <si>
    <t>serine (or cysteine) peptidase inhibitor, clade H, member 1</t>
  </si>
  <si>
    <t>NM_001111043</t>
  </si>
  <si>
    <t>Csf1</t>
  </si>
  <si>
    <t>ENSMUSG00000014599</t>
  </si>
  <si>
    <t>colony stimulating factor 1 (macrophage)</t>
  </si>
  <si>
    <t>NM_001113529</t>
  </si>
  <si>
    <t>Nrcam</t>
  </si>
  <si>
    <t>ENSMUSG00000020598</t>
  </si>
  <si>
    <t>NM_001146031</t>
  </si>
  <si>
    <t>Nrg2</t>
  </si>
  <si>
    <t>ENSMUSG00000060275</t>
  </si>
  <si>
    <t>NM_001167891</t>
  </si>
  <si>
    <t>App</t>
  </si>
  <si>
    <t>ENSMUSG00000022892</t>
  </si>
  <si>
    <t>amyloid beta (A4) precursor protein</t>
  </si>
  <si>
    <t>NM_001198823</t>
  </si>
  <si>
    <t>ENSMUSG00000039952</t>
  </si>
  <si>
    <t>Txndc16</t>
  </si>
  <si>
    <t>ENSMUSG00000021830</t>
  </si>
  <si>
    <t>NM_001310534</t>
  </si>
  <si>
    <t>Msln</t>
  </si>
  <si>
    <t>ENSMUSG00000063011</t>
  </si>
  <si>
    <t>NM_001356286</t>
  </si>
  <si>
    <t>B4galt1</t>
  </si>
  <si>
    <t>ENSMUSG00000028413</t>
  </si>
  <si>
    <t>UDP-Gal:betaGlcNAc beta 1,4- galactosyltransferase, polypeptide 1</t>
  </si>
  <si>
    <t>NM_001378519</t>
  </si>
  <si>
    <t>ENSMUSG00000079012</t>
  </si>
  <si>
    <t>serine (or cysteine) peptidase inhibitor, clade A, member 3M</t>
  </si>
  <si>
    <t>Crim1</t>
  </si>
  <si>
    <t>ENSMUSG00000024074</t>
  </si>
  <si>
    <t>cysteine rich transmembrane BMP regulator 1 (chordin like)</t>
  </si>
  <si>
    <t>NM_001414256</t>
  </si>
  <si>
    <t>Btc</t>
  </si>
  <si>
    <t>ENSMUSG00000082361</t>
  </si>
  <si>
    <t>betacellulin, epidermal growth factor family member</t>
  </si>
  <si>
    <t>NM_007568</t>
  </si>
  <si>
    <t>ENSMUSG00000030342</t>
  </si>
  <si>
    <t>CD9 antigen</t>
  </si>
  <si>
    <t>Gpc4</t>
  </si>
  <si>
    <t>ENSMUSG00000031119</t>
  </si>
  <si>
    <t>NM_008150</t>
  </si>
  <si>
    <t>ENSMUSG00000036427</t>
  </si>
  <si>
    <t>glucose-6-phosphate isomerase 1</t>
  </si>
  <si>
    <t>ENSMUSG00000022108</t>
  </si>
  <si>
    <t>Serpina3c</t>
  </si>
  <si>
    <t>ENSMUSG00000066361</t>
  </si>
  <si>
    <t>serine (or cysteine) peptidase inhibitor, clade A, member 3C</t>
  </si>
  <si>
    <t>NM_008458</t>
  </si>
  <si>
    <t>Ppt1</t>
  </si>
  <si>
    <t>ENSMUSG00000028657</t>
  </si>
  <si>
    <t>NM_008917</t>
  </si>
  <si>
    <t>Cx3cl1</t>
  </si>
  <si>
    <t>ENSMUSG00000031778</t>
  </si>
  <si>
    <t>chemokine (C-X3-C motif) ligand 1</t>
  </si>
  <si>
    <t>NM_009142</t>
  </si>
  <si>
    <t>ENSMUSG00000021091</t>
  </si>
  <si>
    <t>serine (or cysteine) peptidase inhibitor, clade A, member 3N</t>
  </si>
  <si>
    <t>Serpinb9</t>
  </si>
  <si>
    <t>ENSMUSG00000045827</t>
  </si>
  <si>
    <t>serine (or cysteine) peptidase inhibitor, clade B, member 9</t>
  </si>
  <si>
    <t>NM_009256</t>
  </si>
  <si>
    <t>Erbb3</t>
  </si>
  <si>
    <t>ENSMUSG00000018166</t>
  </si>
  <si>
    <t>NM_010153</t>
  </si>
  <si>
    <t>ENSMUSG00000058207</t>
  </si>
  <si>
    <t>serine (or cysteine) peptidase inhibitor, clade A, member 3K</t>
  </si>
  <si>
    <t>Tgfbr3</t>
  </si>
  <si>
    <t>ENSMUSG00000029287</t>
  </si>
  <si>
    <t>transforming growth factor, beta receptor III</t>
  </si>
  <si>
    <t>NM_011578</t>
  </si>
  <si>
    <t>Vcam1</t>
  </si>
  <si>
    <t>ENSMUSG00000027962</t>
  </si>
  <si>
    <t>NM_011693</t>
  </si>
  <si>
    <t>ENSMUSG00000037852</t>
  </si>
  <si>
    <t>ENSMUSG00000034220</t>
  </si>
  <si>
    <t>Jam3</t>
  </si>
  <si>
    <t>ENSMUSG00000031990</t>
  </si>
  <si>
    <t>junction adhesion molecule 3</t>
  </si>
  <si>
    <t>NM_023277</t>
  </si>
  <si>
    <t>Bag4</t>
  </si>
  <si>
    <t>ENSMUSG00000037316</t>
  </si>
  <si>
    <t>BCL2-associated athanogene 4</t>
  </si>
  <si>
    <t>NM_026121</t>
  </si>
  <si>
    <t>Adamts4</t>
  </si>
  <si>
    <t>ENSMUSG00000006403</t>
  </si>
  <si>
    <t>a disintegrin-like and metallopeptidase (reprolysin type) with thrombospondin type 1 motif, 4</t>
  </si>
  <si>
    <t>NM_172845</t>
  </si>
  <si>
    <t>Pxdn</t>
  </si>
  <si>
    <t>ENSMUSG00000020674</t>
  </si>
  <si>
    <t>NM_177804</t>
  </si>
  <si>
    <t>overall</t>
  </si>
  <si>
    <t>training</t>
  </si>
  <si>
    <t>evaluation</t>
  </si>
  <si>
    <t xml:space="preserve">overall </t>
  </si>
  <si>
    <t xml:space="preserve">Overall </t>
  </si>
  <si>
    <t>Benchmark</t>
  </si>
  <si>
    <t>Training</t>
  </si>
  <si>
    <t>Evaluation</t>
  </si>
  <si>
    <t>Type</t>
  </si>
  <si>
    <t>Total number of id's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</si>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</sst>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5" xfId="0" applyBorder="1" applyAlignment="1">
      <alignment wrapText="1"/>
    </xf>
    <xf numFmtId="0" fontId="1" fillId="0" borderId="0" xfId="0" applyFont="1"/>
    <xf numFmtId="0" fontId="1" fillId="2" borderId="9" xfId="0" applyFont="1" applyFill="1" applyBorder="1"/>
    <xf numFmtId="0" fontId="0" fillId="2" borderId="9" xfId="0" applyFill="1" applyBorder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wrapText="1"/>
    </xf>
    <xf numFmtId="0" fontId="0" fillId="2" borderId="8" xfId="0" applyFill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1" fillId="0" borderId="21" xfId="0" applyFont="1" applyBorder="1"/>
    <xf numFmtId="0" fontId="1" fillId="0" borderId="22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9" xfId="0" applyBorder="1"/>
    <xf numFmtId="0" fontId="9" fillId="0" borderId="0" xfId="0" applyFont="1"/>
    <xf numFmtId="0" fontId="9" fillId="0" borderId="11" xfId="0" applyFont="1" applyBorder="1"/>
    <xf numFmtId="0" fontId="0" fillId="0" borderId="22" xfId="0" applyBorder="1"/>
    <xf numFmtId="0" fontId="9" fillId="0" borderId="13" xfId="0" applyFont="1" applyBorder="1"/>
    <xf numFmtId="0" fontId="9" fillId="0" borderId="14" xfId="0" applyFont="1" applyBorder="1"/>
    <xf numFmtId="0" fontId="0" fillId="0" borderId="2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18" xfId="0" applyFont="1" applyBorder="1"/>
    <xf numFmtId="0" fontId="10" fillId="0" borderId="10" xfId="0" applyFont="1" applyBorder="1"/>
    <xf numFmtId="0" fontId="10" fillId="0" borderId="12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0" xfId="0" applyFont="1"/>
    <xf numFmtId="0" fontId="10" fillId="0" borderId="11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2" borderId="0" xfId="0" applyFill="1" applyAlignment="1">
      <alignment horizontal="center" wrapText="1"/>
    </xf>
    <xf numFmtId="0" fontId="11" fillId="0" borderId="0" xfId="0" applyFont="1"/>
    <xf numFmtId="0" fontId="0" fillId="0" borderId="8" xfId="0" applyBorder="1"/>
    <xf numFmtId="0" fontId="12" fillId="2" borderId="8" xfId="0" applyFont="1" applyFill="1" applyBorder="1"/>
    <xf numFmtId="0" fontId="13" fillId="2" borderId="8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8" xfId="0" applyFont="1" applyBorder="1"/>
  </cellXfs>
  <cellStyles count="1">
    <cellStyle name="Normal" xfId="0" builtinId="0"/>
  </cellStyles>
  <dxfs count="23">
    <dxf>
      <font>
        <color indexed="60"/>
      </font>
      <fill>
        <patternFill>
          <bgColor indexed="43"/>
        </patternFill>
      </fill>
    </dxf>
    <dxf>
      <font>
        <color indexed="60"/>
      </font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BE69-8132-E745-9611-BAFB5EB024E3}">
  <dimension ref="A1:N906"/>
  <sheetViews>
    <sheetView workbookViewId="0">
      <selection sqref="A1:XFD1"/>
    </sheetView>
  </sheetViews>
  <sheetFormatPr defaultColWidth="10.796875" defaultRowHeight="15.6"/>
  <cols>
    <col min="1" max="1" width="7.1484375" style="1" customWidth="1"/>
    <col min="2" max="2" width="13.84765625" bestFit="1" customWidth="1"/>
    <col min="3" max="3" width="14.1484375" style="2" bestFit="1" customWidth="1"/>
    <col min="4" max="4" width="5" style="6" customWidth="1"/>
    <col min="5" max="5" width="5.1484375" style="1" bestFit="1" customWidth="1"/>
    <col min="6" max="6" width="13.6484375" bestFit="1" customWidth="1"/>
    <col min="7" max="7" width="14.1484375" style="2" bestFit="1" customWidth="1"/>
    <col min="8" max="8" width="5" style="6" customWidth="1"/>
    <col min="9" max="9" width="5.1484375" style="1" bestFit="1" customWidth="1"/>
    <col min="10" max="10" width="14.34765625" bestFit="1" customWidth="1"/>
    <col min="11" max="11" width="14.1484375" style="2" bestFit="1" customWidth="1"/>
    <col min="12" max="12" width="5.1484375" customWidth="1"/>
    <col min="13" max="14" width="12.34765625" customWidth="1"/>
  </cols>
  <sheetData>
    <row r="1" spans="1:14">
      <c r="A1" s="54" t="s">
        <v>1810</v>
      </c>
      <c r="B1" s="55"/>
      <c r="C1" s="56"/>
      <c r="D1" s="49"/>
      <c r="E1" s="54" t="s">
        <v>3081</v>
      </c>
      <c r="F1" s="55"/>
      <c r="G1" s="56"/>
      <c r="H1" s="49"/>
      <c r="I1" s="54" t="s">
        <v>3082</v>
      </c>
      <c r="J1" s="55"/>
      <c r="K1" s="56"/>
    </row>
    <row r="2" spans="1:14">
      <c r="A2" s="1" t="s">
        <v>4097</v>
      </c>
      <c r="B2" t="s">
        <v>0</v>
      </c>
      <c r="C2" s="2" t="s">
        <v>1</v>
      </c>
      <c r="E2" s="1" t="s">
        <v>4097</v>
      </c>
      <c r="F2" s="5" t="s">
        <v>0</v>
      </c>
      <c r="G2" s="7" t="s">
        <v>1</v>
      </c>
      <c r="I2" s="1" t="s">
        <v>4097</v>
      </c>
      <c r="J2" t="s">
        <v>0</v>
      </c>
      <c r="K2" s="2" t="s">
        <v>1</v>
      </c>
      <c r="N2" s="5"/>
    </row>
    <row r="3" spans="1:14">
      <c r="A3" s="1">
        <v>1</v>
      </c>
      <c r="B3" t="s">
        <v>2</v>
      </c>
      <c r="C3" s="2" t="s">
        <v>3</v>
      </c>
      <c r="E3" s="1">
        <v>1</v>
      </c>
      <c r="F3" t="s">
        <v>1068</v>
      </c>
      <c r="G3" s="2" t="s">
        <v>1069</v>
      </c>
      <c r="I3" s="1">
        <v>1</v>
      </c>
      <c r="J3" t="s">
        <v>596</v>
      </c>
      <c r="K3" s="2" t="s">
        <v>597</v>
      </c>
    </row>
    <row r="4" spans="1:14">
      <c r="A4" s="1">
        <v>2</v>
      </c>
      <c r="B4" t="s">
        <v>4</v>
      </c>
      <c r="C4" s="2" t="s">
        <v>5</v>
      </c>
      <c r="E4" s="1">
        <v>2</v>
      </c>
      <c r="F4" t="s">
        <v>1811</v>
      </c>
      <c r="G4" s="2" t="s">
        <v>1812</v>
      </c>
      <c r="I4" s="1">
        <v>2</v>
      </c>
      <c r="J4" t="s">
        <v>420</v>
      </c>
      <c r="K4" s="2" t="s">
        <v>421</v>
      </c>
    </row>
    <row r="5" spans="1:14">
      <c r="A5" s="1">
        <v>3</v>
      </c>
      <c r="B5" t="s">
        <v>6</v>
      </c>
      <c r="C5" s="2" t="s">
        <v>7</v>
      </c>
      <c r="E5" s="1">
        <v>3</v>
      </c>
      <c r="F5" t="s">
        <v>120</v>
      </c>
      <c r="G5" s="2" t="s">
        <v>121</v>
      </c>
      <c r="I5" s="1">
        <v>3</v>
      </c>
      <c r="J5" t="s">
        <v>3083</v>
      </c>
      <c r="K5" s="2" t="s">
        <v>3084</v>
      </c>
    </row>
    <row r="6" spans="1:14">
      <c r="A6" s="1">
        <v>4</v>
      </c>
      <c r="B6" t="s">
        <v>8</v>
      </c>
      <c r="C6" s="2" t="s">
        <v>9</v>
      </c>
      <c r="E6" s="1">
        <v>4</v>
      </c>
      <c r="F6" t="s">
        <v>408</v>
      </c>
      <c r="G6" s="2" t="s">
        <v>409</v>
      </c>
      <c r="I6" s="1">
        <v>4</v>
      </c>
      <c r="J6" t="s">
        <v>1851</v>
      </c>
      <c r="K6" s="2" t="s">
        <v>1852</v>
      </c>
    </row>
    <row r="7" spans="1:14">
      <c r="A7" s="1">
        <v>5</v>
      </c>
      <c r="B7" t="s">
        <v>10</v>
      </c>
      <c r="C7" s="2" t="s">
        <v>11</v>
      </c>
      <c r="E7" s="1">
        <v>5</v>
      </c>
      <c r="F7" t="s">
        <v>262</v>
      </c>
      <c r="G7" s="2" t="s">
        <v>263</v>
      </c>
      <c r="I7" s="1">
        <v>5</v>
      </c>
      <c r="J7" t="s">
        <v>124</v>
      </c>
      <c r="K7" s="2" t="s">
        <v>125</v>
      </c>
    </row>
    <row r="8" spans="1:14">
      <c r="A8" s="1">
        <v>6</v>
      </c>
      <c r="B8" t="s">
        <v>12</v>
      </c>
      <c r="C8" s="2" t="s">
        <v>13</v>
      </c>
      <c r="E8" s="1">
        <v>6</v>
      </c>
      <c r="F8" t="s">
        <v>446</v>
      </c>
      <c r="G8" s="2" t="s">
        <v>447</v>
      </c>
      <c r="I8" s="1">
        <v>6</v>
      </c>
      <c r="J8" t="s">
        <v>460</v>
      </c>
      <c r="K8" s="2" t="s">
        <v>461</v>
      </c>
    </row>
    <row r="9" spans="1:14">
      <c r="A9" s="1">
        <v>7</v>
      </c>
      <c r="B9" t="s">
        <v>14</v>
      </c>
      <c r="C9" s="2" t="s">
        <v>15</v>
      </c>
      <c r="E9" s="1">
        <v>7</v>
      </c>
      <c r="F9" t="s">
        <v>138</v>
      </c>
      <c r="G9" s="2" t="s">
        <v>139</v>
      </c>
      <c r="I9" s="1">
        <v>7</v>
      </c>
      <c r="J9" t="s">
        <v>138</v>
      </c>
      <c r="K9" s="2" t="s">
        <v>139</v>
      </c>
    </row>
    <row r="10" spans="1:14">
      <c r="A10" s="1">
        <v>8</v>
      </c>
      <c r="B10" t="s">
        <v>16</v>
      </c>
      <c r="C10" s="2" t="s">
        <v>17</v>
      </c>
      <c r="E10" s="1">
        <v>8</v>
      </c>
      <c r="F10" t="s">
        <v>960</v>
      </c>
      <c r="G10" s="2" t="s">
        <v>961</v>
      </c>
      <c r="I10" s="1">
        <v>8</v>
      </c>
      <c r="J10" t="s">
        <v>1804</v>
      </c>
      <c r="K10" s="2" t="s">
        <v>1805</v>
      </c>
    </row>
    <row r="11" spans="1:14">
      <c r="A11" s="1">
        <v>9</v>
      </c>
      <c r="B11" t="s">
        <v>18</v>
      </c>
      <c r="C11" s="2" t="s">
        <v>19</v>
      </c>
      <c r="E11" s="1">
        <v>9</v>
      </c>
      <c r="F11" t="s">
        <v>1786</v>
      </c>
      <c r="G11" s="2" t="s">
        <v>1787</v>
      </c>
      <c r="I11" s="1">
        <v>9</v>
      </c>
      <c r="J11" t="s">
        <v>3085</v>
      </c>
      <c r="K11" s="2" t="s">
        <v>3086</v>
      </c>
    </row>
    <row r="12" spans="1:14">
      <c r="A12" s="1">
        <v>10</v>
      </c>
      <c r="B12" t="s">
        <v>20</v>
      </c>
      <c r="C12" s="2" t="s">
        <v>21</v>
      </c>
      <c r="E12" s="1">
        <v>10</v>
      </c>
      <c r="F12" t="s">
        <v>1813</v>
      </c>
      <c r="G12" s="2" t="s">
        <v>1814</v>
      </c>
      <c r="I12" s="1">
        <v>10</v>
      </c>
      <c r="J12" t="s">
        <v>3087</v>
      </c>
      <c r="K12" s="2" t="s">
        <v>3088</v>
      </c>
    </row>
    <row r="13" spans="1:14">
      <c r="A13" s="1">
        <v>11</v>
      </c>
      <c r="B13" t="s">
        <v>22</v>
      </c>
      <c r="C13" s="2" t="s">
        <v>23</v>
      </c>
      <c r="E13" s="1">
        <v>11</v>
      </c>
      <c r="F13" t="s">
        <v>1815</v>
      </c>
      <c r="G13" s="2" t="s">
        <v>1816</v>
      </c>
      <c r="I13" s="1">
        <v>11</v>
      </c>
      <c r="J13" t="s">
        <v>1092</v>
      </c>
      <c r="K13" s="2" t="s">
        <v>1093</v>
      </c>
    </row>
    <row r="14" spans="1:14">
      <c r="A14" s="1">
        <v>12</v>
      </c>
      <c r="B14" t="s">
        <v>24</v>
      </c>
      <c r="C14" s="2" t="s">
        <v>25</v>
      </c>
      <c r="E14" s="1">
        <v>12</v>
      </c>
      <c r="F14" t="s">
        <v>44</v>
      </c>
      <c r="G14" s="2" t="s">
        <v>45</v>
      </c>
      <c r="I14" s="1">
        <v>12</v>
      </c>
      <c r="J14" t="s">
        <v>3089</v>
      </c>
      <c r="K14" s="2" t="s">
        <v>3090</v>
      </c>
    </row>
    <row r="15" spans="1:14">
      <c r="A15" s="1">
        <v>13</v>
      </c>
      <c r="B15" t="s">
        <v>26</v>
      </c>
      <c r="C15" s="2" t="s">
        <v>27</v>
      </c>
      <c r="E15" s="1">
        <v>13</v>
      </c>
      <c r="F15" t="s">
        <v>1092</v>
      </c>
      <c r="G15" s="2" t="s">
        <v>1093</v>
      </c>
      <c r="I15" s="1">
        <v>13</v>
      </c>
      <c r="J15" t="s">
        <v>1819</v>
      </c>
      <c r="K15" s="2" t="s">
        <v>1820</v>
      </c>
    </row>
    <row r="16" spans="1:14">
      <c r="A16" s="1">
        <v>14</v>
      </c>
      <c r="B16" t="s">
        <v>28</v>
      </c>
      <c r="C16" s="2" t="s">
        <v>29</v>
      </c>
      <c r="E16" s="1">
        <v>14</v>
      </c>
      <c r="F16" t="s">
        <v>264</v>
      </c>
      <c r="G16" s="2" t="s">
        <v>265</v>
      </c>
      <c r="I16" s="1">
        <v>14</v>
      </c>
      <c r="J16" t="s">
        <v>3091</v>
      </c>
      <c r="K16" s="2" t="s">
        <v>3092</v>
      </c>
    </row>
    <row r="17" spans="1:11">
      <c r="A17" s="1">
        <v>15</v>
      </c>
      <c r="B17" t="s">
        <v>30</v>
      </c>
      <c r="C17" s="2" t="s">
        <v>31</v>
      </c>
      <c r="E17" s="1">
        <v>15</v>
      </c>
      <c r="F17" t="s">
        <v>1817</v>
      </c>
      <c r="G17" s="2" t="s">
        <v>1818</v>
      </c>
      <c r="I17" s="1">
        <v>15</v>
      </c>
      <c r="J17" t="s">
        <v>20</v>
      </c>
      <c r="K17" s="2" t="s">
        <v>21</v>
      </c>
    </row>
    <row r="18" spans="1:11">
      <c r="A18" s="1">
        <v>16</v>
      </c>
      <c r="B18" t="s">
        <v>32</v>
      </c>
      <c r="C18" s="2" t="s">
        <v>33</v>
      </c>
      <c r="E18" s="1">
        <v>16</v>
      </c>
      <c r="F18" t="s">
        <v>1819</v>
      </c>
      <c r="G18" s="2" t="s">
        <v>1820</v>
      </c>
      <c r="I18" s="1">
        <v>16</v>
      </c>
      <c r="J18" t="s">
        <v>140</v>
      </c>
      <c r="K18" s="2" t="s">
        <v>141</v>
      </c>
    </row>
    <row r="19" spans="1:11">
      <c r="A19" s="1">
        <v>17</v>
      </c>
      <c r="B19" t="s">
        <v>34</v>
      </c>
      <c r="C19" s="2" t="s">
        <v>35</v>
      </c>
      <c r="E19" s="1">
        <v>17</v>
      </c>
      <c r="F19" t="s">
        <v>18</v>
      </c>
      <c r="G19" s="2" t="s">
        <v>19</v>
      </c>
      <c r="I19" s="1">
        <v>17</v>
      </c>
      <c r="J19" t="s">
        <v>84</v>
      </c>
      <c r="K19" s="2" t="s">
        <v>85</v>
      </c>
    </row>
    <row r="20" spans="1:11">
      <c r="A20" s="1">
        <v>18</v>
      </c>
      <c r="B20" t="s">
        <v>36</v>
      </c>
      <c r="C20" s="2" t="s">
        <v>37</v>
      </c>
      <c r="E20" s="1">
        <v>18</v>
      </c>
      <c r="F20" t="s">
        <v>1821</v>
      </c>
      <c r="G20" s="2" t="s">
        <v>1822</v>
      </c>
      <c r="I20" s="1">
        <v>18</v>
      </c>
      <c r="J20" t="s">
        <v>3093</v>
      </c>
      <c r="K20" s="2" t="s">
        <v>3094</v>
      </c>
    </row>
    <row r="21" spans="1:11">
      <c r="A21" s="1">
        <v>19</v>
      </c>
      <c r="B21" t="s">
        <v>38</v>
      </c>
      <c r="C21" s="2" t="s">
        <v>39</v>
      </c>
      <c r="E21" s="1">
        <v>19</v>
      </c>
      <c r="F21" t="s">
        <v>492</v>
      </c>
      <c r="G21" s="2" t="s">
        <v>493</v>
      </c>
      <c r="I21" s="1">
        <v>19</v>
      </c>
      <c r="J21" t="s">
        <v>3095</v>
      </c>
      <c r="K21" s="2" t="s">
        <v>3096</v>
      </c>
    </row>
    <row r="22" spans="1:11">
      <c r="A22" s="1">
        <v>20</v>
      </c>
      <c r="B22" t="s">
        <v>40</v>
      </c>
      <c r="C22" s="2" t="s">
        <v>41</v>
      </c>
      <c r="E22" s="1">
        <v>20</v>
      </c>
      <c r="F22" t="s">
        <v>816</v>
      </c>
      <c r="G22" s="2" t="s">
        <v>817</v>
      </c>
      <c r="I22" s="1">
        <v>20</v>
      </c>
      <c r="J22" t="s">
        <v>650</v>
      </c>
      <c r="K22" s="2" t="s">
        <v>651</v>
      </c>
    </row>
    <row r="23" spans="1:11">
      <c r="A23" s="1">
        <v>21</v>
      </c>
      <c r="B23" t="s">
        <v>42</v>
      </c>
      <c r="C23" s="2" t="s">
        <v>43</v>
      </c>
      <c r="E23" s="1">
        <v>21</v>
      </c>
      <c r="F23" t="s">
        <v>1823</v>
      </c>
      <c r="G23" s="2" t="s">
        <v>1824</v>
      </c>
      <c r="I23" s="1">
        <v>21</v>
      </c>
      <c r="J23" t="s">
        <v>1889</v>
      </c>
      <c r="K23" s="2" t="s">
        <v>1890</v>
      </c>
    </row>
    <row r="24" spans="1:11">
      <c r="A24" s="1">
        <v>22</v>
      </c>
      <c r="B24" t="s">
        <v>44</v>
      </c>
      <c r="C24" s="2" t="s">
        <v>45</v>
      </c>
      <c r="E24" s="1">
        <v>22</v>
      </c>
      <c r="F24" t="s">
        <v>1186</v>
      </c>
      <c r="G24" s="2" t="s">
        <v>1187</v>
      </c>
      <c r="I24" s="1">
        <v>22</v>
      </c>
      <c r="J24" t="s">
        <v>2247</v>
      </c>
      <c r="K24" s="2" t="s">
        <v>2248</v>
      </c>
    </row>
    <row r="25" spans="1:11">
      <c r="A25" s="1">
        <v>23</v>
      </c>
      <c r="B25" t="s">
        <v>46</v>
      </c>
      <c r="C25" s="2" t="s">
        <v>47</v>
      </c>
      <c r="E25" s="1">
        <v>23</v>
      </c>
      <c r="F25" t="s">
        <v>490</v>
      </c>
      <c r="G25" s="2" t="s">
        <v>491</v>
      </c>
      <c r="I25" s="1">
        <v>23</v>
      </c>
      <c r="J25" t="s">
        <v>1328</v>
      </c>
      <c r="K25" s="2" t="s">
        <v>1329</v>
      </c>
    </row>
    <row r="26" spans="1:11">
      <c r="A26" s="1">
        <v>24</v>
      </c>
      <c r="B26" t="s">
        <v>48</v>
      </c>
      <c r="C26" s="2" t="s">
        <v>49</v>
      </c>
      <c r="E26" s="1">
        <v>24</v>
      </c>
      <c r="F26" t="s">
        <v>80</v>
      </c>
      <c r="G26" s="2" t="s">
        <v>81</v>
      </c>
      <c r="I26" s="1">
        <v>24</v>
      </c>
      <c r="J26" t="s">
        <v>3097</v>
      </c>
      <c r="K26" s="2" t="s">
        <v>3098</v>
      </c>
    </row>
    <row r="27" spans="1:11">
      <c r="A27" s="1">
        <v>25</v>
      </c>
      <c r="B27" t="s">
        <v>50</v>
      </c>
      <c r="C27" s="2" t="s">
        <v>51</v>
      </c>
      <c r="E27" s="1">
        <v>25</v>
      </c>
      <c r="F27" t="s">
        <v>1825</v>
      </c>
      <c r="G27" s="2" t="s">
        <v>1826</v>
      </c>
      <c r="I27" s="1">
        <v>25</v>
      </c>
      <c r="J27" t="s">
        <v>3099</v>
      </c>
      <c r="K27" s="2" t="s">
        <v>3100</v>
      </c>
    </row>
    <row r="28" spans="1:11">
      <c r="A28" s="1">
        <v>26</v>
      </c>
      <c r="B28" t="s">
        <v>52</v>
      </c>
      <c r="C28" s="2" t="s">
        <v>53</v>
      </c>
      <c r="E28" s="1">
        <v>26</v>
      </c>
      <c r="F28" t="s">
        <v>1827</v>
      </c>
      <c r="G28" s="2" t="s">
        <v>1828</v>
      </c>
      <c r="I28" s="1">
        <v>26</v>
      </c>
      <c r="J28" t="s">
        <v>1210</v>
      </c>
      <c r="K28" s="2" t="s">
        <v>1211</v>
      </c>
    </row>
    <row r="29" spans="1:11">
      <c r="A29" s="1">
        <v>27</v>
      </c>
      <c r="B29" t="s">
        <v>54</v>
      </c>
      <c r="C29" s="2" t="s">
        <v>55</v>
      </c>
      <c r="E29" s="1">
        <v>27</v>
      </c>
      <c r="F29" t="s">
        <v>568</v>
      </c>
      <c r="G29" s="2" t="s">
        <v>569</v>
      </c>
      <c r="I29" s="1">
        <v>27</v>
      </c>
      <c r="J29" t="s">
        <v>3101</v>
      </c>
      <c r="K29" s="2" t="s">
        <v>3102</v>
      </c>
    </row>
    <row r="30" spans="1:11">
      <c r="A30" s="1">
        <v>28</v>
      </c>
      <c r="B30" t="s">
        <v>56</v>
      </c>
      <c r="C30" s="2" t="s">
        <v>57</v>
      </c>
      <c r="E30" s="1">
        <v>28</v>
      </c>
      <c r="F30" t="s">
        <v>1829</v>
      </c>
      <c r="G30" s="2" t="s">
        <v>1830</v>
      </c>
      <c r="I30" s="1">
        <v>28</v>
      </c>
      <c r="J30" t="s">
        <v>78</v>
      </c>
      <c r="K30" s="2" t="s">
        <v>79</v>
      </c>
    </row>
    <row r="31" spans="1:11">
      <c r="A31" s="1">
        <v>29</v>
      </c>
      <c r="B31" t="s">
        <v>58</v>
      </c>
      <c r="C31" s="2" t="s">
        <v>59</v>
      </c>
      <c r="E31" s="1">
        <v>29</v>
      </c>
      <c r="F31" t="s">
        <v>562</v>
      </c>
      <c r="G31" s="2" t="s">
        <v>563</v>
      </c>
      <c r="I31" s="1">
        <v>29</v>
      </c>
      <c r="J31" t="s">
        <v>392</v>
      </c>
      <c r="K31" s="2" t="s">
        <v>393</v>
      </c>
    </row>
    <row r="32" spans="1:11">
      <c r="A32" s="1">
        <v>30</v>
      </c>
      <c r="B32" t="s">
        <v>60</v>
      </c>
      <c r="C32" s="2" t="s">
        <v>61</v>
      </c>
      <c r="E32" s="1">
        <v>30</v>
      </c>
      <c r="F32" t="s">
        <v>846</v>
      </c>
      <c r="G32" s="2" t="s">
        <v>847</v>
      </c>
      <c r="I32" s="1">
        <v>30</v>
      </c>
      <c r="J32" t="s">
        <v>1646</v>
      </c>
      <c r="K32" s="2" t="s">
        <v>1647</v>
      </c>
    </row>
    <row r="33" spans="1:11">
      <c r="A33" s="1">
        <v>31</v>
      </c>
      <c r="B33" t="s">
        <v>62</v>
      </c>
      <c r="C33" s="2" t="s">
        <v>63</v>
      </c>
      <c r="E33" s="1">
        <v>31</v>
      </c>
      <c r="F33" t="s">
        <v>1258</v>
      </c>
      <c r="G33" s="2" t="s">
        <v>1259</v>
      </c>
      <c r="I33" s="1">
        <v>31</v>
      </c>
      <c r="J33" t="s">
        <v>3103</v>
      </c>
      <c r="K33" s="2" t="s">
        <v>3104</v>
      </c>
    </row>
    <row r="34" spans="1:11">
      <c r="A34" s="1">
        <v>32</v>
      </c>
      <c r="B34" t="s">
        <v>64</v>
      </c>
      <c r="C34" s="2" t="s">
        <v>65</v>
      </c>
      <c r="E34" s="1">
        <v>32</v>
      </c>
      <c r="F34" t="s">
        <v>760</v>
      </c>
      <c r="G34" s="2" t="s">
        <v>761</v>
      </c>
      <c r="I34" s="1">
        <v>32</v>
      </c>
      <c r="J34" t="s">
        <v>572</v>
      </c>
      <c r="K34" s="2" t="s">
        <v>573</v>
      </c>
    </row>
    <row r="35" spans="1:11">
      <c r="A35" s="1">
        <v>33</v>
      </c>
      <c r="B35" t="s">
        <v>66</v>
      </c>
      <c r="C35" s="2" t="s">
        <v>67</v>
      </c>
      <c r="E35" s="1">
        <v>33</v>
      </c>
      <c r="F35" t="s">
        <v>460</v>
      </c>
      <c r="G35" s="2" t="s">
        <v>461</v>
      </c>
      <c r="I35" s="1">
        <v>33</v>
      </c>
      <c r="J35" t="s">
        <v>3105</v>
      </c>
      <c r="K35" s="2" t="s">
        <v>3106</v>
      </c>
    </row>
    <row r="36" spans="1:11">
      <c r="A36" s="1">
        <v>34</v>
      </c>
      <c r="B36" t="s">
        <v>68</v>
      </c>
      <c r="C36" s="2" t="s">
        <v>69</v>
      </c>
      <c r="E36" s="1">
        <v>34</v>
      </c>
      <c r="F36" t="s">
        <v>1486</v>
      </c>
      <c r="G36" s="2" t="s">
        <v>1487</v>
      </c>
      <c r="I36" s="1">
        <v>34</v>
      </c>
      <c r="J36" t="s">
        <v>3107</v>
      </c>
      <c r="K36" s="2" t="s">
        <v>3108</v>
      </c>
    </row>
    <row r="37" spans="1:11">
      <c r="A37" s="1">
        <v>35</v>
      </c>
      <c r="B37" t="s">
        <v>70</v>
      </c>
      <c r="C37" s="2" t="s">
        <v>71</v>
      </c>
      <c r="E37" s="1">
        <v>35</v>
      </c>
      <c r="F37" t="s">
        <v>1831</v>
      </c>
      <c r="G37" s="2" t="s">
        <v>1832</v>
      </c>
      <c r="I37" s="1">
        <v>35</v>
      </c>
      <c r="J37" t="s">
        <v>3109</v>
      </c>
      <c r="K37" s="2" t="s">
        <v>3110</v>
      </c>
    </row>
    <row r="38" spans="1:11">
      <c r="A38" s="1">
        <v>36</v>
      </c>
      <c r="B38" t="s">
        <v>72</v>
      </c>
      <c r="C38" s="2" t="s">
        <v>73</v>
      </c>
      <c r="E38" s="1">
        <v>36</v>
      </c>
      <c r="F38" t="s">
        <v>738</v>
      </c>
      <c r="G38" s="2" t="s">
        <v>739</v>
      </c>
      <c r="I38" s="1">
        <v>36</v>
      </c>
      <c r="J38" t="s">
        <v>364</v>
      </c>
      <c r="K38" s="2" t="s">
        <v>365</v>
      </c>
    </row>
    <row r="39" spans="1:11">
      <c r="A39" s="1">
        <v>37</v>
      </c>
      <c r="B39" t="s">
        <v>74</v>
      </c>
      <c r="C39" s="2" t="s">
        <v>75</v>
      </c>
      <c r="E39" s="1">
        <v>37</v>
      </c>
      <c r="F39" t="s">
        <v>1833</v>
      </c>
      <c r="G39" s="2" t="s">
        <v>1834</v>
      </c>
      <c r="I39" s="1">
        <v>37</v>
      </c>
      <c r="J39" t="s">
        <v>3111</v>
      </c>
      <c r="K39" s="2" t="s">
        <v>3112</v>
      </c>
    </row>
    <row r="40" spans="1:11">
      <c r="A40" s="1">
        <v>38</v>
      </c>
      <c r="B40" t="s">
        <v>76</v>
      </c>
      <c r="C40" s="2" t="s">
        <v>77</v>
      </c>
      <c r="E40" s="1">
        <v>38</v>
      </c>
      <c r="F40" t="s">
        <v>1835</v>
      </c>
      <c r="G40" s="2" t="s">
        <v>1836</v>
      </c>
      <c r="I40" s="1">
        <v>38</v>
      </c>
      <c r="J40" t="s">
        <v>3113</v>
      </c>
      <c r="K40" s="2" t="s">
        <v>3114</v>
      </c>
    </row>
    <row r="41" spans="1:11">
      <c r="A41" s="1">
        <v>39</v>
      </c>
      <c r="B41" t="s">
        <v>78</v>
      </c>
      <c r="C41" s="2" t="s">
        <v>79</v>
      </c>
      <c r="E41" s="1">
        <v>39</v>
      </c>
      <c r="F41" t="s">
        <v>1837</v>
      </c>
      <c r="G41" s="2" t="s">
        <v>1838</v>
      </c>
      <c r="I41" s="1">
        <v>39</v>
      </c>
      <c r="J41" t="s">
        <v>3115</v>
      </c>
      <c r="K41" s="2" t="s">
        <v>3116</v>
      </c>
    </row>
    <row r="42" spans="1:11">
      <c r="A42" s="1">
        <v>40</v>
      </c>
      <c r="B42" t="s">
        <v>80</v>
      </c>
      <c r="C42" s="2" t="s">
        <v>81</v>
      </c>
      <c r="E42" s="1">
        <v>40</v>
      </c>
      <c r="F42" t="s">
        <v>1839</v>
      </c>
      <c r="G42" s="2" t="s">
        <v>1840</v>
      </c>
      <c r="I42" s="1">
        <v>40</v>
      </c>
      <c r="J42" t="s">
        <v>3117</v>
      </c>
      <c r="K42" s="2" t="s">
        <v>3118</v>
      </c>
    </row>
    <row r="43" spans="1:11">
      <c r="A43" s="1">
        <v>41</v>
      </c>
      <c r="B43" t="s">
        <v>82</v>
      </c>
      <c r="C43" s="2" t="s">
        <v>83</v>
      </c>
      <c r="E43" s="1">
        <v>41</v>
      </c>
      <c r="F43" t="s">
        <v>1841</v>
      </c>
      <c r="G43" s="2" t="s">
        <v>1842</v>
      </c>
      <c r="I43" s="1">
        <v>41</v>
      </c>
      <c r="J43" t="s">
        <v>264</v>
      </c>
      <c r="K43" s="2" t="s">
        <v>265</v>
      </c>
    </row>
    <row r="44" spans="1:11">
      <c r="A44" s="1">
        <v>42</v>
      </c>
      <c r="B44" t="s">
        <v>84</v>
      </c>
      <c r="C44" s="2" t="s">
        <v>85</v>
      </c>
      <c r="E44" s="1">
        <v>42</v>
      </c>
      <c r="F44" t="s">
        <v>1210</v>
      </c>
      <c r="G44" s="2" t="s">
        <v>1211</v>
      </c>
      <c r="I44" s="1">
        <v>42</v>
      </c>
      <c r="J44" t="s">
        <v>3119</v>
      </c>
      <c r="K44" s="2" t="s">
        <v>3120</v>
      </c>
    </row>
    <row r="45" spans="1:11">
      <c r="A45" s="1">
        <v>43</v>
      </c>
      <c r="B45" t="s">
        <v>86</v>
      </c>
      <c r="C45" s="2" t="s">
        <v>87</v>
      </c>
      <c r="E45" s="1">
        <v>43</v>
      </c>
      <c r="F45" t="s">
        <v>850</v>
      </c>
      <c r="G45" s="2" t="s">
        <v>851</v>
      </c>
      <c r="I45" s="1">
        <v>43</v>
      </c>
      <c r="J45" t="s">
        <v>328</v>
      </c>
      <c r="K45" s="2" t="s">
        <v>329</v>
      </c>
    </row>
    <row r="46" spans="1:11">
      <c r="A46" s="1">
        <v>44</v>
      </c>
      <c r="B46" t="s">
        <v>88</v>
      </c>
      <c r="C46" s="2" t="s">
        <v>89</v>
      </c>
      <c r="E46" s="1">
        <v>44</v>
      </c>
      <c r="F46" t="s">
        <v>1843</v>
      </c>
      <c r="G46" s="2" t="s">
        <v>1844</v>
      </c>
      <c r="I46" s="1">
        <v>44</v>
      </c>
      <c r="J46" t="s">
        <v>164</v>
      </c>
      <c r="K46" s="2" t="s">
        <v>165</v>
      </c>
    </row>
    <row r="47" spans="1:11">
      <c r="A47" s="1">
        <v>45</v>
      </c>
      <c r="B47" t="s">
        <v>90</v>
      </c>
      <c r="C47" s="2" t="s">
        <v>91</v>
      </c>
      <c r="E47" s="1">
        <v>45</v>
      </c>
      <c r="F47" t="s">
        <v>888</v>
      </c>
      <c r="G47" s="2" t="s">
        <v>889</v>
      </c>
      <c r="I47" s="1">
        <v>45</v>
      </c>
      <c r="J47" t="s">
        <v>3121</v>
      </c>
      <c r="K47" s="2" t="s">
        <v>3122</v>
      </c>
    </row>
    <row r="48" spans="1:11">
      <c r="A48" s="1">
        <v>46</v>
      </c>
      <c r="B48" t="s">
        <v>92</v>
      </c>
      <c r="C48" s="2" t="s">
        <v>93</v>
      </c>
      <c r="E48" s="1">
        <v>46</v>
      </c>
      <c r="F48" t="s">
        <v>150</v>
      </c>
      <c r="G48" s="2" t="s">
        <v>151</v>
      </c>
      <c r="I48" s="1">
        <v>46</v>
      </c>
      <c r="J48" t="s">
        <v>1841</v>
      </c>
      <c r="K48" s="2" t="s">
        <v>1842</v>
      </c>
    </row>
    <row r="49" spans="1:11">
      <c r="A49" s="1">
        <v>47</v>
      </c>
      <c r="B49" t="s">
        <v>94</v>
      </c>
      <c r="C49" s="2" t="s">
        <v>95</v>
      </c>
      <c r="E49" s="1">
        <v>47</v>
      </c>
      <c r="F49" t="s">
        <v>1845</v>
      </c>
      <c r="G49" s="2" t="s">
        <v>1846</v>
      </c>
      <c r="I49" s="1">
        <v>47</v>
      </c>
      <c r="J49" t="s">
        <v>370</v>
      </c>
      <c r="K49" s="2" t="s">
        <v>371</v>
      </c>
    </row>
    <row r="50" spans="1:11">
      <c r="A50" s="1">
        <v>48</v>
      </c>
      <c r="B50" t="s">
        <v>96</v>
      </c>
      <c r="C50" s="2" t="s">
        <v>97</v>
      </c>
      <c r="E50" s="1">
        <v>48</v>
      </c>
      <c r="F50" t="s">
        <v>290</v>
      </c>
      <c r="G50" s="2" t="s">
        <v>291</v>
      </c>
      <c r="I50" s="1">
        <v>48</v>
      </c>
      <c r="J50" t="s">
        <v>760</v>
      </c>
      <c r="K50" s="2" t="s">
        <v>761</v>
      </c>
    </row>
    <row r="51" spans="1:11">
      <c r="A51" s="1">
        <v>49</v>
      </c>
      <c r="B51" t="s">
        <v>98</v>
      </c>
      <c r="C51" s="2" t="s">
        <v>99</v>
      </c>
      <c r="E51" s="1">
        <v>49</v>
      </c>
      <c r="F51" t="s">
        <v>1847</v>
      </c>
      <c r="G51" s="2" t="s">
        <v>1848</v>
      </c>
      <c r="I51" s="1">
        <v>49</v>
      </c>
      <c r="J51" t="s">
        <v>1716</v>
      </c>
      <c r="K51" s="2" t="s">
        <v>1717</v>
      </c>
    </row>
    <row r="52" spans="1:11">
      <c r="A52" s="1">
        <v>50</v>
      </c>
      <c r="B52" t="s">
        <v>100</v>
      </c>
      <c r="C52" s="2" t="s">
        <v>101</v>
      </c>
      <c r="E52" s="1">
        <v>50</v>
      </c>
      <c r="F52" t="s">
        <v>340</v>
      </c>
      <c r="G52" s="2" t="s">
        <v>341</v>
      </c>
      <c r="I52" s="1">
        <v>50</v>
      </c>
      <c r="J52" t="s">
        <v>766</v>
      </c>
      <c r="K52" s="2" t="s">
        <v>767</v>
      </c>
    </row>
    <row r="53" spans="1:11">
      <c r="A53" s="1">
        <v>51</v>
      </c>
      <c r="B53" t="s">
        <v>102</v>
      </c>
      <c r="C53" s="2" t="s">
        <v>103</v>
      </c>
      <c r="E53" s="1">
        <v>51</v>
      </c>
      <c r="F53" t="s">
        <v>840</v>
      </c>
      <c r="G53" s="2" t="s">
        <v>841</v>
      </c>
      <c r="I53" s="1">
        <v>51</v>
      </c>
      <c r="J53" t="s">
        <v>3123</v>
      </c>
      <c r="K53" s="2" t="s">
        <v>3124</v>
      </c>
    </row>
    <row r="54" spans="1:11">
      <c r="A54" s="1">
        <v>52</v>
      </c>
      <c r="B54" t="s">
        <v>104</v>
      </c>
      <c r="C54" s="2" t="s">
        <v>105</v>
      </c>
      <c r="E54" s="1">
        <v>52</v>
      </c>
      <c r="F54" t="s">
        <v>1849</v>
      </c>
      <c r="G54" s="2" t="s">
        <v>1850</v>
      </c>
      <c r="I54" s="1">
        <v>52</v>
      </c>
      <c r="J54" t="s">
        <v>542</v>
      </c>
      <c r="K54" s="2" t="s">
        <v>543</v>
      </c>
    </row>
    <row r="55" spans="1:11">
      <c r="A55" s="1">
        <v>53</v>
      </c>
      <c r="B55" t="s">
        <v>106</v>
      </c>
      <c r="C55" s="2" t="s">
        <v>107</v>
      </c>
      <c r="E55" s="1">
        <v>53</v>
      </c>
      <c r="F55" t="s">
        <v>470</v>
      </c>
      <c r="G55" s="2" t="s">
        <v>471</v>
      </c>
      <c r="I55" s="1">
        <v>53</v>
      </c>
      <c r="J55" t="s">
        <v>3125</v>
      </c>
      <c r="K55" s="2" t="s">
        <v>3126</v>
      </c>
    </row>
    <row r="56" spans="1:11">
      <c r="A56" s="1">
        <v>54</v>
      </c>
      <c r="B56" t="s">
        <v>108</v>
      </c>
      <c r="C56" s="2" t="s">
        <v>109</v>
      </c>
      <c r="E56" s="1">
        <v>54</v>
      </c>
      <c r="F56" t="s">
        <v>554</v>
      </c>
      <c r="G56" s="2" t="s">
        <v>555</v>
      </c>
      <c r="I56" s="1">
        <v>54</v>
      </c>
      <c r="J56" t="s">
        <v>3127</v>
      </c>
      <c r="K56" s="2" t="s">
        <v>3128</v>
      </c>
    </row>
    <row r="57" spans="1:11">
      <c r="A57" s="1">
        <v>55</v>
      </c>
      <c r="B57" t="s">
        <v>110</v>
      </c>
      <c r="C57" s="2" t="s">
        <v>111</v>
      </c>
      <c r="E57" s="1">
        <v>55</v>
      </c>
      <c r="F57" t="s">
        <v>1851</v>
      </c>
      <c r="G57" s="2" t="s">
        <v>1852</v>
      </c>
      <c r="I57" s="1">
        <v>55</v>
      </c>
      <c r="J57" t="s">
        <v>3129</v>
      </c>
      <c r="K57" s="2" t="s">
        <v>3130</v>
      </c>
    </row>
    <row r="58" spans="1:11">
      <c r="A58" s="1">
        <v>56</v>
      </c>
      <c r="B58" t="s">
        <v>112</v>
      </c>
      <c r="C58" s="2" t="s">
        <v>113</v>
      </c>
      <c r="E58" s="1">
        <v>56</v>
      </c>
      <c r="F58" t="s">
        <v>1136</v>
      </c>
      <c r="G58" s="2" t="s">
        <v>1137</v>
      </c>
      <c r="I58" s="1">
        <v>56</v>
      </c>
      <c r="J58" t="s">
        <v>1014</v>
      </c>
      <c r="K58" s="2" t="s">
        <v>1015</v>
      </c>
    </row>
    <row r="59" spans="1:11">
      <c r="A59" s="1">
        <v>57</v>
      </c>
      <c r="B59" t="s">
        <v>114</v>
      </c>
      <c r="C59" s="2" t="s">
        <v>115</v>
      </c>
      <c r="E59" s="1">
        <v>57</v>
      </c>
      <c r="F59" t="s">
        <v>1853</v>
      </c>
      <c r="G59" s="2" t="s">
        <v>1854</v>
      </c>
      <c r="I59" s="1">
        <v>57</v>
      </c>
      <c r="J59" t="s">
        <v>336</v>
      </c>
      <c r="K59" s="2" t="s">
        <v>337</v>
      </c>
    </row>
    <row r="60" spans="1:11">
      <c r="A60" s="1">
        <v>58</v>
      </c>
      <c r="B60" t="s">
        <v>116</v>
      </c>
      <c r="C60" s="2" t="s">
        <v>117</v>
      </c>
      <c r="E60" s="1">
        <v>58</v>
      </c>
      <c r="F60" t="s">
        <v>1366</v>
      </c>
      <c r="G60" s="2" t="s">
        <v>1367</v>
      </c>
      <c r="I60" s="1">
        <v>58</v>
      </c>
      <c r="J60" t="s">
        <v>3131</v>
      </c>
      <c r="K60" s="2" t="s">
        <v>3132</v>
      </c>
    </row>
    <row r="61" spans="1:11">
      <c r="A61" s="1">
        <v>59</v>
      </c>
      <c r="B61" t="s">
        <v>118</v>
      </c>
      <c r="C61" s="2" t="s">
        <v>119</v>
      </c>
      <c r="E61" s="1">
        <v>59</v>
      </c>
      <c r="F61" t="s">
        <v>1855</v>
      </c>
      <c r="G61" s="2" t="s">
        <v>1856</v>
      </c>
      <c r="I61" s="1">
        <v>59</v>
      </c>
      <c r="J61" t="s">
        <v>506</v>
      </c>
      <c r="K61" s="2" t="s">
        <v>507</v>
      </c>
    </row>
    <row r="62" spans="1:11">
      <c r="A62" s="1">
        <v>60</v>
      </c>
      <c r="B62" t="s">
        <v>120</v>
      </c>
      <c r="C62" s="2" t="s">
        <v>121</v>
      </c>
      <c r="E62" s="1">
        <v>60</v>
      </c>
      <c r="F62" t="s">
        <v>1616</v>
      </c>
      <c r="G62" s="2" t="s">
        <v>1617</v>
      </c>
      <c r="I62" s="1">
        <v>60</v>
      </c>
      <c r="J62" t="s">
        <v>3133</v>
      </c>
      <c r="K62" s="2" t="s">
        <v>3134</v>
      </c>
    </row>
    <row r="63" spans="1:11">
      <c r="A63" s="1">
        <v>61</v>
      </c>
      <c r="B63" t="s">
        <v>122</v>
      </c>
      <c r="C63" s="2" t="s">
        <v>123</v>
      </c>
      <c r="E63" s="1">
        <v>61</v>
      </c>
      <c r="F63" t="s">
        <v>1857</v>
      </c>
      <c r="G63" s="2" t="s">
        <v>1858</v>
      </c>
      <c r="I63" s="1">
        <v>61</v>
      </c>
      <c r="J63" t="s">
        <v>3135</v>
      </c>
      <c r="K63" s="2" t="s">
        <v>3136</v>
      </c>
    </row>
    <row r="64" spans="1:11">
      <c r="A64" s="1">
        <v>62</v>
      </c>
      <c r="B64" t="s">
        <v>124</v>
      </c>
      <c r="C64" s="2" t="s">
        <v>125</v>
      </c>
      <c r="E64" s="1">
        <v>62</v>
      </c>
      <c r="F64" t="s">
        <v>60</v>
      </c>
      <c r="G64" s="2" t="s">
        <v>61</v>
      </c>
      <c r="I64" s="1">
        <v>62</v>
      </c>
      <c r="J64" t="s">
        <v>3137</v>
      </c>
      <c r="K64" s="2" t="s">
        <v>3138</v>
      </c>
    </row>
    <row r="65" spans="1:11">
      <c r="A65" s="1">
        <v>63</v>
      </c>
      <c r="B65" t="s">
        <v>126</v>
      </c>
      <c r="C65" s="2" t="s">
        <v>127</v>
      </c>
      <c r="E65" s="1">
        <v>63</v>
      </c>
      <c r="F65" t="s">
        <v>1430</v>
      </c>
      <c r="G65" s="2" t="s">
        <v>1431</v>
      </c>
      <c r="I65" s="1">
        <v>63</v>
      </c>
      <c r="J65" t="s">
        <v>3139</v>
      </c>
      <c r="K65" s="2" t="s">
        <v>3140</v>
      </c>
    </row>
    <row r="66" spans="1:11">
      <c r="A66" s="1">
        <v>64</v>
      </c>
      <c r="B66" t="s">
        <v>128</v>
      </c>
      <c r="C66" s="2" t="s">
        <v>129</v>
      </c>
      <c r="E66" s="1">
        <v>64</v>
      </c>
      <c r="F66" t="s">
        <v>778</v>
      </c>
      <c r="G66" s="2" t="s">
        <v>779</v>
      </c>
      <c r="I66" s="1">
        <v>64</v>
      </c>
      <c r="J66" t="s">
        <v>3141</v>
      </c>
      <c r="K66" s="2" t="s">
        <v>3142</v>
      </c>
    </row>
    <row r="67" spans="1:11">
      <c r="A67" s="1">
        <v>65</v>
      </c>
      <c r="B67" t="s">
        <v>130</v>
      </c>
      <c r="C67" s="2" t="s">
        <v>131</v>
      </c>
      <c r="E67" s="1">
        <v>65</v>
      </c>
      <c r="F67" t="s">
        <v>696</v>
      </c>
      <c r="G67" s="2" t="s">
        <v>697</v>
      </c>
      <c r="I67" s="1">
        <v>65</v>
      </c>
      <c r="J67" t="s">
        <v>3143</v>
      </c>
      <c r="K67" s="2" t="s">
        <v>3144</v>
      </c>
    </row>
    <row r="68" spans="1:11">
      <c r="A68" s="1">
        <v>66</v>
      </c>
      <c r="B68" t="s">
        <v>132</v>
      </c>
      <c r="C68" s="2" t="s">
        <v>133</v>
      </c>
      <c r="E68" s="1">
        <v>66</v>
      </c>
      <c r="F68" t="s">
        <v>1426</v>
      </c>
      <c r="G68" s="2" t="s">
        <v>1427</v>
      </c>
      <c r="I68" s="1">
        <v>66</v>
      </c>
      <c r="J68" t="s">
        <v>3145</v>
      </c>
      <c r="K68" s="2" t="s">
        <v>3146</v>
      </c>
    </row>
    <row r="69" spans="1:11">
      <c r="A69" s="1">
        <v>67</v>
      </c>
      <c r="B69" t="s">
        <v>134</v>
      </c>
      <c r="C69" s="2" t="s">
        <v>135</v>
      </c>
      <c r="E69" s="1">
        <v>67</v>
      </c>
      <c r="F69" t="s">
        <v>198</v>
      </c>
      <c r="G69" s="2" t="s">
        <v>199</v>
      </c>
      <c r="I69" s="1">
        <v>67</v>
      </c>
      <c r="J69" t="s">
        <v>3147</v>
      </c>
      <c r="K69" s="2" t="s">
        <v>3148</v>
      </c>
    </row>
    <row r="70" spans="1:11">
      <c r="A70" s="1">
        <v>68</v>
      </c>
      <c r="B70" t="s">
        <v>136</v>
      </c>
      <c r="C70" s="2" t="s">
        <v>137</v>
      </c>
      <c r="E70" s="1">
        <v>68</v>
      </c>
      <c r="F70" t="s">
        <v>610</v>
      </c>
      <c r="G70" s="2" t="s">
        <v>611</v>
      </c>
      <c r="I70" s="1">
        <v>68</v>
      </c>
      <c r="J70" t="s">
        <v>754</v>
      </c>
      <c r="K70" s="2" t="s">
        <v>755</v>
      </c>
    </row>
    <row r="71" spans="1:11">
      <c r="A71" s="1">
        <v>69</v>
      </c>
      <c r="B71" t="s">
        <v>138</v>
      </c>
      <c r="C71" s="2" t="s">
        <v>139</v>
      </c>
      <c r="E71" s="1">
        <v>69</v>
      </c>
      <c r="F71" t="s">
        <v>1428</v>
      </c>
      <c r="G71" s="2" t="s">
        <v>1429</v>
      </c>
      <c r="I71" s="1">
        <v>69</v>
      </c>
      <c r="J71" t="s">
        <v>3149</v>
      </c>
      <c r="K71" s="2" t="s">
        <v>3150</v>
      </c>
    </row>
    <row r="72" spans="1:11">
      <c r="A72" s="1">
        <v>70</v>
      </c>
      <c r="B72" t="s">
        <v>140</v>
      </c>
      <c r="C72" s="2" t="s">
        <v>141</v>
      </c>
      <c r="E72" s="1">
        <v>70</v>
      </c>
      <c r="F72" t="s">
        <v>1859</v>
      </c>
      <c r="G72" s="2" t="s">
        <v>1860</v>
      </c>
      <c r="I72" s="1">
        <v>70</v>
      </c>
      <c r="J72" t="s">
        <v>3151</v>
      </c>
      <c r="K72" s="2" t="s">
        <v>3152</v>
      </c>
    </row>
    <row r="73" spans="1:11">
      <c r="A73" s="1">
        <v>71</v>
      </c>
      <c r="B73" t="s">
        <v>142</v>
      </c>
      <c r="C73" s="2" t="s">
        <v>143</v>
      </c>
      <c r="E73" s="1">
        <v>71</v>
      </c>
      <c r="F73" t="s">
        <v>1861</v>
      </c>
      <c r="G73" s="2" t="s">
        <v>1862</v>
      </c>
      <c r="I73" s="1">
        <v>71</v>
      </c>
      <c r="J73" t="s">
        <v>3153</v>
      </c>
      <c r="K73" s="2" t="s">
        <v>3154</v>
      </c>
    </row>
    <row r="74" spans="1:11">
      <c r="A74" s="1">
        <v>72</v>
      </c>
      <c r="B74" t="s">
        <v>144</v>
      </c>
      <c r="C74" s="2" t="s">
        <v>145</v>
      </c>
      <c r="E74" s="1">
        <v>72</v>
      </c>
      <c r="F74" t="s">
        <v>1468</v>
      </c>
      <c r="G74" s="2" t="s">
        <v>1469</v>
      </c>
      <c r="I74" s="1">
        <v>72</v>
      </c>
      <c r="J74" t="s">
        <v>850</v>
      </c>
      <c r="K74" s="2" t="s">
        <v>851</v>
      </c>
    </row>
    <row r="75" spans="1:11">
      <c r="A75" s="1">
        <v>73</v>
      </c>
      <c r="B75" t="s">
        <v>146</v>
      </c>
      <c r="C75" s="2" t="s">
        <v>147</v>
      </c>
      <c r="E75" s="1">
        <v>73</v>
      </c>
      <c r="F75" t="s">
        <v>1484</v>
      </c>
      <c r="G75" s="2" t="s">
        <v>1485</v>
      </c>
      <c r="I75" s="1">
        <v>73</v>
      </c>
      <c r="J75" t="s">
        <v>3155</v>
      </c>
      <c r="K75" s="2" t="s">
        <v>3156</v>
      </c>
    </row>
    <row r="76" spans="1:11">
      <c r="A76" s="1">
        <v>74</v>
      </c>
      <c r="B76" t="s">
        <v>148</v>
      </c>
      <c r="C76" s="2" t="s">
        <v>149</v>
      </c>
      <c r="E76" s="1">
        <v>74</v>
      </c>
      <c r="F76" t="s">
        <v>1022</v>
      </c>
      <c r="G76" s="2" t="s">
        <v>1023</v>
      </c>
      <c r="I76" s="1">
        <v>74</v>
      </c>
      <c r="J76" t="s">
        <v>3157</v>
      </c>
      <c r="K76" s="2" t="s">
        <v>3158</v>
      </c>
    </row>
    <row r="77" spans="1:11">
      <c r="A77" s="1">
        <v>75</v>
      </c>
      <c r="B77" t="s">
        <v>150</v>
      </c>
      <c r="C77" s="2" t="s">
        <v>151</v>
      </c>
      <c r="E77" s="1">
        <v>75</v>
      </c>
      <c r="F77" t="s">
        <v>336</v>
      </c>
      <c r="G77" s="2" t="s">
        <v>337</v>
      </c>
      <c r="I77" s="1">
        <v>75</v>
      </c>
      <c r="J77" t="s">
        <v>3159</v>
      </c>
      <c r="K77" s="2" t="s">
        <v>3160</v>
      </c>
    </row>
    <row r="78" spans="1:11">
      <c r="A78" s="1">
        <v>76</v>
      </c>
      <c r="B78" t="s">
        <v>152</v>
      </c>
      <c r="C78" s="2" t="s">
        <v>153</v>
      </c>
      <c r="E78" s="1">
        <v>76</v>
      </c>
      <c r="F78" t="s">
        <v>222</v>
      </c>
      <c r="G78" s="2" t="s">
        <v>223</v>
      </c>
      <c r="I78" s="1">
        <v>76</v>
      </c>
      <c r="J78" t="s">
        <v>278</v>
      </c>
      <c r="K78" s="2" t="s">
        <v>279</v>
      </c>
    </row>
    <row r="79" spans="1:11">
      <c r="A79" s="1">
        <v>77</v>
      </c>
      <c r="B79" t="s">
        <v>154</v>
      </c>
      <c r="C79" s="2" t="s">
        <v>155</v>
      </c>
      <c r="E79" s="1">
        <v>77</v>
      </c>
      <c r="F79" t="s">
        <v>1863</v>
      </c>
      <c r="G79" s="2" t="s">
        <v>1864</v>
      </c>
      <c r="I79" s="1">
        <v>77</v>
      </c>
      <c r="J79" t="s">
        <v>510</v>
      </c>
      <c r="K79" s="2" t="s">
        <v>511</v>
      </c>
    </row>
    <row r="80" spans="1:11">
      <c r="A80" s="1">
        <v>78</v>
      </c>
      <c r="B80" t="s">
        <v>156</v>
      </c>
      <c r="C80" s="2" t="s">
        <v>157</v>
      </c>
      <c r="E80" s="1">
        <v>78</v>
      </c>
      <c r="F80" t="s">
        <v>828</v>
      </c>
      <c r="G80" s="2" t="s">
        <v>829</v>
      </c>
      <c r="I80" s="1">
        <v>78</v>
      </c>
      <c r="J80" t="s">
        <v>190</v>
      </c>
      <c r="K80" s="2" t="s">
        <v>191</v>
      </c>
    </row>
    <row r="81" spans="1:11">
      <c r="A81" s="1">
        <v>79</v>
      </c>
      <c r="B81" t="s">
        <v>158</v>
      </c>
      <c r="C81" s="2" t="s">
        <v>159</v>
      </c>
      <c r="E81" s="1">
        <v>79</v>
      </c>
      <c r="F81" t="s">
        <v>878</v>
      </c>
      <c r="G81" s="2" t="s">
        <v>879</v>
      </c>
      <c r="I81" s="1">
        <v>79</v>
      </c>
      <c r="J81" t="s">
        <v>3161</v>
      </c>
      <c r="K81" s="2" t="s">
        <v>3162</v>
      </c>
    </row>
    <row r="82" spans="1:11">
      <c r="A82" s="1">
        <v>80</v>
      </c>
      <c r="B82" t="s">
        <v>160</v>
      </c>
      <c r="C82" s="2" t="s">
        <v>161</v>
      </c>
      <c r="E82" s="1">
        <v>80</v>
      </c>
      <c r="F82" t="s">
        <v>1865</v>
      </c>
      <c r="G82" s="2" t="s">
        <v>1866</v>
      </c>
      <c r="I82" s="1">
        <v>80</v>
      </c>
      <c r="J82" t="s">
        <v>3163</v>
      </c>
      <c r="K82" s="2" t="s">
        <v>3164</v>
      </c>
    </row>
    <row r="83" spans="1:11">
      <c r="A83" s="1">
        <v>81</v>
      </c>
      <c r="B83" t="s">
        <v>162</v>
      </c>
      <c r="C83" s="2" t="s">
        <v>163</v>
      </c>
      <c r="E83" s="1">
        <v>81</v>
      </c>
      <c r="F83" t="s">
        <v>106</v>
      </c>
      <c r="G83" s="2" t="s">
        <v>107</v>
      </c>
      <c r="I83" s="1">
        <v>81</v>
      </c>
      <c r="J83" t="s">
        <v>3165</v>
      </c>
      <c r="K83" s="2" t="s">
        <v>3166</v>
      </c>
    </row>
    <row r="84" spans="1:11">
      <c r="A84" s="1">
        <v>82</v>
      </c>
      <c r="B84" t="s">
        <v>164</v>
      </c>
      <c r="C84" s="2" t="s">
        <v>165</v>
      </c>
      <c r="E84" s="1">
        <v>82</v>
      </c>
      <c r="F84" t="s">
        <v>84</v>
      </c>
      <c r="G84" s="2" t="s">
        <v>85</v>
      </c>
      <c r="I84" s="1">
        <v>82</v>
      </c>
      <c r="J84" t="s">
        <v>696</v>
      </c>
      <c r="K84" s="2" t="s">
        <v>697</v>
      </c>
    </row>
    <row r="85" spans="1:11">
      <c r="A85" s="1">
        <v>83</v>
      </c>
      <c r="B85" t="s">
        <v>166</v>
      </c>
      <c r="C85" s="2" t="s">
        <v>167</v>
      </c>
      <c r="E85" s="1">
        <v>83</v>
      </c>
      <c r="F85" t="s">
        <v>950</v>
      </c>
      <c r="G85" s="2" t="s">
        <v>951</v>
      </c>
      <c r="I85" s="1">
        <v>83</v>
      </c>
      <c r="J85" t="s">
        <v>3167</v>
      </c>
      <c r="K85" s="2" t="s">
        <v>3168</v>
      </c>
    </row>
    <row r="86" spans="1:11">
      <c r="A86" s="1">
        <v>84</v>
      </c>
      <c r="B86" t="s">
        <v>168</v>
      </c>
      <c r="C86" s="2" t="s">
        <v>169</v>
      </c>
      <c r="E86" s="1">
        <v>84</v>
      </c>
      <c r="F86" t="s">
        <v>1867</v>
      </c>
      <c r="G86" s="2" t="s">
        <v>1868</v>
      </c>
      <c r="I86" s="1">
        <v>84</v>
      </c>
      <c r="J86" t="s">
        <v>3169</v>
      </c>
      <c r="K86" s="2" t="s">
        <v>3170</v>
      </c>
    </row>
    <row r="87" spans="1:11">
      <c r="A87" s="1">
        <v>85</v>
      </c>
      <c r="B87" t="s">
        <v>170</v>
      </c>
      <c r="C87" s="2" t="s">
        <v>171</v>
      </c>
      <c r="E87" s="1">
        <v>85</v>
      </c>
      <c r="F87" t="s">
        <v>1869</v>
      </c>
      <c r="G87" s="2" t="s">
        <v>1870</v>
      </c>
      <c r="I87" s="1">
        <v>85</v>
      </c>
      <c r="J87" t="s">
        <v>544</v>
      </c>
      <c r="K87" s="2" t="s">
        <v>545</v>
      </c>
    </row>
    <row r="88" spans="1:11">
      <c r="A88" s="1">
        <v>86</v>
      </c>
      <c r="B88" t="s">
        <v>172</v>
      </c>
      <c r="C88" s="2" t="s">
        <v>173</v>
      </c>
      <c r="E88" s="1">
        <v>86</v>
      </c>
      <c r="F88" t="s">
        <v>1871</v>
      </c>
      <c r="G88" s="2" t="s">
        <v>1872</v>
      </c>
      <c r="I88" s="1">
        <v>86</v>
      </c>
      <c r="J88" t="s">
        <v>1947</v>
      </c>
      <c r="K88" s="2" t="s">
        <v>1948</v>
      </c>
    </row>
    <row r="89" spans="1:11">
      <c r="A89" s="1">
        <v>87</v>
      </c>
      <c r="B89" t="s">
        <v>174</v>
      </c>
      <c r="C89" s="2" t="s">
        <v>175</v>
      </c>
      <c r="E89" s="1">
        <v>87</v>
      </c>
      <c r="F89" t="s">
        <v>1873</v>
      </c>
      <c r="G89" s="2" t="s">
        <v>1874</v>
      </c>
      <c r="I89" s="1">
        <v>87</v>
      </c>
      <c r="J89" t="s">
        <v>106</v>
      </c>
      <c r="K89" s="2" t="s">
        <v>107</v>
      </c>
    </row>
    <row r="90" spans="1:11">
      <c r="A90" s="1">
        <v>88</v>
      </c>
      <c r="B90" t="s">
        <v>176</v>
      </c>
      <c r="C90" s="2" t="s">
        <v>177</v>
      </c>
      <c r="E90" s="1">
        <v>88</v>
      </c>
      <c r="F90" t="s">
        <v>1875</v>
      </c>
      <c r="G90" s="2" t="s">
        <v>1876</v>
      </c>
      <c r="I90" s="1">
        <v>88</v>
      </c>
      <c r="J90" t="s">
        <v>2167</v>
      </c>
      <c r="K90" s="2" t="s">
        <v>2168</v>
      </c>
    </row>
    <row r="91" spans="1:11">
      <c r="A91" s="1">
        <v>89</v>
      </c>
      <c r="B91" t="s">
        <v>178</v>
      </c>
      <c r="C91" s="2" t="s">
        <v>179</v>
      </c>
      <c r="E91" s="1">
        <v>89</v>
      </c>
      <c r="F91" t="s">
        <v>1877</v>
      </c>
      <c r="G91" s="2" t="s">
        <v>1878</v>
      </c>
      <c r="I91" s="1">
        <v>89</v>
      </c>
      <c r="J91" t="s">
        <v>3171</v>
      </c>
      <c r="K91" s="2" t="s">
        <v>3172</v>
      </c>
    </row>
    <row r="92" spans="1:11">
      <c r="A92" s="1">
        <v>90</v>
      </c>
      <c r="B92" t="s">
        <v>180</v>
      </c>
      <c r="C92" s="2" t="s">
        <v>181</v>
      </c>
      <c r="E92" s="1">
        <v>90</v>
      </c>
      <c r="F92" t="s">
        <v>1879</v>
      </c>
      <c r="G92" s="2" t="s">
        <v>1880</v>
      </c>
      <c r="I92" s="1">
        <v>90</v>
      </c>
      <c r="J92" t="s">
        <v>2265</v>
      </c>
      <c r="K92" s="2" t="s">
        <v>2266</v>
      </c>
    </row>
    <row r="93" spans="1:11">
      <c r="A93" s="1">
        <v>91</v>
      </c>
      <c r="B93" t="s">
        <v>182</v>
      </c>
      <c r="C93" s="2" t="s">
        <v>183</v>
      </c>
      <c r="E93" s="1">
        <v>91</v>
      </c>
      <c r="F93" t="s">
        <v>152</v>
      </c>
      <c r="G93" s="2" t="s">
        <v>153</v>
      </c>
      <c r="I93" s="1">
        <v>91</v>
      </c>
      <c r="J93" t="s">
        <v>1338</v>
      </c>
      <c r="K93" s="2" t="s">
        <v>1339</v>
      </c>
    </row>
    <row r="94" spans="1:11">
      <c r="A94" s="1">
        <v>92</v>
      </c>
      <c r="B94" t="s">
        <v>184</v>
      </c>
      <c r="C94" s="2" t="s">
        <v>185</v>
      </c>
      <c r="E94" s="1">
        <v>92</v>
      </c>
      <c r="F94" t="s">
        <v>1881</v>
      </c>
      <c r="G94" s="2" t="s">
        <v>1882</v>
      </c>
      <c r="I94" s="1">
        <v>92</v>
      </c>
      <c r="J94" t="s">
        <v>3173</v>
      </c>
      <c r="K94" s="2" t="s">
        <v>3174</v>
      </c>
    </row>
    <row r="95" spans="1:11">
      <c r="A95" s="1">
        <v>93</v>
      </c>
      <c r="B95" t="s">
        <v>186</v>
      </c>
      <c r="C95" s="2" t="s">
        <v>187</v>
      </c>
      <c r="E95" s="1">
        <v>93</v>
      </c>
      <c r="F95" t="s">
        <v>524</v>
      </c>
      <c r="G95" s="2" t="s">
        <v>525</v>
      </c>
      <c r="I95" s="1">
        <v>93</v>
      </c>
      <c r="J95" t="s">
        <v>3175</v>
      </c>
      <c r="K95" s="2" t="s">
        <v>3176</v>
      </c>
    </row>
    <row r="96" spans="1:11">
      <c r="A96" s="1">
        <v>94</v>
      </c>
      <c r="B96" t="s">
        <v>188</v>
      </c>
      <c r="C96" s="2" t="s">
        <v>189</v>
      </c>
      <c r="E96" s="1">
        <v>94</v>
      </c>
      <c r="F96" t="s">
        <v>650</v>
      </c>
      <c r="G96" s="2" t="s">
        <v>651</v>
      </c>
      <c r="I96" s="1">
        <v>94</v>
      </c>
      <c r="J96" t="s">
        <v>3177</v>
      </c>
      <c r="K96" s="2" t="s">
        <v>3178</v>
      </c>
    </row>
    <row r="97" spans="1:11">
      <c r="A97" s="1">
        <v>95</v>
      </c>
      <c r="B97" t="s">
        <v>190</v>
      </c>
      <c r="C97" s="2" t="s">
        <v>191</v>
      </c>
      <c r="E97" s="1">
        <v>95</v>
      </c>
      <c r="F97" t="s">
        <v>1438</v>
      </c>
      <c r="G97" s="2" t="s">
        <v>1439</v>
      </c>
      <c r="I97" s="1">
        <v>95</v>
      </c>
      <c r="J97" t="s">
        <v>3179</v>
      </c>
      <c r="K97" s="2" t="s">
        <v>3180</v>
      </c>
    </row>
    <row r="98" spans="1:11">
      <c r="A98" s="1">
        <v>96</v>
      </c>
      <c r="B98" t="s">
        <v>192</v>
      </c>
      <c r="C98" s="2" t="s">
        <v>193</v>
      </c>
      <c r="E98" s="1">
        <v>96</v>
      </c>
      <c r="F98" t="s">
        <v>1394</v>
      </c>
      <c r="G98" s="2" t="s">
        <v>1395</v>
      </c>
      <c r="I98" s="1">
        <v>96</v>
      </c>
      <c r="J98" t="s">
        <v>998</v>
      </c>
      <c r="K98" s="2" t="s">
        <v>999</v>
      </c>
    </row>
    <row r="99" spans="1:11">
      <c r="A99" s="1">
        <v>97</v>
      </c>
      <c r="B99" t="s">
        <v>194</v>
      </c>
      <c r="C99" s="2" t="s">
        <v>195</v>
      </c>
      <c r="E99" s="1">
        <v>97</v>
      </c>
      <c r="F99" t="s">
        <v>1883</v>
      </c>
      <c r="G99" s="2" t="s">
        <v>1884</v>
      </c>
      <c r="I99" s="1">
        <v>97</v>
      </c>
      <c r="J99" t="s">
        <v>3181</v>
      </c>
      <c r="K99" s="2" t="s">
        <v>3182</v>
      </c>
    </row>
    <row r="100" spans="1:11">
      <c r="A100" s="1">
        <v>98</v>
      </c>
      <c r="B100" t="s">
        <v>196</v>
      </c>
      <c r="C100" s="2" t="s">
        <v>197</v>
      </c>
      <c r="E100" s="1">
        <v>98</v>
      </c>
      <c r="F100" t="s">
        <v>312</v>
      </c>
      <c r="G100" s="2" t="s">
        <v>313</v>
      </c>
      <c r="I100" s="1">
        <v>98</v>
      </c>
      <c r="J100" t="s">
        <v>3183</v>
      </c>
      <c r="K100" s="2" t="s">
        <v>3184</v>
      </c>
    </row>
    <row r="101" spans="1:11">
      <c r="A101" s="1">
        <v>99</v>
      </c>
      <c r="B101" t="s">
        <v>198</v>
      </c>
      <c r="C101" s="2" t="s">
        <v>199</v>
      </c>
      <c r="E101" s="1">
        <v>99</v>
      </c>
      <c r="F101" t="s">
        <v>1885</v>
      </c>
      <c r="G101" s="2" t="s">
        <v>1886</v>
      </c>
      <c r="I101" s="1">
        <v>99</v>
      </c>
      <c r="J101" t="s">
        <v>3185</v>
      </c>
      <c r="K101" s="2" t="s">
        <v>3186</v>
      </c>
    </row>
    <row r="102" spans="1:11">
      <c r="A102" s="1">
        <v>100</v>
      </c>
      <c r="B102" t="s">
        <v>200</v>
      </c>
      <c r="C102" s="2" t="s">
        <v>201</v>
      </c>
      <c r="E102" s="1">
        <v>100</v>
      </c>
      <c r="F102" t="s">
        <v>862</v>
      </c>
      <c r="G102" s="2" t="s">
        <v>863</v>
      </c>
      <c r="I102" s="1">
        <v>100</v>
      </c>
      <c r="J102" t="s">
        <v>3187</v>
      </c>
      <c r="K102" s="2" t="s">
        <v>3188</v>
      </c>
    </row>
    <row r="103" spans="1:11">
      <c r="A103" s="1">
        <v>101</v>
      </c>
      <c r="B103" t="s">
        <v>202</v>
      </c>
      <c r="C103" s="2" t="s">
        <v>203</v>
      </c>
      <c r="E103" s="1">
        <v>101</v>
      </c>
      <c r="F103" t="s">
        <v>1024</v>
      </c>
      <c r="G103" s="2" t="s">
        <v>1025</v>
      </c>
      <c r="I103" s="1">
        <v>101</v>
      </c>
      <c r="J103" t="s">
        <v>1366</v>
      </c>
      <c r="K103" s="2" t="s">
        <v>1367</v>
      </c>
    </row>
    <row r="104" spans="1:11">
      <c r="A104" s="1">
        <v>102</v>
      </c>
      <c r="B104" t="s">
        <v>204</v>
      </c>
      <c r="C104" s="2" t="s">
        <v>205</v>
      </c>
      <c r="E104" s="1">
        <v>102</v>
      </c>
      <c r="F104" t="s">
        <v>146</v>
      </c>
      <c r="G104" s="2" t="s">
        <v>147</v>
      </c>
      <c r="I104" s="1">
        <v>102</v>
      </c>
      <c r="J104" t="s">
        <v>1718</v>
      </c>
      <c r="K104" s="2" t="s">
        <v>1719</v>
      </c>
    </row>
    <row r="105" spans="1:11">
      <c r="A105" s="1">
        <v>103</v>
      </c>
      <c r="B105" t="s">
        <v>206</v>
      </c>
      <c r="C105" s="2" t="s">
        <v>207</v>
      </c>
      <c r="E105" s="1">
        <v>103</v>
      </c>
      <c r="F105" t="s">
        <v>1008</v>
      </c>
      <c r="G105" s="2" t="s">
        <v>1009</v>
      </c>
      <c r="I105" s="1">
        <v>103</v>
      </c>
      <c r="J105" t="s">
        <v>1468</v>
      </c>
      <c r="K105" s="2" t="s">
        <v>1469</v>
      </c>
    </row>
    <row r="106" spans="1:11">
      <c r="A106" s="1">
        <v>104</v>
      </c>
      <c r="B106" t="s">
        <v>208</v>
      </c>
      <c r="C106" s="2" t="s">
        <v>209</v>
      </c>
      <c r="E106" s="1">
        <v>104</v>
      </c>
      <c r="F106" t="s">
        <v>412</v>
      </c>
      <c r="G106" s="2" t="s">
        <v>413</v>
      </c>
      <c r="I106" s="1">
        <v>104</v>
      </c>
      <c r="J106" t="s">
        <v>3189</v>
      </c>
      <c r="K106" s="2" t="s">
        <v>3190</v>
      </c>
    </row>
    <row r="107" spans="1:11">
      <c r="A107" s="1">
        <v>105</v>
      </c>
      <c r="B107" t="s">
        <v>210</v>
      </c>
      <c r="C107" s="2" t="s">
        <v>211</v>
      </c>
      <c r="E107" s="1">
        <v>105</v>
      </c>
      <c r="F107" t="s">
        <v>1887</v>
      </c>
      <c r="G107" s="2" t="s">
        <v>1888</v>
      </c>
      <c r="I107" s="1">
        <v>105</v>
      </c>
      <c r="J107" t="s">
        <v>958</v>
      </c>
      <c r="K107" s="2" t="s">
        <v>959</v>
      </c>
    </row>
    <row r="108" spans="1:11">
      <c r="A108" s="1">
        <v>106</v>
      </c>
      <c r="B108" t="s">
        <v>212</v>
      </c>
      <c r="C108" s="2" t="s">
        <v>213</v>
      </c>
      <c r="E108" s="1">
        <v>106</v>
      </c>
      <c r="F108" t="s">
        <v>1889</v>
      </c>
      <c r="G108" s="2" t="s">
        <v>1890</v>
      </c>
      <c r="I108" s="1">
        <v>106</v>
      </c>
      <c r="J108" t="s">
        <v>3191</v>
      </c>
      <c r="K108" s="2" t="s">
        <v>3192</v>
      </c>
    </row>
    <row r="109" spans="1:11">
      <c r="A109" s="1">
        <v>107</v>
      </c>
      <c r="B109" t="s">
        <v>214</v>
      </c>
      <c r="C109" s="2" t="s">
        <v>215</v>
      </c>
      <c r="E109" s="1">
        <v>107</v>
      </c>
      <c r="F109" t="s">
        <v>1490</v>
      </c>
      <c r="G109" s="2" t="s">
        <v>1491</v>
      </c>
      <c r="I109" s="1">
        <v>107</v>
      </c>
      <c r="J109" t="s">
        <v>2317</v>
      </c>
      <c r="K109" s="2" t="s">
        <v>2318</v>
      </c>
    </row>
    <row r="110" spans="1:11">
      <c r="A110" s="1">
        <v>108</v>
      </c>
      <c r="B110" t="s">
        <v>216</v>
      </c>
      <c r="C110" s="2" t="s">
        <v>217</v>
      </c>
      <c r="E110" s="1">
        <v>108</v>
      </c>
      <c r="F110" t="s">
        <v>1891</v>
      </c>
      <c r="G110" s="2" t="s">
        <v>1892</v>
      </c>
      <c r="I110" s="1">
        <v>108</v>
      </c>
      <c r="J110" t="s">
        <v>3193</v>
      </c>
      <c r="K110" s="2" t="s">
        <v>3194</v>
      </c>
    </row>
    <row r="111" spans="1:11">
      <c r="A111" s="1">
        <v>109</v>
      </c>
      <c r="B111" t="s">
        <v>218</v>
      </c>
      <c r="C111" s="2" t="s">
        <v>219</v>
      </c>
      <c r="E111" s="1">
        <v>109</v>
      </c>
      <c r="F111" t="s">
        <v>680</v>
      </c>
      <c r="G111" s="2" t="s">
        <v>681</v>
      </c>
      <c r="I111" s="1">
        <v>109</v>
      </c>
      <c r="J111" t="s">
        <v>838</v>
      </c>
      <c r="K111" s="2" t="s">
        <v>839</v>
      </c>
    </row>
    <row r="112" spans="1:11">
      <c r="A112" s="1">
        <v>110</v>
      </c>
      <c r="B112" t="s">
        <v>220</v>
      </c>
      <c r="C112" s="2" t="s">
        <v>221</v>
      </c>
      <c r="E112" s="1">
        <v>110</v>
      </c>
      <c r="F112" t="s">
        <v>1046</v>
      </c>
      <c r="G112" s="2" t="s">
        <v>1047</v>
      </c>
      <c r="I112" s="1">
        <v>110</v>
      </c>
      <c r="J112" t="s">
        <v>2245</v>
      </c>
      <c r="K112" s="2" t="s">
        <v>2246</v>
      </c>
    </row>
    <row r="113" spans="1:11">
      <c r="A113" s="1">
        <v>111</v>
      </c>
      <c r="B113" t="s">
        <v>222</v>
      </c>
      <c r="C113" s="2" t="s">
        <v>223</v>
      </c>
      <c r="E113" s="1">
        <v>111</v>
      </c>
      <c r="F113" t="s">
        <v>1893</v>
      </c>
      <c r="G113" s="2" t="s">
        <v>1894</v>
      </c>
      <c r="I113" s="1">
        <v>111</v>
      </c>
      <c r="J113" t="s">
        <v>3195</v>
      </c>
      <c r="K113" s="2" t="s">
        <v>3196</v>
      </c>
    </row>
    <row r="114" spans="1:11">
      <c r="A114" s="1">
        <v>112</v>
      </c>
      <c r="B114" t="s">
        <v>224</v>
      </c>
      <c r="C114" s="2" t="s">
        <v>225</v>
      </c>
      <c r="E114" s="1">
        <v>112</v>
      </c>
      <c r="F114" t="s">
        <v>1036</v>
      </c>
      <c r="G114" s="2" t="s">
        <v>1037</v>
      </c>
      <c r="I114" s="1">
        <v>112</v>
      </c>
      <c r="J114" t="s">
        <v>3197</v>
      </c>
      <c r="K114" s="2" t="s">
        <v>3198</v>
      </c>
    </row>
    <row r="115" spans="1:11">
      <c r="A115" s="1">
        <v>113</v>
      </c>
      <c r="B115" t="s">
        <v>226</v>
      </c>
      <c r="C115" s="2" t="s">
        <v>227</v>
      </c>
      <c r="E115" s="1">
        <v>113</v>
      </c>
      <c r="F115" t="s">
        <v>1252</v>
      </c>
      <c r="G115" s="2" t="s">
        <v>1253</v>
      </c>
      <c r="I115" s="1">
        <v>113</v>
      </c>
      <c r="J115" t="s">
        <v>3199</v>
      </c>
      <c r="K115" s="2" t="s">
        <v>3200</v>
      </c>
    </row>
    <row r="116" spans="1:11">
      <c r="A116" s="1">
        <v>114</v>
      </c>
      <c r="B116" t="s">
        <v>228</v>
      </c>
      <c r="C116" s="2" t="s">
        <v>229</v>
      </c>
      <c r="E116" s="1">
        <v>114</v>
      </c>
      <c r="F116" t="s">
        <v>296</v>
      </c>
      <c r="G116" s="2" t="s">
        <v>297</v>
      </c>
      <c r="I116" s="1">
        <v>114</v>
      </c>
      <c r="J116" t="s">
        <v>2495</v>
      </c>
      <c r="K116" s="2" t="s">
        <v>2496</v>
      </c>
    </row>
    <row r="117" spans="1:11">
      <c r="A117" s="1">
        <v>115</v>
      </c>
      <c r="B117" t="s">
        <v>230</v>
      </c>
      <c r="C117" s="2" t="s">
        <v>231</v>
      </c>
      <c r="E117" s="1">
        <v>115</v>
      </c>
      <c r="F117" t="s">
        <v>1212</v>
      </c>
      <c r="G117" s="2" t="s">
        <v>1213</v>
      </c>
      <c r="I117" s="1">
        <v>115</v>
      </c>
      <c r="J117" t="s">
        <v>3201</v>
      </c>
      <c r="K117" s="2" t="s">
        <v>3202</v>
      </c>
    </row>
    <row r="118" spans="1:11">
      <c r="A118" s="1">
        <v>116</v>
      </c>
      <c r="B118" t="s">
        <v>232</v>
      </c>
      <c r="C118" s="2" t="s">
        <v>233</v>
      </c>
      <c r="E118" s="1">
        <v>116</v>
      </c>
      <c r="F118" t="s">
        <v>1895</v>
      </c>
      <c r="G118" s="2" t="s">
        <v>1896</v>
      </c>
      <c r="I118" s="1">
        <v>116</v>
      </c>
      <c r="J118" t="s">
        <v>3203</v>
      </c>
      <c r="K118" s="2" t="s">
        <v>3204</v>
      </c>
    </row>
    <row r="119" spans="1:11">
      <c r="A119" s="1">
        <v>117</v>
      </c>
      <c r="B119" t="s">
        <v>234</v>
      </c>
      <c r="C119" s="2" t="s">
        <v>235</v>
      </c>
      <c r="E119" s="1">
        <v>117</v>
      </c>
      <c r="F119" t="s">
        <v>1897</v>
      </c>
      <c r="G119" s="2" t="s">
        <v>1898</v>
      </c>
      <c r="I119" s="1">
        <v>117</v>
      </c>
      <c r="J119" t="s">
        <v>1108</v>
      </c>
      <c r="K119" s="2" t="s">
        <v>1109</v>
      </c>
    </row>
    <row r="120" spans="1:11">
      <c r="A120" s="1">
        <v>118</v>
      </c>
      <c r="B120" t="s">
        <v>236</v>
      </c>
      <c r="C120" s="2" t="s">
        <v>237</v>
      </c>
      <c r="E120" s="1">
        <v>118</v>
      </c>
      <c r="F120" t="s">
        <v>466</v>
      </c>
      <c r="G120" s="2" t="s">
        <v>467</v>
      </c>
      <c r="I120" s="1">
        <v>118</v>
      </c>
      <c r="J120" t="s">
        <v>3205</v>
      </c>
      <c r="K120" s="2" t="s">
        <v>3206</v>
      </c>
    </row>
    <row r="121" spans="1:11">
      <c r="A121" s="1">
        <v>119</v>
      </c>
      <c r="B121" t="s">
        <v>238</v>
      </c>
      <c r="C121" s="2" t="s">
        <v>239</v>
      </c>
      <c r="E121" s="1">
        <v>119</v>
      </c>
      <c r="F121" t="s">
        <v>1899</v>
      </c>
      <c r="G121" s="2" t="s">
        <v>1900</v>
      </c>
      <c r="I121" s="1">
        <v>119</v>
      </c>
      <c r="J121" t="s">
        <v>704</v>
      </c>
      <c r="K121" s="2" t="s">
        <v>705</v>
      </c>
    </row>
    <row r="122" spans="1:11">
      <c r="A122" s="1">
        <v>120</v>
      </c>
      <c r="B122" t="s">
        <v>240</v>
      </c>
      <c r="C122" s="2" t="s">
        <v>241</v>
      </c>
      <c r="E122" s="1">
        <v>120</v>
      </c>
      <c r="F122" t="s">
        <v>1901</v>
      </c>
      <c r="G122" s="2" t="s">
        <v>1902</v>
      </c>
      <c r="I122" s="1">
        <v>120</v>
      </c>
      <c r="J122" t="s">
        <v>1116</v>
      </c>
      <c r="K122" s="2" t="s">
        <v>1117</v>
      </c>
    </row>
    <row r="123" spans="1:11">
      <c r="A123" s="1">
        <v>121</v>
      </c>
      <c r="B123" t="s">
        <v>242</v>
      </c>
      <c r="C123" s="2" t="s">
        <v>243</v>
      </c>
      <c r="E123" s="1">
        <v>121</v>
      </c>
      <c r="F123" t="s">
        <v>542</v>
      </c>
      <c r="G123" s="2" t="s">
        <v>543</v>
      </c>
      <c r="I123" s="1">
        <v>121</v>
      </c>
      <c r="J123" t="s">
        <v>3207</v>
      </c>
      <c r="K123" s="2" t="s">
        <v>3208</v>
      </c>
    </row>
    <row r="124" spans="1:11">
      <c r="A124" s="1">
        <v>122</v>
      </c>
      <c r="B124" t="s">
        <v>244</v>
      </c>
      <c r="C124" s="2" t="s">
        <v>245</v>
      </c>
      <c r="E124" s="1">
        <v>122</v>
      </c>
      <c r="F124" t="s">
        <v>1903</v>
      </c>
      <c r="G124" s="2" t="s">
        <v>1904</v>
      </c>
      <c r="I124" s="1">
        <v>122</v>
      </c>
      <c r="J124" t="s">
        <v>184</v>
      </c>
      <c r="K124" s="2" t="s">
        <v>185</v>
      </c>
    </row>
    <row r="125" spans="1:11">
      <c r="A125" s="1">
        <v>123</v>
      </c>
      <c r="B125" t="s">
        <v>246</v>
      </c>
      <c r="C125" s="2" t="s">
        <v>247</v>
      </c>
      <c r="E125" s="1">
        <v>123</v>
      </c>
      <c r="F125" t="s">
        <v>1905</v>
      </c>
      <c r="G125" s="2" t="s">
        <v>1906</v>
      </c>
      <c r="I125" s="1">
        <v>123</v>
      </c>
      <c r="J125" t="s">
        <v>3209</v>
      </c>
      <c r="K125" s="2" t="s">
        <v>3210</v>
      </c>
    </row>
    <row r="126" spans="1:11">
      <c r="A126" s="1">
        <v>124</v>
      </c>
      <c r="B126" t="s">
        <v>248</v>
      </c>
      <c r="C126" s="2" t="s">
        <v>249</v>
      </c>
      <c r="E126" s="1">
        <v>124</v>
      </c>
      <c r="F126" t="s">
        <v>1907</v>
      </c>
      <c r="G126" s="2" t="s">
        <v>1908</v>
      </c>
      <c r="I126" s="1">
        <v>124</v>
      </c>
      <c r="J126" t="s">
        <v>1774</v>
      </c>
      <c r="K126" s="2" t="s">
        <v>1775</v>
      </c>
    </row>
    <row r="127" spans="1:11">
      <c r="A127" s="1">
        <v>125</v>
      </c>
      <c r="B127" t="s">
        <v>250</v>
      </c>
      <c r="C127" s="2" t="s">
        <v>251</v>
      </c>
      <c r="E127" s="1">
        <v>125</v>
      </c>
      <c r="F127" t="s">
        <v>68</v>
      </c>
      <c r="G127" s="2" t="s">
        <v>69</v>
      </c>
      <c r="I127" s="1">
        <v>125</v>
      </c>
      <c r="J127" t="s">
        <v>3211</v>
      </c>
      <c r="K127" s="2" t="s">
        <v>3212</v>
      </c>
    </row>
    <row r="128" spans="1:11">
      <c r="A128" s="1">
        <v>126</v>
      </c>
      <c r="B128" t="s">
        <v>252</v>
      </c>
      <c r="C128" s="2" t="s">
        <v>253</v>
      </c>
      <c r="E128" s="1">
        <v>126</v>
      </c>
      <c r="F128" t="s">
        <v>494</v>
      </c>
      <c r="G128" s="2" t="s">
        <v>495</v>
      </c>
      <c r="I128" s="1">
        <v>126</v>
      </c>
      <c r="J128" t="s">
        <v>3213</v>
      </c>
      <c r="K128" s="2" t="s">
        <v>3214</v>
      </c>
    </row>
    <row r="129" spans="1:11">
      <c r="A129" s="1">
        <v>127</v>
      </c>
      <c r="B129" t="s">
        <v>254</v>
      </c>
      <c r="C129" s="2" t="s">
        <v>255</v>
      </c>
      <c r="E129" s="1">
        <v>127</v>
      </c>
      <c r="F129" t="s">
        <v>1909</v>
      </c>
      <c r="G129" s="2" t="s">
        <v>1910</v>
      </c>
      <c r="I129" s="1">
        <v>127</v>
      </c>
      <c r="J129" t="s">
        <v>3215</v>
      </c>
      <c r="K129" s="2" t="s">
        <v>3216</v>
      </c>
    </row>
    <row r="130" spans="1:11">
      <c r="A130" s="1">
        <v>128</v>
      </c>
      <c r="B130" t="s">
        <v>256</v>
      </c>
      <c r="C130" s="2" t="s">
        <v>257</v>
      </c>
      <c r="E130" s="1">
        <v>128</v>
      </c>
      <c r="F130" t="s">
        <v>1911</v>
      </c>
      <c r="G130" s="2" t="s">
        <v>1912</v>
      </c>
      <c r="I130" s="1">
        <v>128</v>
      </c>
      <c r="J130" t="s">
        <v>632</v>
      </c>
      <c r="K130" s="2" t="s">
        <v>633</v>
      </c>
    </row>
    <row r="131" spans="1:11">
      <c r="A131" s="1">
        <v>129</v>
      </c>
      <c r="B131" t="s">
        <v>258</v>
      </c>
      <c r="C131" s="2" t="s">
        <v>259</v>
      </c>
      <c r="E131" s="1">
        <v>129</v>
      </c>
      <c r="F131" t="s">
        <v>1913</v>
      </c>
      <c r="G131" s="2" t="s">
        <v>1914</v>
      </c>
      <c r="I131" s="1">
        <v>129</v>
      </c>
      <c r="J131" t="s">
        <v>3217</v>
      </c>
      <c r="K131" s="2" t="s">
        <v>3218</v>
      </c>
    </row>
    <row r="132" spans="1:11">
      <c r="A132" s="1">
        <v>130</v>
      </c>
      <c r="B132" t="s">
        <v>260</v>
      </c>
      <c r="C132" s="2" t="s">
        <v>261</v>
      </c>
      <c r="E132" s="1">
        <v>130</v>
      </c>
      <c r="F132" t="s">
        <v>1915</v>
      </c>
      <c r="G132" s="2" t="s">
        <v>1916</v>
      </c>
      <c r="I132" s="1">
        <v>130</v>
      </c>
      <c r="J132" t="s">
        <v>1346</v>
      </c>
      <c r="K132" s="2" t="s">
        <v>1347</v>
      </c>
    </row>
    <row r="133" spans="1:11">
      <c r="A133" s="1">
        <v>131</v>
      </c>
      <c r="B133" t="s">
        <v>262</v>
      </c>
      <c r="C133" s="2" t="s">
        <v>263</v>
      </c>
      <c r="E133" s="1">
        <v>131</v>
      </c>
      <c r="F133" t="s">
        <v>1917</v>
      </c>
      <c r="G133" s="2" t="s">
        <v>1918</v>
      </c>
      <c r="I133" s="1">
        <v>131</v>
      </c>
      <c r="J133" t="s">
        <v>978</v>
      </c>
      <c r="K133" s="2" t="s">
        <v>979</v>
      </c>
    </row>
    <row r="134" spans="1:11">
      <c r="A134" s="1">
        <v>132</v>
      </c>
      <c r="B134" t="s">
        <v>264</v>
      </c>
      <c r="C134" s="2" t="s">
        <v>265</v>
      </c>
      <c r="E134" s="1">
        <v>132</v>
      </c>
      <c r="F134" t="s">
        <v>1919</v>
      </c>
      <c r="G134" s="2" t="s">
        <v>1920</v>
      </c>
      <c r="I134" s="1">
        <v>132</v>
      </c>
      <c r="J134" t="s">
        <v>352</v>
      </c>
      <c r="K134" s="2" t="s">
        <v>353</v>
      </c>
    </row>
    <row r="135" spans="1:11">
      <c r="A135" s="1">
        <v>133</v>
      </c>
      <c r="B135" t="s">
        <v>266</v>
      </c>
      <c r="C135" s="2" t="s">
        <v>267</v>
      </c>
      <c r="E135" s="1">
        <v>133</v>
      </c>
      <c r="F135" t="s">
        <v>1921</v>
      </c>
      <c r="G135" s="2" t="s">
        <v>1922</v>
      </c>
      <c r="I135" s="1">
        <v>133</v>
      </c>
      <c r="J135" t="s">
        <v>874</v>
      </c>
      <c r="K135" s="2" t="s">
        <v>875</v>
      </c>
    </row>
    <row r="136" spans="1:11">
      <c r="A136" s="1">
        <v>134</v>
      </c>
      <c r="B136" t="s">
        <v>268</v>
      </c>
      <c r="C136" s="2" t="s">
        <v>269</v>
      </c>
      <c r="E136" s="1">
        <v>134</v>
      </c>
      <c r="F136" t="s">
        <v>356</v>
      </c>
      <c r="G136" s="2" t="s">
        <v>357</v>
      </c>
      <c r="I136" s="1">
        <v>134</v>
      </c>
      <c r="J136" t="s">
        <v>2067</v>
      </c>
      <c r="K136" s="2" t="s">
        <v>2068</v>
      </c>
    </row>
    <row r="137" spans="1:11">
      <c r="A137" s="1">
        <v>135</v>
      </c>
      <c r="B137" t="s">
        <v>270</v>
      </c>
      <c r="C137" s="2" t="s">
        <v>271</v>
      </c>
      <c r="E137" s="1">
        <v>135</v>
      </c>
      <c r="F137" t="s">
        <v>232</v>
      </c>
      <c r="G137" s="2" t="s">
        <v>233</v>
      </c>
      <c r="I137" s="1">
        <v>135</v>
      </c>
      <c r="J137" t="s">
        <v>1624</v>
      </c>
      <c r="K137" s="2" t="s">
        <v>1625</v>
      </c>
    </row>
    <row r="138" spans="1:11">
      <c r="A138" s="1">
        <v>136</v>
      </c>
      <c r="B138" t="s">
        <v>272</v>
      </c>
      <c r="C138" s="2" t="s">
        <v>273</v>
      </c>
      <c r="E138" s="1">
        <v>136</v>
      </c>
      <c r="F138" t="s">
        <v>1923</v>
      </c>
      <c r="G138" s="2" t="s">
        <v>1924</v>
      </c>
      <c r="I138" s="1">
        <v>136</v>
      </c>
      <c r="J138" t="s">
        <v>3219</v>
      </c>
      <c r="K138" s="2" t="s">
        <v>3220</v>
      </c>
    </row>
    <row r="139" spans="1:11">
      <c r="A139" s="1">
        <v>137</v>
      </c>
      <c r="B139" t="s">
        <v>274</v>
      </c>
      <c r="C139" s="2" t="s">
        <v>275</v>
      </c>
      <c r="E139" s="1">
        <v>137</v>
      </c>
      <c r="F139" t="s">
        <v>1178</v>
      </c>
      <c r="G139" s="2" t="s">
        <v>1179</v>
      </c>
      <c r="I139" s="1">
        <v>137</v>
      </c>
      <c r="J139" t="s">
        <v>3221</v>
      </c>
      <c r="K139" s="2" t="s">
        <v>3222</v>
      </c>
    </row>
    <row r="140" spans="1:11">
      <c r="A140" s="1">
        <v>138</v>
      </c>
      <c r="B140" t="s">
        <v>276</v>
      </c>
      <c r="C140" s="2" t="s">
        <v>277</v>
      </c>
      <c r="E140" s="1">
        <v>138</v>
      </c>
      <c r="F140" t="s">
        <v>1925</v>
      </c>
      <c r="G140" s="2" t="s">
        <v>1926</v>
      </c>
      <c r="I140" s="1">
        <v>138</v>
      </c>
      <c r="J140" t="s">
        <v>3223</v>
      </c>
      <c r="K140" s="2" t="s">
        <v>3224</v>
      </c>
    </row>
    <row r="141" spans="1:11">
      <c r="A141" s="1">
        <v>139</v>
      </c>
      <c r="B141" t="s">
        <v>278</v>
      </c>
      <c r="C141" s="2" t="s">
        <v>279</v>
      </c>
      <c r="E141" s="1">
        <v>139</v>
      </c>
      <c r="F141" t="s">
        <v>140</v>
      </c>
      <c r="G141" s="2" t="s">
        <v>141</v>
      </c>
      <c r="I141" s="1">
        <v>139</v>
      </c>
      <c r="J141" t="s">
        <v>3225</v>
      </c>
      <c r="K141" s="2" t="s">
        <v>3226</v>
      </c>
    </row>
    <row r="142" spans="1:11">
      <c r="A142" s="1">
        <v>140</v>
      </c>
      <c r="B142" t="s">
        <v>280</v>
      </c>
      <c r="C142" s="2" t="s">
        <v>281</v>
      </c>
      <c r="E142" s="1">
        <v>140</v>
      </c>
      <c r="F142" t="s">
        <v>604</v>
      </c>
      <c r="G142" s="2" t="s">
        <v>605</v>
      </c>
      <c r="I142" s="1">
        <v>140</v>
      </c>
      <c r="J142" t="s">
        <v>1048</v>
      </c>
      <c r="K142" s="2" t="s">
        <v>1049</v>
      </c>
    </row>
    <row r="143" spans="1:11">
      <c r="A143" s="1">
        <v>141</v>
      </c>
      <c r="B143" t="s">
        <v>282</v>
      </c>
      <c r="C143" s="2" t="s">
        <v>283</v>
      </c>
      <c r="E143" s="1">
        <v>141</v>
      </c>
      <c r="F143" t="s">
        <v>772</v>
      </c>
      <c r="G143" s="2" t="s">
        <v>773</v>
      </c>
      <c r="I143" s="1">
        <v>141</v>
      </c>
      <c r="J143" t="s">
        <v>3227</v>
      </c>
      <c r="K143" s="2" t="s">
        <v>3228</v>
      </c>
    </row>
    <row r="144" spans="1:11">
      <c r="A144" s="1">
        <v>142</v>
      </c>
      <c r="B144" t="s">
        <v>284</v>
      </c>
      <c r="C144" s="2" t="s">
        <v>285</v>
      </c>
      <c r="E144" s="1">
        <v>142</v>
      </c>
      <c r="F144" t="s">
        <v>1927</v>
      </c>
      <c r="G144" s="2" t="s">
        <v>1928</v>
      </c>
      <c r="I144" s="1">
        <v>142</v>
      </c>
      <c r="J144" t="s">
        <v>220</v>
      </c>
      <c r="K144" s="2" t="s">
        <v>221</v>
      </c>
    </row>
    <row r="145" spans="1:11">
      <c r="A145" s="1">
        <v>143</v>
      </c>
      <c r="B145" t="s">
        <v>286</v>
      </c>
      <c r="C145" s="2" t="s">
        <v>287</v>
      </c>
      <c r="E145" s="1">
        <v>143</v>
      </c>
      <c r="F145" t="s">
        <v>1242</v>
      </c>
      <c r="G145" s="2" t="s">
        <v>1243</v>
      </c>
      <c r="I145" s="1">
        <v>143</v>
      </c>
      <c r="J145" t="s">
        <v>1348</v>
      </c>
      <c r="K145" s="2" t="s">
        <v>1349</v>
      </c>
    </row>
    <row r="146" spans="1:11">
      <c r="A146" s="1">
        <v>144</v>
      </c>
      <c r="B146" t="s">
        <v>288</v>
      </c>
      <c r="C146" s="2" t="s">
        <v>289</v>
      </c>
      <c r="E146" s="1">
        <v>144</v>
      </c>
      <c r="F146" t="s">
        <v>1929</v>
      </c>
      <c r="G146" s="2" t="s">
        <v>1930</v>
      </c>
      <c r="I146" s="1">
        <v>144</v>
      </c>
      <c r="J146" t="s">
        <v>3229</v>
      </c>
      <c r="K146" s="2" t="s">
        <v>3230</v>
      </c>
    </row>
    <row r="147" spans="1:11">
      <c r="A147" s="1">
        <v>145</v>
      </c>
      <c r="B147" t="s">
        <v>290</v>
      </c>
      <c r="C147" s="2" t="s">
        <v>291</v>
      </c>
      <c r="E147" s="1">
        <v>145</v>
      </c>
      <c r="F147" t="s">
        <v>1931</v>
      </c>
      <c r="G147" s="2" t="s">
        <v>1932</v>
      </c>
      <c r="I147" s="1">
        <v>145</v>
      </c>
      <c r="J147" t="s">
        <v>3231</v>
      </c>
      <c r="K147" s="2" t="s">
        <v>3232</v>
      </c>
    </row>
    <row r="148" spans="1:11">
      <c r="A148" s="1">
        <v>146</v>
      </c>
      <c r="B148" t="s">
        <v>292</v>
      </c>
      <c r="C148" s="2" t="s">
        <v>293</v>
      </c>
      <c r="E148" s="1">
        <v>146</v>
      </c>
      <c r="F148" t="s">
        <v>216</v>
      </c>
      <c r="G148" s="2" t="s">
        <v>217</v>
      </c>
      <c r="I148" s="1">
        <v>146</v>
      </c>
      <c r="J148" t="s">
        <v>3233</v>
      </c>
      <c r="K148" s="2" t="s">
        <v>3234</v>
      </c>
    </row>
    <row r="149" spans="1:11">
      <c r="A149" s="1">
        <v>147</v>
      </c>
      <c r="B149" t="s">
        <v>294</v>
      </c>
      <c r="C149" s="2" t="s">
        <v>295</v>
      </c>
      <c r="E149" s="1">
        <v>147</v>
      </c>
      <c r="F149" t="s">
        <v>1386</v>
      </c>
      <c r="G149" s="2" t="s">
        <v>1387</v>
      </c>
      <c r="I149" s="1">
        <v>147</v>
      </c>
      <c r="J149" t="s">
        <v>3235</v>
      </c>
      <c r="K149" s="2" t="s">
        <v>3236</v>
      </c>
    </row>
    <row r="150" spans="1:11">
      <c r="A150" s="1">
        <v>148</v>
      </c>
      <c r="B150" t="s">
        <v>296</v>
      </c>
      <c r="C150" s="2" t="s">
        <v>297</v>
      </c>
      <c r="E150" s="1">
        <v>148</v>
      </c>
      <c r="F150" t="s">
        <v>1626</v>
      </c>
      <c r="G150" s="2" t="s">
        <v>1627</v>
      </c>
      <c r="I150" s="1">
        <v>148</v>
      </c>
      <c r="J150" t="s">
        <v>3237</v>
      </c>
      <c r="K150" s="2" t="s">
        <v>3238</v>
      </c>
    </row>
    <row r="151" spans="1:11">
      <c r="A151" s="1">
        <v>149</v>
      </c>
      <c r="B151" t="s">
        <v>298</v>
      </c>
      <c r="C151" s="2" t="s">
        <v>299</v>
      </c>
      <c r="E151" s="1">
        <v>149</v>
      </c>
      <c r="F151" t="s">
        <v>272</v>
      </c>
      <c r="G151" s="2" t="s">
        <v>273</v>
      </c>
      <c r="I151" s="1">
        <v>149</v>
      </c>
      <c r="J151" t="s">
        <v>1136</v>
      </c>
      <c r="K151" s="2" t="s">
        <v>1137</v>
      </c>
    </row>
    <row r="152" spans="1:11">
      <c r="A152" s="1">
        <v>150</v>
      </c>
      <c r="B152" t="s">
        <v>300</v>
      </c>
      <c r="C152" s="2" t="s">
        <v>301</v>
      </c>
      <c r="E152" s="1">
        <v>150</v>
      </c>
      <c r="F152" t="s">
        <v>1933</v>
      </c>
      <c r="G152" s="2" t="s">
        <v>1934</v>
      </c>
      <c r="I152" s="1">
        <v>150</v>
      </c>
      <c r="J152" t="s">
        <v>3239</v>
      </c>
      <c r="K152" s="2" t="s">
        <v>3240</v>
      </c>
    </row>
    <row r="153" spans="1:11">
      <c r="A153" s="1">
        <v>151</v>
      </c>
      <c r="B153" t="s">
        <v>302</v>
      </c>
      <c r="C153" s="2" t="s">
        <v>303</v>
      </c>
      <c r="E153" s="1">
        <v>151</v>
      </c>
      <c r="F153" t="s">
        <v>244</v>
      </c>
      <c r="G153" s="2" t="s">
        <v>245</v>
      </c>
      <c r="I153" s="1">
        <v>151</v>
      </c>
      <c r="J153" t="s">
        <v>1138</v>
      </c>
      <c r="K153" s="2" t="s">
        <v>1139</v>
      </c>
    </row>
    <row r="154" spans="1:11">
      <c r="A154" s="1">
        <v>152</v>
      </c>
      <c r="B154" t="s">
        <v>304</v>
      </c>
      <c r="C154" s="2" t="s">
        <v>305</v>
      </c>
      <c r="E154" s="1">
        <v>152</v>
      </c>
      <c r="F154" t="s">
        <v>1078</v>
      </c>
      <c r="G154" s="2" t="s">
        <v>1079</v>
      </c>
      <c r="I154" s="1">
        <v>152</v>
      </c>
      <c r="J154" t="s">
        <v>1376</v>
      </c>
      <c r="K154" s="2" t="s">
        <v>1377</v>
      </c>
    </row>
    <row r="155" spans="1:11">
      <c r="A155" s="1">
        <v>153</v>
      </c>
      <c r="B155" t="s">
        <v>306</v>
      </c>
      <c r="C155" s="2" t="s">
        <v>307</v>
      </c>
      <c r="E155" s="1">
        <v>153</v>
      </c>
      <c r="F155" t="s">
        <v>1218</v>
      </c>
      <c r="G155" s="2" t="s">
        <v>1219</v>
      </c>
      <c r="I155" s="1">
        <v>153</v>
      </c>
      <c r="J155" t="s">
        <v>3241</v>
      </c>
      <c r="K155" s="2" t="s">
        <v>3242</v>
      </c>
    </row>
    <row r="156" spans="1:11">
      <c r="A156" s="1">
        <v>154</v>
      </c>
      <c r="B156" t="s">
        <v>308</v>
      </c>
      <c r="C156" s="2" t="s">
        <v>309</v>
      </c>
      <c r="E156" s="1">
        <v>154</v>
      </c>
      <c r="F156" t="s">
        <v>1935</v>
      </c>
      <c r="G156" s="2" t="s">
        <v>1936</v>
      </c>
      <c r="I156" s="1">
        <v>154</v>
      </c>
      <c r="J156" t="s">
        <v>3243</v>
      </c>
      <c r="K156" s="2" t="s">
        <v>3244</v>
      </c>
    </row>
    <row r="157" spans="1:11">
      <c r="A157" s="1">
        <v>155</v>
      </c>
      <c r="B157" t="s">
        <v>310</v>
      </c>
      <c r="C157" s="2" t="s">
        <v>311</v>
      </c>
      <c r="E157" s="1">
        <v>155</v>
      </c>
      <c r="F157" t="s">
        <v>1937</v>
      </c>
      <c r="G157" s="2" t="s">
        <v>1938</v>
      </c>
      <c r="I157" s="1">
        <v>155</v>
      </c>
      <c r="J157" t="s">
        <v>3245</v>
      </c>
      <c r="K157" s="2" t="s">
        <v>3246</v>
      </c>
    </row>
    <row r="158" spans="1:11">
      <c r="A158" s="1">
        <v>156</v>
      </c>
      <c r="B158" t="s">
        <v>312</v>
      </c>
      <c r="C158" s="2" t="s">
        <v>313</v>
      </c>
      <c r="E158" s="1">
        <v>156</v>
      </c>
      <c r="F158" t="s">
        <v>508</v>
      </c>
      <c r="G158" s="2" t="s">
        <v>509</v>
      </c>
      <c r="I158" s="1">
        <v>156</v>
      </c>
      <c r="J158" t="s">
        <v>380</v>
      </c>
      <c r="K158" s="2" t="s">
        <v>381</v>
      </c>
    </row>
    <row r="159" spans="1:11">
      <c r="A159" s="1">
        <v>157</v>
      </c>
      <c r="B159" t="s">
        <v>314</v>
      </c>
      <c r="C159" s="2" t="s">
        <v>315</v>
      </c>
      <c r="E159" s="1">
        <v>157</v>
      </c>
      <c r="F159" t="s">
        <v>1116</v>
      </c>
      <c r="G159" s="2" t="s">
        <v>1117</v>
      </c>
      <c r="I159" s="1">
        <v>157</v>
      </c>
      <c r="J159" t="s">
        <v>916</v>
      </c>
      <c r="K159" s="2" t="s">
        <v>917</v>
      </c>
    </row>
    <row r="160" spans="1:11">
      <c r="A160" s="1">
        <v>158</v>
      </c>
      <c r="B160" t="s">
        <v>316</v>
      </c>
      <c r="C160" s="2" t="s">
        <v>317</v>
      </c>
      <c r="E160" s="1">
        <v>158</v>
      </c>
      <c r="F160" t="s">
        <v>1716</v>
      </c>
      <c r="G160" s="2" t="s">
        <v>1717</v>
      </c>
      <c r="I160" s="1">
        <v>158</v>
      </c>
      <c r="J160" t="s">
        <v>3247</v>
      </c>
      <c r="K160" s="2" t="s">
        <v>3248</v>
      </c>
    </row>
    <row r="161" spans="1:11">
      <c r="A161" s="1">
        <v>159</v>
      </c>
      <c r="B161" t="s">
        <v>318</v>
      </c>
      <c r="C161" s="2" t="s">
        <v>319</v>
      </c>
      <c r="E161" s="1">
        <v>159</v>
      </c>
      <c r="F161" t="s">
        <v>1939</v>
      </c>
      <c r="G161" s="2" t="s">
        <v>1940</v>
      </c>
      <c r="I161" s="1">
        <v>159</v>
      </c>
      <c r="J161" t="s">
        <v>3249</v>
      </c>
      <c r="K161" s="2" t="s">
        <v>3250</v>
      </c>
    </row>
    <row r="162" spans="1:11">
      <c r="A162" s="1">
        <v>160</v>
      </c>
      <c r="B162" t="s">
        <v>320</v>
      </c>
      <c r="C162" s="2" t="s">
        <v>321</v>
      </c>
      <c r="E162" s="1">
        <v>160</v>
      </c>
      <c r="F162" t="s">
        <v>1498</v>
      </c>
      <c r="G162" s="2" t="s">
        <v>1499</v>
      </c>
      <c r="I162" s="1">
        <v>160</v>
      </c>
      <c r="J162" t="s">
        <v>274</v>
      </c>
      <c r="K162" s="2" t="s">
        <v>275</v>
      </c>
    </row>
    <row r="163" spans="1:11">
      <c r="A163" s="1">
        <v>161</v>
      </c>
      <c r="B163" t="s">
        <v>322</v>
      </c>
      <c r="C163" s="2" t="s">
        <v>323</v>
      </c>
      <c r="E163" s="1">
        <v>161</v>
      </c>
      <c r="F163" t="s">
        <v>1941</v>
      </c>
      <c r="G163" s="2" t="s">
        <v>1942</v>
      </c>
      <c r="I163" s="1">
        <v>161</v>
      </c>
      <c r="J163" t="s">
        <v>678</v>
      </c>
      <c r="K163" s="2" t="s">
        <v>679</v>
      </c>
    </row>
    <row r="164" spans="1:11">
      <c r="A164" s="1">
        <v>162</v>
      </c>
      <c r="B164" t="s">
        <v>324</v>
      </c>
      <c r="C164" s="2" t="s">
        <v>325</v>
      </c>
      <c r="E164" s="1">
        <v>162</v>
      </c>
      <c r="F164" t="s">
        <v>1054</v>
      </c>
      <c r="G164" s="2" t="s">
        <v>1055</v>
      </c>
      <c r="I164" s="1">
        <v>162</v>
      </c>
      <c r="J164" t="s">
        <v>3251</v>
      </c>
      <c r="K164" s="2" t="s">
        <v>3252</v>
      </c>
    </row>
    <row r="165" spans="1:11">
      <c r="A165" s="1">
        <v>163</v>
      </c>
      <c r="B165" t="s">
        <v>326</v>
      </c>
      <c r="C165" s="2" t="s">
        <v>327</v>
      </c>
      <c r="E165" s="1">
        <v>163</v>
      </c>
      <c r="F165" t="s">
        <v>1943</v>
      </c>
      <c r="G165" s="2" t="s">
        <v>1944</v>
      </c>
      <c r="I165" s="1">
        <v>163</v>
      </c>
      <c r="J165" t="s">
        <v>3253</v>
      </c>
      <c r="K165" s="2" t="s">
        <v>3254</v>
      </c>
    </row>
    <row r="166" spans="1:11">
      <c r="A166" s="1">
        <v>164</v>
      </c>
      <c r="B166" t="s">
        <v>328</v>
      </c>
      <c r="C166" s="2" t="s">
        <v>329</v>
      </c>
      <c r="E166" s="1">
        <v>164</v>
      </c>
      <c r="F166" t="s">
        <v>86</v>
      </c>
      <c r="G166" s="2" t="s">
        <v>87</v>
      </c>
      <c r="I166" s="1">
        <v>164</v>
      </c>
      <c r="J166" t="s">
        <v>3255</v>
      </c>
      <c r="K166" s="2" t="s">
        <v>3256</v>
      </c>
    </row>
    <row r="167" spans="1:11">
      <c r="A167" s="1">
        <v>165</v>
      </c>
      <c r="B167" t="s">
        <v>330</v>
      </c>
      <c r="C167" s="2" t="s">
        <v>331</v>
      </c>
      <c r="E167" s="1">
        <v>165</v>
      </c>
      <c r="F167" t="s">
        <v>1284</v>
      </c>
      <c r="G167" s="2" t="s">
        <v>1285</v>
      </c>
      <c r="I167" s="1">
        <v>165</v>
      </c>
      <c r="J167" t="s">
        <v>2195</v>
      </c>
      <c r="K167" s="2" t="s">
        <v>2196</v>
      </c>
    </row>
    <row r="168" spans="1:11">
      <c r="A168" s="1">
        <v>166</v>
      </c>
      <c r="B168" t="s">
        <v>332</v>
      </c>
      <c r="C168" s="2" t="s">
        <v>333</v>
      </c>
      <c r="E168" s="1">
        <v>166</v>
      </c>
      <c r="F168" t="s">
        <v>1945</v>
      </c>
      <c r="G168" s="2" t="s">
        <v>1946</v>
      </c>
      <c r="I168" s="1">
        <v>166</v>
      </c>
      <c r="J168" t="s">
        <v>3257</v>
      </c>
      <c r="K168" s="2" t="s">
        <v>3258</v>
      </c>
    </row>
    <row r="169" spans="1:11">
      <c r="A169" s="1">
        <v>167</v>
      </c>
      <c r="B169" t="s">
        <v>334</v>
      </c>
      <c r="C169" s="2" t="s">
        <v>335</v>
      </c>
      <c r="E169" s="1">
        <v>167</v>
      </c>
      <c r="F169" t="s">
        <v>1947</v>
      </c>
      <c r="G169" s="2" t="s">
        <v>1948</v>
      </c>
      <c r="I169" s="1">
        <v>167</v>
      </c>
      <c r="J169" t="s">
        <v>3259</v>
      </c>
      <c r="K169" s="2" t="s">
        <v>3260</v>
      </c>
    </row>
    <row r="170" spans="1:11">
      <c r="A170" s="1">
        <v>168</v>
      </c>
      <c r="B170" t="s">
        <v>336</v>
      </c>
      <c r="C170" s="2" t="s">
        <v>337</v>
      </c>
      <c r="E170" s="1">
        <v>168</v>
      </c>
      <c r="F170" t="s">
        <v>420</v>
      </c>
      <c r="G170" s="2" t="s">
        <v>421</v>
      </c>
      <c r="I170" s="1">
        <v>168</v>
      </c>
      <c r="J170" t="s">
        <v>2179</v>
      </c>
      <c r="K170" s="2" t="s">
        <v>2180</v>
      </c>
    </row>
    <row r="171" spans="1:11">
      <c r="A171" s="1">
        <v>169</v>
      </c>
      <c r="B171" t="s">
        <v>338</v>
      </c>
      <c r="C171" s="2" t="s">
        <v>339</v>
      </c>
      <c r="E171" s="1">
        <v>169</v>
      </c>
      <c r="F171" t="s">
        <v>1949</v>
      </c>
      <c r="G171" s="2" t="s">
        <v>1950</v>
      </c>
      <c r="I171" s="1">
        <v>169</v>
      </c>
      <c r="J171" t="s">
        <v>3261</v>
      </c>
      <c r="K171" s="2" t="s">
        <v>3262</v>
      </c>
    </row>
    <row r="172" spans="1:11">
      <c r="A172" s="1">
        <v>170</v>
      </c>
      <c r="B172" t="s">
        <v>340</v>
      </c>
      <c r="C172" s="2" t="s">
        <v>341</v>
      </c>
      <c r="E172" s="1">
        <v>170</v>
      </c>
      <c r="F172" t="s">
        <v>1070</v>
      </c>
      <c r="G172" s="2" t="s">
        <v>1071</v>
      </c>
      <c r="I172" s="1">
        <v>170</v>
      </c>
      <c r="J172" t="s">
        <v>3263</v>
      </c>
      <c r="K172" s="2" t="s">
        <v>3264</v>
      </c>
    </row>
    <row r="173" spans="1:11">
      <c r="A173" s="1">
        <v>171</v>
      </c>
      <c r="B173" t="s">
        <v>342</v>
      </c>
      <c r="C173" s="2" t="s">
        <v>343</v>
      </c>
      <c r="E173" s="1">
        <v>171</v>
      </c>
      <c r="F173" t="s">
        <v>1951</v>
      </c>
      <c r="G173" s="2" t="s">
        <v>1952</v>
      </c>
      <c r="I173" s="1">
        <v>171</v>
      </c>
      <c r="J173" t="s">
        <v>750</v>
      </c>
      <c r="K173" s="2" t="s">
        <v>751</v>
      </c>
    </row>
    <row r="174" spans="1:11">
      <c r="A174" s="1">
        <v>172</v>
      </c>
      <c r="B174" t="s">
        <v>344</v>
      </c>
      <c r="C174" s="2" t="s">
        <v>345</v>
      </c>
      <c r="E174" s="1">
        <v>172</v>
      </c>
      <c r="F174" t="s">
        <v>1953</v>
      </c>
      <c r="G174" s="2" t="s">
        <v>1954</v>
      </c>
      <c r="I174" s="1">
        <v>172</v>
      </c>
      <c r="J174" t="s">
        <v>1196</v>
      </c>
      <c r="K174" s="2" t="s">
        <v>1197</v>
      </c>
    </row>
    <row r="175" spans="1:11">
      <c r="A175" s="1">
        <v>173</v>
      </c>
      <c r="B175" t="s">
        <v>346</v>
      </c>
      <c r="C175" s="2" t="s">
        <v>347</v>
      </c>
      <c r="E175" s="1">
        <v>173</v>
      </c>
      <c r="F175" t="s">
        <v>394</v>
      </c>
      <c r="G175" s="2" t="s">
        <v>395</v>
      </c>
      <c r="I175" s="1">
        <v>173</v>
      </c>
      <c r="J175" t="s">
        <v>3265</v>
      </c>
      <c r="K175" s="2" t="s">
        <v>3266</v>
      </c>
    </row>
    <row r="176" spans="1:11">
      <c r="A176" s="1">
        <v>174</v>
      </c>
      <c r="B176" t="s">
        <v>348</v>
      </c>
      <c r="C176" s="2" t="s">
        <v>349</v>
      </c>
      <c r="E176" s="1">
        <v>174</v>
      </c>
      <c r="F176" t="s">
        <v>1955</v>
      </c>
      <c r="G176" s="2" t="s">
        <v>1956</v>
      </c>
      <c r="I176" s="1">
        <v>174</v>
      </c>
      <c r="J176" t="s">
        <v>2475</v>
      </c>
      <c r="K176" s="2" t="s">
        <v>2476</v>
      </c>
    </row>
    <row r="177" spans="1:11">
      <c r="A177" s="1">
        <v>175</v>
      </c>
      <c r="B177" t="s">
        <v>350</v>
      </c>
      <c r="C177" s="2" t="s">
        <v>351</v>
      </c>
      <c r="E177" s="1">
        <v>175</v>
      </c>
      <c r="F177" t="s">
        <v>1957</v>
      </c>
      <c r="G177" s="2" t="s">
        <v>1958</v>
      </c>
      <c r="I177" s="1">
        <v>175</v>
      </c>
      <c r="J177" t="s">
        <v>2003</v>
      </c>
      <c r="K177" s="2" t="s">
        <v>2004</v>
      </c>
    </row>
    <row r="178" spans="1:11">
      <c r="A178" s="1">
        <v>176</v>
      </c>
      <c r="B178" t="s">
        <v>352</v>
      </c>
      <c r="C178" s="2" t="s">
        <v>353</v>
      </c>
      <c r="E178" s="1">
        <v>176</v>
      </c>
      <c r="F178" t="s">
        <v>1959</v>
      </c>
      <c r="G178" s="2" t="s">
        <v>1960</v>
      </c>
      <c r="I178" s="1">
        <v>176</v>
      </c>
      <c r="J178" t="s">
        <v>3267</v>
      </c>
      <c r="K178" s="2" t="s">
        <v>3268</v>
      </c>
    </row>
    <row r="179" spans="1:11">
      <c r="A179" s="1">
        <v>177</v>
      </c>
      <c r="B179" t="s">
        <v>354</v>
      </c>
      <c r="C179" s="2" t="s">
        <v>355</v>
      </c>
      <c r="E179" s="1">
        <v>177</v>
      </c>
      <c r="F179" t="s">
        <v>1961</v>
      </c>
      <c r="G179" s="2" t="s">
        <v>1962</v>
      </c>
      <c r="I179" s="1">
        <v>177</v>
      </c>
      <c r="J179" t="s">
        <v>2047</v>
      </c>
      <c r="K179" s="2" t="s">
        <v>2048</v>
      </c>
    </row>
    <row r="180" spans="1:11">
      <c r="A180" s="1">
        <v>178</v>
      </c>
      <c r="B180" t="s">
        <v>356</v>
      </c>
      <c r="C180" s="2" t="s">
        <v>357</v>
      </c>
      <c r="E180" s="1">
        <v>178</v>
      </c>
      <c r="F180" t="s">
        <v>1963</v>
      </c>
      <c r="G180" s="2" t="s">
        <v>1964</v>
      </c>
      <c r="I180" s="1">
        <v>178</v>
      </c>
      <c r="J180" t="s">
        <v>1720</v>
      </c>
      <c r="K180" s="2" t="s">
        <v>1721</v>
      </c>
    </row>
    <row r="181" spans="1:11">
      <c r="A181" s="1">
        <v>179</v>
      </c>
      <c r="B181" t="s">
        <v>358</v>
      </c>
      <c r="C181" s="2" t="s">
        <v>359</v>
      </c>
      <c r="E181" s="1">
        <v>179</v>
      </c>
      <c r="F181" t="s">
        <v>1582</v>
      </c>
      <c r="G181" s="2" t="s">
        <v>1583</v>
      </c>
      <c r="I181" s="1">
        <v>179</v>
      </c>
      <c r="J181" t="s">
        <v>3269</v>
      </c>
      <c r="K181" s="2" t="s">
        <v>3270</v>
      </c>
    </row>
    <row r="182" spans="1:11">
      <c r="A182" s="1">
        <v>180</v>
      </c>
      <c r="B182" t="s">
        <v>360</v>
      </c>
      <c r="C182" s="2" t="s">
        <v>361</v>
      </c>
      <c r="E182" s="1">
        <v>180</v>
      </c>
      <c r="F182" t="s">
        <v>1965</v>
      </c>
      <c r="G182" s="2" t="s">
        <v>1966</v>
      </c>
      <c r="I182" s="1">
        <v>180</v>
      </c>
      <c r="J182" t="s">
        <v>3271</v>
      </c>
      <c r="K182" s="2" t="s">
        <v>3272</v>
      </c>
    </row>
    <row r="183" spans="1:11">
      <c r="A183" s="1">
        <v>181</v>
      </c>
      <c r="B183" t="s">
        <v>362</v>
      </c>
      <c r="C183" s="2" t="s">
        <v>363</v>
      </c>
      <c r="E183" s="1">
        <v>181</v>
      </c>
      <c r="F183" t="s">
        <v>1967</v>
      </c>
      <c r="G183" s="2" t="s">
        <v>1968</v>
      </c>
      <c r="I183" s="1">
        <v>181</v>
      </c>
      <c r="J183" t="s">
        <v>508</v>
      </c>
      <c r="K183" s="2" t="s">
        <v>509</v>
      </c>
    </row>
    <row r="184" spans="1:11">
      <c r="A184" s="1">
        <v>182</v>
      </c>
      <c r="B184" t="s">
        <v>364</v>
      </c>
      <c r="C184" s="2" t="s">
        <v>365</v>
      </c>
      <c r="E184" s="1">
        <v>182</v>
      </c>
      <c r="F184" t="s">
        <v>1214</v>
      </c>
      <c r="G184" s="2" t="s">
        <v>1215</v>
      </c>
      <c r="I184" s="1">
        <v>182</v>
      </c>
      <c r="J184" t="s">
        <v>3273</v>
      </c>
      <c r="K184" s="2" t="s">
        <v>3274</v>
      </c>
    </row>
    <row r="185" spans="1:11">
      <c r="A185" s="1">
        <v>183</v>
      </c>
      <c r="B185" t="s">
        <v>366</v>
      </c>
      <c r="C185" s="2" t="s">
        <v>367</v>
      </c>
      <c r="E185" s="1">
        <v>183</v>
      </c>
      <c r="F185" t="s">
        <v>560</v>
      </c>
      <c r="G185" s="2" t="s">
        <v>561</v>
      </c>
      <c r="I185" s="1">
        <v>183</v>
      </c>
      <c r="J185" t="s">
        <v>360</v>
      </c>
      <c r="K185" s="2" t="s">
        <v>361</v>
      </c>
    </row>
    <row r="186" spans="1:11">
      <c r="A186" s="1">
        <v>184</v>
      </c>
      <c r="B186" t="s">
        <v>368</v>
      </c>
      <c r="C186" s="2" t="s">
        <v>369</v>
      </c>
      <c r="E186" s="1">
        <v>184</v>
      </c>
      <c r="F186" t="s">
        <v>884</v>
      </c>
      <c r="G186" s="2" t="s">
        <v>885</v>
      </c>
      <c r="I186" s="1">
        <v>184</v>
      </c>
      <c r="J186" t="s">
        <v>3275</v>
      </c>
      <c r="K186" s="2" t="s">
        <v>3276</v>
      </c>
    </row>
    <row r="187" spans="1:11">
      <c r="A187" s="1">
        <v>185</v>
      </c>
      <c r="B187" t="s">
        <v>370</v>
      </c>
      <c r="C187" s="2" t="s">
        <v>371</v>
      </c>
      <c r="E187" s="1">
        <v>185</v>
      </c>
      <c r="F187" t="s">
        <v>958</v>
      </c>
      <c r="G187" s="2" t="s">
        <v>959</v>
      </c>
      <c r="I187" s="1">
        <v>185</v>
      </c>
      <c r="J187" t="s">
        <v>716</v>
      </c>
      <c r="K187" s="2" t="s">
        <v>717</v>
      </c>
    </row>
    <row r="188" spans="1:11">
      <c r="A188" s="1">
        <v>186</v>
      </c>
      <c r="B188" t="s">
        <v>372</v>
      </c>
      <c r="C188" s="2" t="s">
        <v>373</v>
      </c>
      <c r="E188" s="1">
        <v>186</v>
      </c>
      <c r="F188" t="s">
        <v>1969</v>
      </c>
      <c r="G188" s="2" t="s">
        <v>1970</v>
      </c>
      <c r="I188" s="1">
        <v>186</v>
      </c>
      <c r="J188" t="s">
        <v>3277</v>
      </c>
      <c r="K188" s="2" t="s">
        <v>3278</v>
      </c>
    </row>
    <row r="189" spans="1:11">
      <c r="A189" s="1">
        <v>187</v>
      </c>
      <c r="B189" t="s">
        <v>374</v>
      </c>
      <c r="C189" s="2" t="s">
        <v>375</v>
      </c>
      <c r="E189" s="1">
        <v>187</v>
      </c>
      <c r="F189" t="s">
        <v>1971</v>
      </c>
      <c r="G189" s="2" t="s">
        <v>1972</v>
      </c>
      <c r="I189" s="1">
        <v>187</v>
      </c>
      <c r="J189" t="s">
        <v>3279</v>
      </c>
      <c r="K189" s="2" t="s">
        <v>3280</v>
      </c>
    </row>
    <row r="190" spans="1:11">
      <c r="A190" s="1">
        <v>188</v>
      </c>
      <c r="B190" t="s">
        <v>376</v>
      </c>
      <c r="C190" s="2" t="s">
        <v>377</v>
      </c>
      <c r="E190" s="1">
        <v>188</v>
      </c>
      <c r="F190" t="s">
        <v>1973</v>
      </c>
      <c r="G190" s="2" t="s">
        <v>1974</v>
      </c>
      <c r="I190" s="1">
        <v>188</v>
      </c>
      <c r="J190" t="s">
        <v>3281</v>
      </c>
      <c r="K190" s="2" t="s">
        <v>3282</v>
      </c>
    </row>
    <row r="191" spans="1:11">
      <c r="A191" s="1">
        <v>189</v>
      </c>
      <c r="B191" t="s">
        <v>378</v>
      </c>
      <c r="C191" s="2" t="s">
        <v>379</v>
      </c>
      <c r="E191" s="1">
        <v>189</v>
      </c>
      <c r="F191" t="s">
        <v>1518</v>
      </c>
      <c r="G191" s="2" t="s">
        <v>1519</v>
      </c>
      <c r="I191" s="1">
        <v>189</v>
      </c>
      <c r="J191" t="s">
        <v>600</v>
      </c>
      <c r="K191" s="2" t="s">
        <v>601</v>
      </c>
    </row>
    <row r="192" spans="1:11">
      <c r="A192" s="1">
        <v>190</v>
      </c>
      <c r="B192" t="s">
        <v>380</v>
      </c>
      <c r="C192" s="2" t="s">
        <v>381</v>
      </c>
      <c r="E192" s="1">
        <v>190</v>
      </c>
      <c r="F192" t="s">
        <v>572</v>
      </c>
      <c r="G192" s="2" t="s">
        <v>573</v>
      </c>
      <c r="I192" s="1">
        <v>190</v>
      </c>
      <c r="J192" t="s">
        <v>3283</v>
      </c>
      <c r="K192" s="2" t="s">
        <v>3284</v>
      </c>
    </row>
    <row r="193" spans="1:11">
      <c r="A193" s="1">
        <v>191</v>
      </c>
      <c r="B193" t="s">
        <v>382</v>
      </c>
      <c r="C193" s="2" t="s">
        <v>383</v>
      </c>
      <c r="E193" s="1">
        <v>191</v>
      </c>
      <c r="F193" t="s">
        <v>928</v>
      </c>
      <c r="G193" s="2" t="s">
        <v>929</v>
      </c>
      <c r="I193" s="1">
        <v>191</v>
      </c>
      <c r="J193" t="s">
        <v>3285</v>
      </c>
      <c r="K193" s="2" t="s">
        <v>3286</v>
      </c>
    </row>
    <row r="194" spans="1:11">
      <c r="A194" s="1">
        <v>192</v>
      </c>
      <c r="B194" t="s">
        <v>384</v>
      </c>
      <c r="C194" s="2" t="s">
        <v>385</v>
      </c>
      <c r="E194" s="1">
        <v>192</v>
      </c>
      <c r="F194" t="s">
        <v>190</v>
      </c>
      <c r="G194" s="2" t="s">
        <v>191</v>
      </c>
      <c r="I194" s="1">
        <v>192</v>
      </c>
      <c r="J194" t="s">
        <v>3287</v>
      </c>
      <c r="K194" s="2" t="s">
        <v>3288</v>
      </c>
    </row>
    <row r="195" spans="1:11">
      <c r="A195" s="1">
        <v>193</v>
      </c>
      <c r="B195" t="s">
        <v>386</v>
      </c>
      <c r="C195" s="2" t="s">
        <v>387</v>
      </c>
      <c r="E195" s="1">
        <v>193</v>
      </c>
      <c r="F195" t="s">
        <v>854</v>
      </c>
      <c r="G195" s="2" t="s">
        <v>855</v>
      </c>
      <c r="I195" s="1">
        <v>193</v>
      </c>
      <c r="J195" t="s">
        <v>3289</v>
      </c>
      <c r="K195" s="2" t="s">
        <v>3290</v>
      </c>
    </row>
    <row r="196" spans="1:11">
      <c r="A196" s="1">
        <v>194</v>
      </c>
      <c r="B196" t="s">
        <v>388</v>
      </c>
      <c r="C196" s="2" t="s">
        <v>389</v>
      </c>
      <c r="E196" s="1">
        <v>194</v>
      </c>
      <c r="F196" t="s">
        <v>1975</v>
      </c>
      <c r="G196" s="2" t="s">
        <v>1976</v>
      </c>
      <c r="I196" s="1">
        <v>194</v>
      </c>
      <c r="J196" t="s">
        <v>3291</v>
      </c>
      <c r="K196" s="2" t="s">
        <v>3292</v>
      </c>
    </row>
    <row r="197" spans="1:11">
      <c r="A197" s="1">
        <v>195</v>
      </c>
      <c r="B197" t="s">
        <v>390</v>
      </c>
      <c r="C197" s="2" t="s">
        <v>391</v>
      </c>
      <c r="E197" s="1">
        <v>195</v>
      </c>
      <c r="F197" t="s">
        <v>1977</v>
      </c>
      <c r="G197" s="2" t="s">
        <v>1978</v>
      </c>
      <c r="I197" s="1">
        <v>195</v>
      </c>
      <c r="J197" t="s">
        <v>3293</v>
      </c>
      <c r="K197" s="2" t="s">
        <v>3294</v>
      </c>
    </row>
    <row r="198" spans="1:11">
      <c r="A198" s="1">
        <v>196</v>
      </c>
      <c r="B198" t="s">
        <v>392</v>
      </c>
      <c r="C198" s="2" t="s">
        <v>393</v>
      </c>
      <c r="E198" s="1">
        <v>196</v>
      </c>
      <c r="F198" t="s">
        <v>188</v>
      </c>
      <c r="G198" s="2" t="s">
        <v>189</v>
      </c>
      <c r="I198" s="1">
        <v>196</v>
      </c>
      <c r="J198" t="s">
        <v>3295</v>
      </c>
      <c r="K198" s="2" t="s">
        <v>3296</v>
      </c>
    </row>
    <row r="199" spans="1:11">
      <c r="A199" s="1">
        <v>197</v>
      </c>
      <c r="B199" t="s">
        <v>394</v>
      </c>
      <c r="C199" s="2" t="s">
        <v>395</v>
      </c>
      <c r="E199" s="1">
        <v>197</v>
      </c>
      <c r="F199" t="s">
        <v>1979</v>
      </c>
      <c r="G199" s="2" t="s">
        <v>1980</v>
      </c>
      <c r="I199" s="1">
        <v>197</v>
      </c>
      <c r="J199" t="s">
        <v>3297</v>
      </c>
      <c r="K199" s="2" t="s">
        <v>3298</v>
      </c>
    </row>
    <row r="200" spans="1:11">
      <c r="A200" s="1">
        <v>198</v>
      </c>
      <c r="B200" t="s">
        <v>396</v>
      </c>
      <c r="C200" s="2" t="s">
        <v>397</v>
      </c>
      <c r="E200" s="1">
        <v>198</v>
      </c>
      <c r="F200" t="s">
        <v>1981</v>
      </c>
      <c r="G200" s="2" t="s">
        <v>1982</v>
      </c>
      <c r="I200" s="1">
        <v>198</v>
      </c>
      <c r="J200" t="s">
        <v>3299</v>
      </c>
      <c r="K200" s="2" t="s">
        <v>3300</v>
      </c>
    </row>
    <row r="201" spans="1:11">
      <c r="A201" s="1">
        <v>199</v>
      </c>
      <c r="B201" t="s">
        <v>398</v>
      </c>
      <c r="C201" s="2" t="s">
        <v>399</v>
      </c>
      <c r="E201" s="1">
        <v>199</v>
      </c>
      <c r="F201" t="s">
        <v>1983</v>
      </c>
      <c r="G201" s="2" t="s">
        <v>1984</v>
      </c>
      <c r="I201" s="1">
        <v>199</v>
      </c>
      <c r="J201" t="s">
        <v>984</v>
      </c>
      <c r="K201" s="2" t="s">
        <v>985</v>
      </c>
    </row>
    <row r="202" spans="1:11">
      <c r="A202" s="1">
        <v>200</v>
      </c>
      <c r="B202" t="s">
        <v>400</v>
      </c>
      <c r="C202" s="2" t="s">
        <v>401</v>
      </c>
      <c r="E202" s="1">
        <v>200</v>
      </c>
      <c r="F202" t="s">
        <v>128</v>
      </c>
      <c r="G202" s="2" t="s">
        <v>129</v>
      </c>
      <c r="I202" s="1">
        <v>200</v>
      </c>
      <c r="J202" t="s">
        <v>3301</v>
      </c>
      <c r="K202" s="2" t="s">
        <v>3302</v>
      </c>
    </row>
    <row r="203" spans="1:11">
      <c r="A203" s="1">
        <v>201</v>
      </c>
      <c r="B203" t="s">
        <v>402</v>
      </c>
      <c r="C203" s="2" t="s">
        <v>403</v>
      </c>
      <c r="E203" s="1">
        <v>201</v>
      </c>
      <c r="F203" t="s">
        <v>1985</v>
      </c>
      <c r="G203" s="2" t="s">
        <v>1986</v>
      </c>
      <c r="I203" s="1">
        <v>201</v>
      </c>
      <c r="J203" t="s">
        <v>3303</v>
      </c>
      <c r="K203" s="2" t="s">
        <v>3304</v>
      </c>
    </row>
    <row r="204" spans="1:11">
      <c r="A204" s="1">
        <v>202</v>
      </c>
      <c r="B204" t="s">
        <v>404</v>
      </c>
      <c r="C204" s="2" t="s">
        <v>405</v>
      </c>
      <c r="E204" s="1">
        <v>202</v>
      </c>
      <c r="F204" t="s">
        <v>1987</v>
      </c>
      <c r="G204" s="2" t="s">
        <v>1988</v>
      </c>
      <c r="I204" s="1">
        <v>202</v>
      </c>
      <c r="J204" t="s">
        <v>1418</v>
      </c>
      <c r="K204" s="2" t="s">
        <v>1419</v>
      </c>
    </row>
    <row r="205" spans="1:11">
      <c r="A205" s="1">
        <v>203</v>
      </c>
      <c r="B205" t="s">
        <v>406</v>
      </c>
      <c r="C205" s="2" t="s">
        <v>407</v>
      </c>
      <c r="E205" s="1">
        <v>203</v>
      </c>
      <c r="F205" t="s">
        <v>538</v>
      </c>
      <c r="G205" s="2" t="s">
        <v>539</v>
      </c>
      <c r="I205" s="1">
        <v>203</v>
      </c>
      <c r="J205" t="s">
        <v>2141</v>
      </c>
      <c r="K205" s="2" t="s">
        <v>2142</v>
      </c>
    </row>
    <row r="206" spans="1:11">
      <c r="A206" s="1">
        <v>204</v>
      </c>
      <c r="B206" t="s">
        <v>408</v>
      </c>
      <c r="C206" s="2" t="s">
        <v>409</v>
      </c>
      <c r="E206" s="1">
        <v>204</v>
      </c>
      <c r="F206" t="s">
        <v>1694</v>
      </c>
      <c r="G206" s="2" t="s">
        <v>1695</v>
      </c>
      <c r="I206" s="1">
        <v>204</v>
      </c>
      <c r="J206" t="s">
        <v>1887</v>
      </c>
      <c r="K206" s="2" t="s">
        <v>1888</v>
      </c>
    </row>
    <row r="207" spans="1:11">
      <c r="A207" s="1">
        <v>205</v>
      </c>
      <c r="B207" t="s">
        <v>410</v>
      </c>
      <c r="C207" s="2" t="s">
        <v>411</v>
      </c>
      <c r="E207" s="1">
        <v>205</v>
      </c>
      <c r="F207" t="s">
        <v>1989</v>
      </c>
      <c r="G207" s="2" t="s">
        <v>1990</v>
      </c>
      <c r="I207" s="1">
        <v>205</v>
      </c>
      <c r="J207" t="s">
        <v>3305</v>
      </c>
      <c r="K207" s="2" t="s">
        <v>3306</v>
      </c>
    </row>
    <row r="208" spans="1:11">
      <c r="A208" s="1">
        <v>206</v>
      </c>
      <c r="B208" t="s">
        <v>412</v>
      </c>
      <c r="C208" s="2" t="s">
        <v>413</v>
      </c>
      <c r="E208" s="1">
        <v>206</v>
      </c>
      <c r="F208" t="s">
        <v>78</v>
      </c>
      <c r="G208" s="2" t="s">
        <v>79</v>
      </c>
      <c r="I208" s="1">
        <v>206</v>
      </c>
      <c r="J208" t="s">
        <v>3307</v>
      </c>
      <c r="K208" s="2" t="s">
        <v>3308</v>
      </c>
    </row>
    <row r="209" spans="1:11">
      <c r="A209" s="1">
        <v>207</v>
      </c>
      <c r="B209" t="s">
        <v>414</v>
      </c>
      <c r="C209" s="2" t="s">
        <v>415</v>
      </c>
      <c r="E209" s="1">
        <v>207</v>
      </c>
      <c r="F209" t="s">
        <v>1496</v>
      </c>
      <c r="G209" s="2" t="s">
        <v>1497</v>
      </c>
      <c r="I209" s="1">
        <v>207</v>
      </c>
      <c r="J209" t="s">
        <v>3309</v>
      </c>
      <c r="K209" s="2" t="s">
        <v>3310</v>
      </c>
    </row>
    <row r="210" spans="1:11">
      <c r="A210" s="1">
        <v>208</v>
      </c>
      <c r="B210" t="s">
        <v>416</v>
      </c>
      <c r="C210" s="2" t="s">
        <v>417</v>
      </c>
      <c r="E210" s="1">
        <v>208</v>
      </c>
      <c r="F210" t="s">
        <v>1991</v>
      </c>
      <c r="G210" s="2" t="s">
        <v>1992</v>
      </c>
      <c r="I210" s="1">
        <v>208</v>
      </c>
      <c r="J210" t="s">
        <v>3311</v>
      </c>
      <c r="K210" s="2" t="s">
        <v>3312</v>
      </c>
    </row>
    <row r="211" spans="1:11">
      <c r="A211" s="1">
        <v>209</v>
      </c>
      <c r="B211" t="s">
        <v>418</v>
      </c>
      <c r="C211" s="2" t="s">
        <v>419</v>
      </c>
      <c r="E211" s="1">
        <v>209</v>
      </c>
      <c r="F211" t="s">
        <v>1570</v>
      </c>
      <c r="G211" s="2" t="s">
        <v>1571</v>
      </c>
      <c r="I211" s="1">
        <v>209</v>
      </c>
      <c r="J211" t="s">
        <v>3313</v>
      </c>
      <c r="K211" s="2" t="s">
        <v>3314</v>
      </c>
    </row>
    <row r="212" spans="1:11">
      <c r="A212" s="1">
        <v>210</v>
      </c>
      <c r="B212" t="s">
        <v>420</v>
      </c>
      <c r="C212" s="2" t="s">
        <v>421</v>
      </c>
      <c r="E212" s="1">
        <v>210</v>
      </c>
      <c r="F212" t="s">
        <v>1993</v>
      </c>
      <c r="G212" s="2" t="s">
        <v>1994</v>
      </c>
      <c r="I212" s="1">
        <v>210</v>
      </c>
      <c r="J212" t="s">
        <v>3315</v>
      </c>
      <c r="K212" s="2" t="s">
        <v>3316</v>
      </c>
    </row>
    <row r="213" spans="1:11">
      <c r="A213" s="1">
        <v>211</v>
      </c>
      <c r="B213" t="s">
        <v>422</v>
      </c>
      <c r="C213" s="2" t="s">
        <v>423</v>
      </c>
      <c r="E213" s="1">
        <v>211</v>
      </c>
      <c r="F213" t="s">
        <v>1995</v>
      </c>
      <c r="G213" s="2" t="s">
        <v>1996</v>
      </c>
      <c r="I213" s="1">
        <v>211</v>
      </c>
      <c r="J213" t="s">
        <v>3317</v>
      </c>
      <c r="K213" s="2" t="s">
        <v>3318</v>
      </c>
    </row>
    <row r="214" spans="1:11">
      <c r="A214" s="1">
        <v>212</v>
      </c>
      <c r="B214" t="s">
        <v>424</v>
      </c>
      <c r="C214" s="2" t="s">
        <v>425</v>
      </c>
      <c r="E214" s="1">
        <v>212</v>
      </c>
      <c r="F214" t="s">
        <v>1997</v>
      </c>
      <c r="G214" s="2" t="s">
        <v>1998</v>
      </c>
      <c r="I214" s="1">
        <v>212</v>
      </c>
      <c r="J214" t="s">
        <v>3319</v>
      </c>
      <c r="K214" s="2" t="s">
        <v>3320</v>
      </c>
    </row>
    <row r="215" spans="1:11">
      <c r="A215" s="1">
        <v>213</v>
      </c>
      <c r="B215" t="s">
        <v>426</v>
      </c>
      <c r="C215" s="2" t="s">
        <v>427</v>
      </c>
      <c r="E215" s="1">
        <v>213</v>
      </c>
      <c r="F215" t="s">
        <v>108</v>
      </c>
      <c r="G215" s="2" t="s">
        <v>109</v>
      </c>
      <c r="I215" s="1">
        <v>213</v>
      </c>
      <c r="J215" t="s">
        <v>3321</v>
      </c>
      <c r="K215" s="2" t="s">
        <v>3322</v>
      </c>
    </row>
    <row r="216" spans="1:11">
      <c r="A216" s="1">
        <v>214</v>
      </c>
      <c r="B216" t="s">
        <v>428</v>
      </c>
      <c r="C216" s="2" t="s">
        <v>429</v>
      </c>
      <c r="E216" s="1">
        <v>214</v>
      </c>
      <c r="F216" t="s">
        <v>1999</v>
      </c>
      <c r="G216" s="2" t="s">
        <v>2000</v>
      </c>
      <c r="I216" s="1">
        <v>214</v>
      </c>
      <c r="J216" t="s">
        <v>3323</v>
      </c>
      <c r="K216" s="2" t="s">
        <v>3324</v>
      </c>
    </row>
    <row r="217" spans="1:11">
      <c r="A217" s="1">
        <v>215</v>
      </c>
      <c r="B217" t="s">
        <v>430</v>
      </c>
      <c r="C217" s="2" t="s">
        <v>431</v>
      </c>
      <c r="E217" s="1">
        <v>215</v>
      </c>
      <c r="F217" t="s">
        <v>100</v>
      </c>
      <c r="G217" s="2" t="s">
        <v>101</v>
      </c>
      <c r="I217" s="1">
        <v>215</v>
      </c>
      <c r="J217" t="s">
        <v>2371</v>
      </c>
      <c r="K217" s="2" t="s">
        <v>2372</v>
      </c>
    </row>
    <row r="218" spans="1:11">
      <c r="A218" s="1">
        <v>216</v>
      </c>
      <c r="B218" t="s">
        <v>432</v>
      </c>
      <c r="C218" s="2" t="s">
        <v>433</v>
      </c>
      <c r="E218" s="1">
        <v>216</v>
      </c>
      <c r="F218" t="s">
        <v>360</v>
      </c>
      <c r="G218" s="2" t="s">
        <v>361</v>
      </c>
      <c r="I218" s="1">
        <v>216</v>
      </c>
      <c r="J218" t="s">
        <v>3325</v>
      </c>
      <c r="K218" s="2" t="s">
        <v>3326</v>
      </c>
    </row>
    <row r="219" spans="1:11">
      <c r="A219" s="1">
        <v>217</v>
      </c>
      <c r="B219" t="s">
        <v>434</v>
      </c>
      <c r="C219" s="2" t="s">
        <v>435</v>
      </c>
      <c r="E219" s="1">
        <v>217</v>
      </c>
      <c r="F219" t="s">
        <v>2001</v>
      </c>
      <c r="G219" s="2" t="s">
        <v>2002</v>
      </c>
      <c r="I219" s="1">
        <v>217</v>
      </c>
      <c r="J219" t="s">
        <v>3327</v>
      </c>
      <c r="K219" s="2" t="s">
        <v>3328</v>
      </c>
    </row>
    <row r="220" spans="1:11">
      <c r="A220" s="1">
        <v>218</v>
      </c>
      <c r="B220" t="s">
        <v>436</v>
      </c>
      <c r="C220" s="2" t="s">
        <v>437</v>
      </c>
      <c r="E220" s="1">
        <v>218</v>
      </c>
      <c r="F220" t="s">
        <v>732</v>
      </c>
      <c r="G220" s="2" t="s">
        <v>733</v>
      </c>
      <c r="I220" s="1">
        <v>218</v>
      </c>
      <c r="J220" t="s">
        <v>3329</v>
      </c>
      <c r="K220" s="2" t="s">
        <v>3330</v>
      </c>
    </row>
    <row r="221" spans="1:11">
      <c r="A221" s="1">
        <v>219</v>
      </c>
      <c r="B221" t="s">
        <v>438</v>
      </c>
      <c r="C221" s="2" t="s">
        <v>439</v>
      </c>
      <c r="E221" s="1">
        <v>219</v>
      </c>
      <c r="F221" t="s">
        <v>170</v>
      </c>
      <c r="G221" s="2" t="s">
        <v>171</v>
      </c>
      <c r="I221" s="1">
        <v>219</v>
      </c>
      <c r="J221" t="s">
        <v>794</v>
      </c>
      <c r="K221" s="2" t="s">
        <v>795</v>
      </c>
    </row>
    <row r="222" spans="1:11">
      <c r="A222" s="1">
        <v>220</v>
      </c>
      <c r="B222" t="s">
        <v>440</v>
      </c>
      <c r="C222" s="2" t="s">
        <v>441</v>
      </c>
      <c r="E222" s="1">
        <v>220</v>
      </c>
      <c r="F222" t="s">
        <v>2003</v>
      </c>
      <c r="G222" s="2" t="s">
        <v>2004</v>
      </c>
      <c r="I222" s="1">
        <v>220</v>
      </c>
      <c r="J222" t="s">
        <v>564</v>
      </c>
      <c r="K222" s="2" t="s">
        <v>565</v>
      </c>
    </row>
    <row r="223" spans="1:11">
      <c r="A223" s="1">
        <v>221</v>
      </c>
      <c r="B223" t="s">
        <v>442</v>
      </c>
      <c r="C223" s="2" t="s">
        <v>443</v>
      </c>
      <c r="E223" s="1">
        <v>221</v>
      </c>
      <c r="F223" t="s">
        <v>2005</v>
      </c>
      <c r="G223" s="2" t="s">
        <v>2006</v>
      </c>
      <c r="I223" s="1">
        <v>221</v>
      </c>
      <c r="J223" t="s">
        <v>3331</v>
      </c>
      <c r="K223" s="2" t="s">
        <v>3332</v>
      </c>
    </row>
    <row r="224" spans="1:11">
      <c r="A224" s="1">
        <v>222</v>
      </c>
      <c r="B224" t="s">
        <v>444</v>
      </c>
      <c r="C224" s="2" t="s">
        <v>445</v>
      </c>
      <c r="E224" s="1">
        <v>222</v>
      </c>
      <c r="F224" t="s">
        <v>468</v>
      </c>
      <c r="G224" s="2" t="s">
        <v>469</v>
      </c>
      <c r="I224" s="1">
        <v>222</v>
      </c>
      <c r="J224" t="s">
        <v>1518</v>
      </c>
      <c r="K224" s="2" t="s">
        <v>1519</v>
      </c>
    </row>
    <row r="225" spans="1:11">
      <c r="A225" s="1">
        <v>223</v>
      </c>
      <c r="B225" t="s">
        <v>446</v>
      </c>
      <c r="C225" s="2" t="s">
        <v>447</v>
      </c>
      <c r="E225" s="1">
        <v>223</v>
      </c>
      <c r="F225" t="s">
        <v>2007</v>
      </c>
      <c r="G225" s="2" t="s">
        <v>2008</v>
      </c>
      <c r="I225" s="1">
        <v>223</v>
      </c>
      <c r="J225" t="s">
        <v>178</v>
      </c>
      <c r="K225" s="2" t="s">
        <v>179</v>
      </c>
    </row>
    <row r="226" spans="1:11">
      <c r="A226" s="1">
        <v>224</v>
      </c>
      <c r="B226" t="s">
        <v>448</v>
      </c>
      <c r="C226" s="2" t="s">
        <v>449</v>
      </c>
      <c r="E226" s="1">
        <v>224</v>
      </c>
      <c r="F226" t="s">
        <v>1398</v>
      </c>
      <c r="G226" s="2" t="s">
        <v>1399</v>
      </c>
      <c r="I226" s="1">
        <v>224</v>
      </c>
      <c r="J226" t="s">
        <v>3333</v>
      </c>
      <c r="K226" s="2" t="s">
        <v>3334</v>
      </c>
    </row>
    <row r="227" spans="1:11">
      <c r="A227" s="1">
        <v>225</v>
      </c>
      <c r="B227" t="s">
        <v>450</v>
      </c>
      <c r="C227" s="2" t="s">
        <v>451</v>
      </c>
      <c r="E227" s="1">
        <v>225</v>
      </c>
      <c r="F227" t="s">
        <v>988</v>
      </c>
      <c r="G227" s="2" t="s">
        <v>989</v>
      </c>
      <c r="I227" s="1">
        <v>225</v>
      </c>
      <c r="J227" t="s">
        <v>3335</v>
      </c>
      <c r="K227" s="2" t="s">
        <v>3336</v>
      </c>
    </row>
    <row r="228" spans="1:11">
      <c r="A228" s="1">
        <v>226</v>
      </c>
      <c r="B228" t="s">
        <v>452</v>
      </c>
      <c r="C228" s="2" t="s">
        <v>453</v>
      </c>
      <c r="E228" s="1">
        <v>226</v>
      </c>
      <c r="F228" t="s">
        <v>354</v>
      </c>
      <c r="G228" s="2" t="s">
        <v>355</v>
      </c>
      <c r="I228" s="1">
        <v>226</v>
      </c>
      <c r="J228" t="s">
        <v>3337</v>
      </c>
      <c r="K228" s="2" t="s">
        <v>3338</v>
      </c>
    </row>
    <row r="229" spans="1:11">
      <c r="A229" s="1">
        <v>227</v>
      </c>
      <c r="B229" t="s">
        <v>454</v>
      </c>
      <c r="C229" s="2" t="s">
        <v>455</v>
      </c>
      <c r="E229" s="1">
        <v>227</v>
      </c>
      <c r="F229" t="s">
        <v>2009</v>
      </c>
      <c r="G229" s="2" t="s">
        <v>2010</v>
      </c>
      <c r="I229" s="1">
        <v>227</v>
      </c>
      <c r="J229" t="s">
        <v>3339</v>
      </c>
      <c r="K229" s="2" t="s">
        <v>3340</v>
      </c>
    </row>
    <row r="230" spans="1:11">
      <c r="A230" s="1">
        <v>228</v>
      </c>
      <c r="B230" t="s">
        <v>456</v>
      </c>
      <c r="C230" s="2" t="s">
        <v>457</v>
      </c>
      <c r="E230" s="1">
        <v>228</v>
      </c>
      <c r="F230" t="s">
        <v>234</v>
      </c>
      <c r="G230" s="2" t="s">
        <v>235</v>
      </c>
      <c r="I230" s="1">
        <v>228</v>
      </c>
      <c r="J230" t="s">
        <v>1913</v>
      </c>
      <c r="K230" s="2" t="s">
        <v>1914</v>
      </c>
    </row>
    <row r="231" spans="1:11">
      <c r="A231" s="1">
        <v>229</v>
      </c>
      <c r="B231" t="s">
        <v>458</v>
      </c>
      <c r="C231" s="2" t="s">
        <v>459</v>
      </c>
      <c r="E231" s="1">
        <v>229</v>
      </c>
      <c r="F231" t="s">
        <v>2011</v>
      </c>
      <c r="G231" s="2" t="s">
        <v>2012</v>
      </c>
      <c r="I231" s="1">
        <v>229</v>
      </c>
      <c r="J231" t="s">
        <v>3341</v>
      </c>
      <c r="K231" s="2" t="s">
        <v>3342</v>
      </c>
    </row>
    <row r="232" spans="1:11">
      <c r="A232" s="1">
        <v>230</v>
      </c>
      <c r="B232" t="s">
        <v>460</v>
      </c>
      <c r="C232" s="2" t="s">
        <v>461</v>
      </c>
      <c r="E232" s="1">
        <v>230</v>
      </c>
      <c r="F232" t="s">
        <v>2013</v>
      </c>
      <c r="G232" s="2" t="s">
        <v>2014</v>
      </c>
      <c r="I232" s="1">
        <v>230</v>
      </c>
      <c r="J232" t="s">
        <v>3343</v>
      </c>
      <c r="K232" s="2" t="s">
        <v>3344</v>
      </c>
    </row>
    <row r="233" spans="1:11">
      <c r="A233" s="1">
        <v>231</v>
      </c>
      <c r="B233" t="s">
        <v>462</v>
      </c>
      <c r="C233" s="2" t="s">
        <v>463</v>
      </c>
      <c r="E233" s="1">
        <v>231</v>
      </c>
      <c r="F233" t="s">
        <v>2015</v>
      </c>
      <c r="G233" s="2" t="s">
        <v>2016</v>
      </c>
      <c r="I233" s="1">
        <v>231</v>
      </c>
      <c r="J233" t="s">
        <v>3345</v>
      </c>
      <c r="K233" s="2" t="s">
        <v>3346</v>
      </c>
    </row>
    <row r="234" spans="1:11">
      <c r="A234" s="1">
        <v>232</v>
      </c>
      <c r="B234" t="s">
        <v>464</v>
      </c>
      <c r="C234" s="2" t="s">
        <v>465</v>
      </c>
      <c r="E234" s="1">
        <v>232</v>
      </c>
      <c r="F234" t="s">
        <v>2017</v>
      </c>
      <c r="G234" s="2" t="s">
        <v>2018</v>
      </c>
      <c r="I234" s="1">
        <v>232</v>
      </c>
      <c r="J234" t="s">
        <v>334</v>
      </c>
      <c r="K234" s="2" t="s">
        <v>335</v>
      </c>
    </row>
    <row r="235" spans="1:11">
      <c r="A235" s="1">
        <v>233</v>
      </c>
      <c r="B235" t="s">
        <v>466</v>
      </c>
      <c r="C235" s="2" t="s">
        <v>467</v>
      </c>
      <c r="E235" s="1">
        <v>233</v>
      </c>
      <c r="F235" t="s">
        <v>756</v>
      </c>
      <c r="G235" s="2" t="s">
        <v>757</v>
      </c>
      <c r="I235" s="1">
        <v>233</v>
      </c>
      <c r="J235" t="s">
        <v>3347</v>
      </c>
      <c r="K235" s="2" t="s">
        <v>3348</v>
      </c>
    </row>
    <row r="236" spans="1:11">
      <c r="A236" s="1">
        <v>234</v>
      </c>
      <c r="B236" t="s">
        <v>468</v>
      </c>
      <c r="C236" s="2" t="s">
        <v>469</v>
      </c>
      <c r="E236" s="1">
        <v>234</v>
      </c>
      <c r="F236" t="s">
        <v>2019</v>
      </c>
      <c r="G236" s="2" t="s">
        <v>2020</v>
      </c>
      <c r="I236" s="1">
        <v>234</v>
      </c>
      <c r="J236" t="s">
        <v>1728</v>
      </c>
      <c r="K236" s="2" t="s">
        <v>1729</v>
      </c>
    </row>
    <row r="237" spans="1:11">
      <c r="A237" s="1">
        <v>235</v>
      </c>
      <c r="B237" t="s">
        <v>470</v>
      </c>
      <c r="C237" s="2" t="s">
        <v>471</v>
      </c>
      <c r="E237" s="1">
        <v>235</v>
      </c>
      <c r="F237" t="s">
        <v>2021</v>
      </c>
      <c r="G237" s="2" t="s">
        <v>2022</v>
      </c>
      <c r="I237" s="1">
        <v>235</v>
      </c>
      <c r="J237" t="s">
        <v>358</v>
      </c>
      <c r="K237" s="2" t="s">
        <v>359</v>
      </c>
    </row>
    <row r="238" spans="1:11">
      <c r="A238" s="1">
        <v>236</v>
      </c>
      <c r="B238" t="s">
        <v>472</v>
      </c>
      <c r="C238" s="2" t="s">
        <v>473</v>
      </c>
      <c r="E238" s="1">
        <v>236</v>
      </c>
      <c r="F238" t="s">
        <v>1550</v>
      </c>
      <c r="G238" s="2" t="s">
        <v>1551</v>
      </c>
      <c r="I238" s="1">
        <v>236</v>
      </c>
      <c r="J238" t="s">
        <v>3349</v>
      </c>
      <c r="K238" s="2" t="s">
        <v>3350</v>
      </c>
    </row>
    <row r="239" spans="1:11">
      <c r="A239" s="1">
        <v>237</v>
      </c>
      <c r="B239" t="s">
        <v>474</v>
      </c>
      <c r="C239" s="2" t="s">
        <v>475</v>
      </c>
      <c r="E239" s="1">
        <v>237</v>
      </c>
      <c r="F239" t="s">
        <v>764</v>
      </c>
      <c r="G239" s="2" t="s">
        <v>765</v>
      </c>
      <c r="I239" s="1">
        <v>237</v>
      </c>
      <c r="J239" t="s">
        <v>3351</v>
      </c>
      <c r="K239" s="2" t="s">
        <v>3352</v>
      </c>
    </row>
    <row r="240" spans="1:11">
      <c r="A240" s="1">
        <v>238</v>
      </c>
      <c r="B240" t="s">
        <v>476</v>
      </c>
      <c r="C240" s="2" t="s">
        <v>477</v>
      </c>
      <c r="E240" s="1">
        <v>238</v>
      </c>
      <c r="F240" t="s">
        <v>2023</v>
      </c>
      <c r="G240" s="2" t="s">
        <v>2024</v>
      </c>
      <c r="I240" s="1">
        <v>238</v>
      </c>
      <c r="J240" t="s">
        <v>3353</v>
      </c>
      <c r="K240" s="2" t="s">
        <v>3354</v>
      </c>
    </row>
    <row r="241" spans="1:11">
      <c r="A241" s="1">
        <v>239</v>
      </c>
      <c r="B241" t="s">
        <v>478</v>
      </c>
      <c r="C241" s="2" t="s">
        <v>479</v>
      </c>
      <c r="E241" s="1">
        <v>239</v>
      </c>
      <c r="F241" t="s">
        <v>2025</v>
      </c>
      <c r="G241" s="2" t="s">
        <v>2026</v>
      </c>
      <c r="I241" s="1">
        <v>239</v>
      </c>
      <c r="J241" t="s">
        <v>3355</v>
      </c>
      <c r="K241" s="2" t="s">
        <v>3356</v>
      </c>
    </row>
    <row r="242" spans="1:11">
      <c r="A242" s="1">
        <v>240</v>
      </c>
      <c r="B242" t="s">
        <v>480</v>
      </c>
      <c r="C242" s="2" t="s">
        <v>481</v>
      </c>
      <c r="E242" s="1">
        <v>240</v>
      </c>
      <c r="F242" t="s">
        <v>2027</v>
      </c>
      <c r="G242" s="2" t="s">
        <v>2028</v>
      </c>
      <c r="I242" s="1">
        <v>240</v>
      </c>
      <c r="J242" t="s">
        <v>3357</v>
      </c>
      <c r="K242" s="2" t="s">
        <v>3358</v>
      </c>
    </row>
    <row r="243" spans="1:11">
      <c r="A243" s="1">
        <v>241</v>
      </c>
      <c r="B243" t="s">
        <v>482</v>
      </c>
      <c r="C243" s="2" t="s">
        <v>483</v>
      </c>
      <c r="E243" s="1">
        <v>241</v>
      </c>
      <c r="F243" t="s">
        <v>1508</v>
      </c>
      <c r="G243" s="2" t="s">
        <v>1509</v>
      </c>
      <c r="I243" s="1">
        <v>241</v>
      </c>
      <c r="J243" t="s">
        <v>3359</v>
      </c>
      <c r="K243" s="2" t="s">
        <v>3360</v>
      </c>
    </row>
    <row r="244" spans="1:11">
      <c r="A244" s="1">
        <v>242</v>
      </c>
      <c r="B244" t="s">
        <v>484</v>
      </c>
      <c r="C244" s="2" t="s">
        <v>485</v>
      </c>
      <c r="E244" s="1">
        <v>242</v>
      </c>
      <c r="F244" t="s">
        <v>252</v>
      </c>
      <c r="G244" s="2" t="s">
        <v>253</v>
      </c>
      <c r="I244" s="1">
        <v>242</v>
      </c>
      <c r="J244" t="s">
        <v>3361</v>
      </c>
      <c r="K244" s="2" t="s">
        <v>3362</v>
      </c>
    </row>
    <row r="245" spans="1:11">
      <c r="A245" s="1">
        <v>243</v>
      </c>
      <c r="B245" t="s">
        <v>486</v>
      </c>
      <c r="C245" s="2" t="s">
        <v>487</v>
      </c>
      <c r="E245" s="1">
        <v>243</v>
      </c>
      <c r="F245" t="s">
        <v>2029</v>
      </c>
      <c r="G245" s="2" t="s">
        <v>2030</v>
      </c>
      <c r="I245" s="1">
        <v>243</v>
      </c>
      <c r="J245" t="s">
        <v>3363</v>
      </c>
      <c r="K245" s="2" t="s">
        <v>3364</v>
      </c>
    </row>
    <row r="246" spans="1:11">
      <c r="A246" s="1">
        <v>244</v>
      </c>
      <c r="B246" t="s">
        <v>488</v>
      </c>
      <c r="C246" s="2" t="s">
        <v>489</v>
      </c>
      <c r="E246" s="1">
        <v>244</v>
      </c>
      <c r="F246" t="s">
        <v>2031</v>
      </c>
      <c r="G246" s="2" t="s">
        <v>2032</v>
      </c>
      <c r="I246" s="1">
        <v>244</v>
      </c>
      <c r="J246" t="s">
        <v>3365</v>
      </c>
      <c r="K246" s="2" t="s">
        <v>3366</v>
      </c>
    </row>
    <row r="247" spans="1:11">
      <c r="A247" s="1">
        <v>245</v>
      </c>
      <c r="B247" t="s">
        <v>490</v>
      </c>
      <c r="C247" s="2" t="s">
        <v>491</v>
      </c>
      <c r="E247" s="1">
        <v>245</v>
      </c>
      <c r="F247" t="s">
        <v>2033</v>
      </c>
      <c r="G247" s="2" t="s">
        <v>2034</v>
      </c>
      <c r="I247" s="1">
        <v>245</v>
      </c>
      <c r="J247" t="s">
        <v>1358</v>
      </c>
      <c r="K247" s="2" t="s">
        <v>1359</v>
      </c>
    </row>
    <row r="248" spans="1:11">
      <c r="A248" s="1">
        <v>246</v>
      </c>
      <c r="B248" t="s">
        <v>492</v>
      </c>
      <c r="C248" s="2" t="s">
        <v>493</v>
      </c>
      <c r="E248" s="1">
        <v>246</v>
      </c>
      <c r="F248" t="s">
        <v>2035</v>
      </c>
      <c r="G248" s="2" t="s">
        <v>2036</v>
      </c>
      <c r="I248" s="1">
        <v>246</v>
      </c>
      <c r="J248" t="s">
        <v>3367</v>
      </c>
      <c r="K248" s="2" t="s">
        <v>3368</v>
      </c>
    </row>
    <row r="249" spans="1:11">
      <c r="A249" s="1">
        <v>247</v>
      </c>
      <c r="B249" t="s">
        <v>494</v>
      </c>
      <c r="C249" s="2" t="s">
        <v>495</v>
      </c>
      <c r="E249" s="1">
        <v>247</v>
      </c>
      <c r="F249" t="s">
        <v>2037</v>
      </c>
      <c r="G249" s="2" t="s">
        <v>2038</v>
      </c>
      <c r="I249" s="1">
        <v>247</v>
      </c>
      <c r="J249" t="s">
        <v>3369</v>
      </c>
      <c r="K249" s="2" t="s">
        <v>3370</v>
      </c>
    </row>
    <row r="250" spans="1:11">
      <c r="A250" s="1">
        <v>248</v>
      </c>
      <c r="B250" t="s">
        <v>496</v>
      </c>
      <c r="C250" s="2" t="s">
        <v>497</v>
      </c>
      <c r="E250" s="1">
        <v>248</v>
      </c>
      <c r="F250" t="s">
        <v>2039</v>
      </c>
      <c r="G250" s="2" t="s">
        <v>2040</v>
      </c>
      <c r="I250" s="1">
        <v>248</v>
      </c>
      <c r="J250" t="s">
        <v>3371</v>
      </c>
      <c r="K250" s="2" t="s">
        <v>3372</v>
      </c>
    </row>
    <row r="251" spans="1:11">
      <c r="A251" s="1">
        <v>249</v>
      </c>
      <c r="B251" t="s">
        <v>498</v>
      </c>
      <c r="C251" s="2" t="s">
        <v>499</v>
      </c>
      <c r="E251" s="1">
        <v>249</v>
      </c>
      <c r="F251" t="s">
        <v>1420</v>
      </c>
      <c r="G251" s="2" t="s">
        <v>1421</v>
      </c>
      <c r="I251" s="1">
        <v>249</v>
      </c>
      <c r="J251" t="s">
        <v>3373</v>
      </c>
      <c r="K251" s="2" t="s">
        <v>3374</v>
      </c>
    </row>
    <row r="252" spans="1:11">
      <c r="A252" s="1">
        <v>250</v>
      </c>
      <c r="B252" t="s">
        <v>500</v>
      </c>
      <c r="C252" s="2" t="s">
        <v>501</v>
      </c>
      <c r="E252" s="1">
        <v>250</v>
      </c>
      <c r="F252" t="s">
        <v>240</v>
      </c>
      <c r="G252" s="2" t="s">
        <v>241</v>
      </c>
      <c r="I252" s="1">
        <v>250</v>
      </c>
      <c r="J252" t="s">
        <v>1274</v>
      </c>
      <c r="K252" s="2" t="s">
        <v>1275</v>
      </c>
    </row>
    <row r="253" spans="1:11">
      <c r="A253" s="1">
        <v>251</v>
      </c>
      <c r="B253" t="s">
        <v>502</v>
      </c>
      <c r="C253" s="2" t="s">
        <v>503</v>
      </c>
      <c r="E253" s="1">
        <v>251</v>
      </c>
      <c r="F253" t="s">
        <v>2041</v>
      </c>
      <c r="G253" s="2" t="s">
        <v>2042</v>
      </c>
      <c r="I253" s="1">
        <v>251</v>
      </c>
      <c r="J253" t="s">
        <v>3375</v>
      </c>
      <c r="K253" s="2" t="s">
        <v>3376</v>
      </c>
    </row>
    <row r="254" spans="1:11">
      <c r="A254" s="1">
        <v>252</v>
      </c>
      <c r="B254" t="s">
        <v>504</v>
      </c>
      <c r="C254" s="2" t="s">
        <v>505</v>
      </c>
      <c r="E254" s="1">
        <v>252</v>
      </c>
      <c r="F254" t="s">
        <v>182</v>
      </c>
      <c r="G254" s="2" t="s">
        <v>183</v>
      </c>
      <c r="I254" s="1">
        <v>252</v>
      </c>
      <c r="J254" t="s">
        <v>3377</v>
      </c>
      <c r="K254" s="2" t="s">
        <v>3378</v>
      </c>
    </row>
    <row r="255" spans="1:11">
      <c r="A255" s="1">
        <v>253</v>
      </c>
      <c r="B255" t="s">
        <v>506</v>
      </c>
      <c r="C255" s="2" t="s">
        <v>507</v>
      </c>
      <c r="E255" s="1">
        <v>253</v>
      </c>
      <c r="F255" t="s">
        <v>2043</v>
      </c>
      <c r="G255" s="2" t="s">
        <v>2044</v>
      </c>
      <c r="I255" s="1">
        <v>253</v>
      </c>
      <c r="J255" t="s">
        <v>976</v>
      </c>
      <c r="K255" s="2" t="s">
        <v>977</v>
      </c>
    </row>
    <row r="256" spans="1:11">
      <c r="A256" s="1">
        <v>254</v>
      </c>
      <c r="B256" t="s">
        <v>508</v>
      </c>
      <c r="C256" s="2" t="s">
        <v>509</v>
      </c>
      <c r="E256" s="1">
        <v>254</v>
      </c>
      <c r="F256" t="s">
        <v>364</v>
      </c>
      <c r="G256" s="2" t="s">
        <v>365</v>
      </c>
      <c r="I256" s="1">
        <v>254</v>
      </c>
      <c r="J256" t="s">
        <v>1372</v>
      </c>
      <c r="K256" s="2" t="s">
        <v>1373</v>
      </c>
    </row>
    <row r="257" spans="1:11">
      <c r="A257" s="1">
        <v>255</v>
      </c>
      <c r="B257" t="s">
        <v>510</v>
      </c>
      <c r="C257" s="2" t="s">
        <v>511</v>
      </c>
      <c r="E257" s="1">
        <v>255</v>
      </c>
      <c r="F257" t="s">
        <v>2045</v>
      </c>
      <c r="G257" s="2" t="s">
        <v>2046</v>
      </c>
      <c r="I257" s="1">
        <v>255</v>
      </c>
      <c r="J257" t="s">
        <v>332</v>
      </c>
      <c r="K257" s="2" t="s">
        <v>333</v>
      </c>
    </row>
    <row r="258" spans="1:11">
      <c r="A258" s="1">
        <v>256</v>
      </c>
      <c r="B258" t="s">
        <v>512</v>
      </c>
      <c r="C258" s="2" t="s">
        <v>513</v>
      </c>
      <c r="E258" s="1">
        <v>256</v>
      </c>
      <c r="F258" t="s">
        <v>2047</v>
      </c>
      <c r="G258" s="2" t="s">
        <v>2048</v>
      </c>
      <c r="I258" s="1">
        <v>256</v>
      </c>
      <c r="J258" t="s">
        <v>3379</v>
      </c>
      <c r="K258" s="2" t="s">
        <v>3380</v>
      </c>
    </row>
    <row r="259" spans="1:11">
      <c r="A259" s="1">
        <v>257</v>
      </c>
      <c r="B259" t="s">
        <v>514</v>
      </c>
      <c r="C259" s="2" t="s">
        <v>515</v>
      </c>
      <c r="E259" s="1">
        <v>257</v>
      </c>
      <c r="F259" t="s">
        <v>2049</v>
      </c>
      <c r="G259" s="2" t="s">
        <v>2050</v>
      </c>
      <c r="I259" s="1">
        <v>257</v>
      </c>
      <c r="J259" t="s">
        <v>2103</v>
      </c>
      <c r="K259" s="2" t="s">
        <v>2104</v>
      </c>
    </row>
    <row r="260" spans="1:11">
      <c r="A260" s="1">
        <v>258</v>
      </c>
      <c r="B260" t="s">
        <v>516</v>
      </c>
      <c r="C260" s="2" t="s">
        <v>517</v>
      </c>
      <c r="E260" s="1">
        <v>258</v>
      </c>
      <c r="F260" t="s">
        <v>838</v>
      </c>
      <c r="G260" s="2" t="s">
        <v>839</v>
      </c>
      <c r="I260" s="1">
        <v>258</v>
      </c>
      <c r="J260" t="s">
        <v>3381</v>
      </c>
      <c r="K260" s="2" t="s">
        <v>3382</v>
      </c>
    </row>
    <row r="261" spans="1:11">
      <c r="A261" s="1">
        <v>259</v>
      </c>
      <c r="B261" t="s">
        <v>518</v>
      </c>
      <c r="C261" s="2" t="s">
        <v>519</v>
      </c>
      <c r="E261" s="1">
        <v>259</v>
      </c>
      <c r="F261" t="s">
        <v>768</v>
      </c>
      <c r="G261" s="2" t="s">
        <v>769</v>
      </c>
      <c r="I261" s="1">
        <v>259</v>
      </c>
      <c r="J261" t="s">
        <v>3383</v>
      </c>
      <c r="K261" s="2" t="s">
        <v>3384</v>
      </c>
    </row>
    <row r="262" spans="1:11">
      <c r="A262" s="1">
        <v>260</v>
      </c>
      <c r="B262" t="s">
        <v>520</v>
      </c>
      <c r="C262" s="2" t="s">
        <v>521</v>
      </c>
      <c r="E262" s="1">
        <v>260</v>
      </c>
      <c r="F262" t="s">
        <v>242</v>
      </c>
      <c r="G262" s="2" t="s">
        <v>243</v>
      </c>
      <c r="I262" s="1">
        <v>260</v>
      </c>
      <c r="J262" t="s">
        <v>3385</v>
      </c>
      <c r="K262" s="2" t="s">
        <v>3386</v>
      </c>
    </row>
    <row r="263" spans="1:11">
      <c r="A263" s="1">
        <v>261</v>
      </c>
      <c r="B263" t="s">
        <v>522</v>
      </c>
      <c r="C263" s="2" t="s">
        <v>523</v>
      </c>
      <c r="E263" s="1">
        <v>261</v>
      </c>
      <c r="F263" t="s">
        <v>2051</v>
      </c>
      <c r="G263" s="2" t="s">
        <v>2052</v>
      </c>
      <c r="I263" s="1">
        <v>261</v>
      </c>
      <c r="J263" t="s">
        <v>3387</v>
      </c>
      <c r="K263" s="2" t="s">
        <v>3388</v>
      </c>
    </row>
    <row r="264" spans="1:11">
      <c r="A264" s="1">
        <v>262</v>
      </c>
      <c r="B264" t="s">
        <v>524</v>
      </c>
      <c r="C264" s="2" t="s">
        <v>525</v>
      </c>
      <c r="E264" s="1">
        <v>262</v>
      </c>
      <c r="F264" t="s">
        <v>352</v>
      </c>
      <c r="G264" s="2" t="s">
        <v>353</v>
      </c>
      <c r="I264" s="1">
        <v>262</v>
      </c>
      <c r="J264" t="s">
        <v>3389</v>
      </c>
      <c r="K264" s="2" t="s">
        <v>3390</v>
      </c>
    </row>
    <row r="265" spans="1:11">
      <c r="A265" s="1">
        <v>263</v>
      </c>
      <c r="B265" t="s">
        <v>526</v>
      </c>
      <c r="C265" s="2" t="s">
        <v>527</v>
      </c>
      <c r="E265" s="1">
        <v>263</v>
      </c>
      <c r="F265" t="s">
        <v>1232</v>
      </c>
      <c r="G265" s="2" t="s">
        <v>1233</v>
      </c>
      <c r="I265" s="1">
        <v>263</v>
      </c>
      <c r="J265" t="s">
        <v>3391</v>
      </c>
      <c r="K265" s="2" t="s">
        <v>3392</v>
      </c>
    </row>
    <row r="266" spans="1:11">
      <c r="A266" s="1">
        <v>264</v>
      </c>
      <c r="B266" t="s">
        <v>528</v>
      </c>
      <c r="C266" s="2" t="s">
        <v>529</v>
      </c>
      <c r="E266" s="1">
        <v>264</v>
      </c>
      <c r="F266" t="s">
        <v>2053</v>
      </c>
      <c r="G266" s="2" t="s">
        <v>2054</v>
      </c>
      <c r="I266" s="1">
        <v>264</v>
      </c>
      <c r="J266" t="s">
        <v>1004</v>
      </c>
      <c r="K266" s="2" t="s">
        <v>1005</v>
      </c>
    </row>
    <row r="267" spans="1:11">
      <c r="A267" s="1">
        <v>265</v>
      </c>
      <c r="B267" t="s">
        <v>530</v>
      </c>
      <c r="C267" s="2" t="s">
        <v>531</v>
      </c>
      <c r="E267" s="1">
        <v>265</v>
      </c>
      <c r="F267" t="s">
        <v>2055</v>
      </c>
      <c r="G267" s="2" t="s">
        <v>2056</v>
      </c>
      <c r="I267" s="1">
        <v>265</v>
      </c>
      <c r="J267" t="s">
        <v>3393</v>
      </c>
      <c r="K267" s="2" t="s">
        <v>3394</v>
      </c>
    </row>
    <row r="268" spans="1:11">
      <c r="A268" s="1">
        <v>266</v>
      </c>
      <c r="B268" t="s">
        <v>532</v>
      </c>
      <c r="C268" s="2" t="s">
        <v>533</v>
      </c>
      <c r="E268" s="1">
        <v>266</v>
      </c>
      <c r="F268" t="s">
        <v>2057</v>
      </c>
      <c r="G268" s="2" t="s">
        <v>2058</v>
      </c>
      <c r="I268" s="1">
        <v>266</v>
      </c>
      <c r="J268" t="s">
        <v>3395</v>
      </c>
      <c r="K268" s="2" t="s">
        <v>3396</v>
      </c>
    </row>
    <row r="269" spans="1:11">
      <c r="A269" s="1">
        <v>267</v>
      </c>
      <c r="B269" t="s">
        <v>534</v>
      </c>
      <c r="C269" s="2" t="s">
        <v>535</v>
      </c>
      <c r="E269" s="1">
        <v>267</v>
      </c>
      <c r="F269" t="s">
        <v>2059</v>
      </c>
      <c r="G269" s="2" t="s">
        <v>2060</v>
      </c>
      <c r="I269" s="1">
        <v>267</v>
      </c>
      <c r="J269" t="s">
        <v>3397</v>
      </c>
      <c r="K269" s="2" t="s">
        <v>3398</v>
      </c>
    </row>
    <row r="270" spans="1:11">
      <c r="A270" s="1">
        <v>268</v>
      </c>
      <c r="B270" t="s">
        <v>536</v>
      </c>
      <c r="C270" s="2" t="s">
        <v>537</v>
      </c>
      <c r="E270" s="1">
        <v>268</v>
      </c>
      <c r="F270" t="s">
        <v>1418</v>
      </c>
      <c r="G270" s="2" t="s">
        <v>1419</v>
      </c>
      <c r="I270" s="1">
        <v>268</v>
      </c>
      <c r="J270" t="s">
        <v>3399</v>
      </c>
      <c r="K270" s="2" t="s">
        <v>3400</v>
      </c>
    </row>
    <row r="271" spans="1:11">
      <c r="A271" s="1">
        <v>269</v>
      </c>
      <c r="B271" t="s">
        <v>538</v>
      </c>
      <c r="C271" s="2" t="s">
        <v>539</v>
      </c>
      <c r="E271" s="1">
        <v>269</v>
      </c>
      <c r="F271" t="s">
        <v>2061</v>
      </c>
      <c r="G271" s="2" t="s">
        <v>2062</v>
      </c>
      <c r="I271" s="1">
        <v>269</v>
      </c>
      <c r="J271" t="s">
        <v>3401</v>
      </c>
      <c r="K271" s="2" t="s">
        <v>3402</v>
      </c>
    </row>
    <row r="272" spans="1:11">
      <c r="A272" s="1">
        <v>270</v>
      </c>
      <c r="B272" t="s">
        <v>540</v>
      </c>
      <c r="C272" s="2" t="s">
        <v>541</v>
      </c>
      <c r="E272" s="1">
        <v>270</v>
      </c>
      <c r="F272" t="s">
        <v>2063</v>
      </c>
      <c r="G272" s="2" t="s">
        <v>2064</v>
      </c>
      <c r="I272" s="1">
        <v>270</v>
      </c>
      <c r="J272" t="s">
        <v>3403</v>
      </c>
      <c r="K272" s="2" t="s">
        <v>3404</v>
      </c>
    </row>
    <row r="273" spans="1:11">
      <c r="A273" s="1">
        <v>271</v>
      </c>
      <c r="B273" t="s">
        <v>542</v>
      </c>
      <c r="C273" s="2" t="s">
        <v>543</v>
      </c>
      <c r="E273" s="1">
        <v>271</v>
      </c>
      <c r="F273" t="s">
        <v>370</v>
      </c>
      <c r="G273" s="2" t="s">
        <v>371</v>
      </c>
      <c r="I273" s="1">
        <v>271</v>
      </c>
      <c r="J273" t="s">
        <v>3405</v>
      </c>
      <c r="K273" s="2" t="s">
        <v>3406</v>
      </c>
    </row>
    <row r="274" spans="1:11">
      <c r="A274" s="1">
        <v>272</v>
      </c>
      <c r="B274" t="s">
        <v>544</v>
      </c>
      <c r="C274" s="2" t="s">
        <v>545</v>
      </c>
      <c r="E274" s="1">
        <v>272</v>
      </c>
      <c r="F274" t="s">
        <v>2065</v>
      </c>
      <c r="G274" s="2" t="s">
        <v>2066</v>
      </c>
      <c r="I274" s="1">
        <v>272</v>
      </c>
      <c r="J274" t="s">
        <v>3407</v>
      </c>
      <c r="K274" s="2" t="s">
        <v>3408</v>
      </c>
    </row>
    <row r="275" spans="1:11">
      <c r="A275" s="1">
        <v>273</v>
      </c>
      <c r="B275" t="s">
        <v>546</v>
      </c>
      <c r="C275" s="2" t="s">
        <v>547</v>
      </c>
      <c r="E275" s="1">
        <v>273</v>
      </c>
      <c r="F275" t="s">
        <v>2067</v>
      </c>
      <c r="G275" s="2" t="s">
        <v>2068</v>
      </c>
      <c r="I275" s="1">
        <v>273</v>
      </c>
      <c r="J275" t="s">
        <v>3409</v>
      </c>
      <c r="K275" s="2" t="s">
        <v>3410</v>
      </c>
    </row>
    <row r="276" spans="1:11">
      <c r="A276" s="1">
        <v>274</v>
      </c>
      <c r="B276" t="s">
        <v>548</v>
      </c>
      <c r="C276" s="2" t="s">
        <v>549</v>
      </c>
      <c r="E276" s="1">
        <v>274</v>
      </c>
      <c r="F276" t="s">
        <v>2069</v>
      </c>
      <c r="G276" s="2" t="s">
        <v>2070</v>
      </c>
      <c r="I276" s="1">
        <v>274</v>
      </c>
      <c r="J276" t="s">
        <v>3411</v>
      </c>
      <c r="K276" s="2" t="s">
        <v>3412</v>
      </c>
    </row>
    <row r="277" spans="1:11">
      <c r="A277" s="1">
        <v>275</v>
      </c>
      <c r="B277" t="s">
        <v>550</v>
      </c>
      <c r="C277" s="2" t="s">
        <v>551</v>
      </c>
      <c r="E277" s="1">
        <v>275</v>
      </c>
      <c r="F277" t="s">
        <v>1454</v>
      </c>
      <c r="G277" s="2" t="s">
        <v>1455</v>
      </c>
      <c r="I277" s="1">
        <v>275</v>
      </c>
      <c r="J277" t="s">
        <v>3413</v>
      </c>
      <c r="K277" s="2" t="s">
        <v>3414</v>
      </c>
    </row>
    <row r="278" spans="1:11">
      <c r="A278" s="1">
        <v>276</v>
      </c>
      <c r="B278" t="s">
        <v>552</v>
      </c>
      <c r="C278" s="2" t="s">
        <v>553</v>
      </c>
      <c r="E278" s="1">
        <v>276</v>
      </c>
      <c r="F278" t="s">
        <v>200</v>
      </c>
      <c r="G278" s="2" t="s">
        <v>201</v>
      </c>
      <c r="I278" s="1">
        <v>276</v>
      </c>
      <c r="J278" t="s">
        <v>3415</v>
      </c>
      <c r="K278" s="2" t="s">
        <v>3416</v>
      </c>
    </row>
    <row r="279" spans="1:11">
      <c r="A279" s="1">
        <v>277</v>
      </c>
      <c r="B279" t="s">
        <v>554</v>
      </c>
      <c r="C279" s="2" t="s">
        <v>555</v>
      </c>
      <c r="E279" s="1">
        <v>277</v>
      </c>
      <c r="F279" t="s">
        <v>2071</v>
      </c>
      <c r="G279" s="2" t="s">
        <v>2072</v>
      </c>
      <c r="I279" s="1">
        <v>277</v>
      </c>
      <c r="J279" t="s">
        <v>3417</v>
      </c>
      <c r="K279" s="2" t="s">
        <v>3418</v>
      </c>
    </row>
    <row r="280" spans="1:11">
      <c r="A280" s="1">
        <v>278</v>
      </c>
      <c r="B280" t="s">
        <v>556</v>
      </c>
      <c r="C280" s="2" t="s">
        <v>557</v>
      </c>
      <c r="E280" s="1">
        <v>278</v>
      </c>
      <c r="F280" t="s">
        <v>676</v>
      </c>
      <c r="G280" s="2" t="s">
        <v>677</v>
      </c>
      <c r="I280" s="1">
        <v>278</v>
      </c>
      <c r="J280" t="s">
        <v>3419</v>
      </c>
      <c r="K280" s="2" t="s">
        <v>3420</v>
      </c>
    </row>
    <row r="281" spans="1:11">
      <c r="A281" s="1">
        <v>279</v>
      </c>
      <c r="B281" t="s">
        <v>558</v>
      </c>
      <c r="C281" s="2" t="s">
        <v>559</v>
      </c>
      <c r="E281" s="1">
        <v>279</v>
      </c>
      <c r="F281" t="s">
        <v>362</v>
      </c>
      <c r="G281" s="2" t="s">
        <v>363</v>
      </c>
      <c r="I281" s="1">
        <v>279</v>
      </c>
      <c r="J281" t="s">
        <v>1386</v>
      </c>
      <c r="K281" s="2" t="s">
        <v>1387</v>
      </c>
    </row>
    <row r="282" spans="1:11">
      <c r="A282" s="1">
        <v>280</v>
      </c>
      <c r="B282" t="s">
        <v>560</v>
      </c>
      <c r="C282" s="2" t="s">
        <v>561</v>
      </c>
      <c r="E282" s="1">
        <v>280</v>
      </c>
      <c r="F282" t="s">
        <v>2073</v>
      </c>
      <c r="G282" s="2" t="s">
        <v>2074</v>
      </c>
      <c r="I282" s="1">
        <v>280</v>
      </c>
      <c r="J282" t="s">
        <v>3421</v>
      </c>
      <c r="K282" s="2" t="s">
        <v>3422</v>
      </c>
    </row>
    <row r="283" spans="1:11">
      <c r="A283" s="1">
        <v>281</v>
      </c>
      <c r="B283" t="s">
        <v>562</v>
      </c>
      <c r="C283" s="2" t="s">
        <v>563</v>
      </c>
      <c r="E283" s="1">
        <v>281</v>
      </c>
      <c r="F283" t="s">
        <v>2075</v>
      </c>
      <c r="G283" s="2" t="s">
        <v>2076</v>
      </c>
      <c r="I283" s="1">
        <v>281</v>
      </c>
      <c r="J283" t="s">
        <v>3423</v>
      </c>
      <c r="K283" s="2" t="s">
        <v>3424</v>
      </c>
    </row>
    <row r="284" spans="1:11">
      <c r="A284" s="1">
        <v>282</v>
      </c>
      <c r="B284" t="s">
        <v>564</v>
      </c>
      <c r="C284" s="2" t="s">
        <v>565</v>
      </c>
      <c r="E284" s="1">
        <v>282</v>
      </c>
      <c r="F284" t="s">
        <v>2077</v>
      </c>
      <c r="G284" s="2" t="s">
        <v>2078</v>
      </c>
      <c r="I284" s="1">
        <v>282</v>
      </c>
      <c r="J284" t="s">
        <v>2007</v>
      </c>
      <c r="K284" s="2" t="s">
        <v>2008</v>
      </c>
    </row>
    <row r="285" spans="1:11">
      <c r="A285" s="1">
        <v>283</v>
      </c>
      <c r="B285" t="s">
        <v>566</v>
      </c>
      <c r="C285" s="2" t="s">
        <v>567</v>
      </c>
      <c r="E285" s="1">
        <v>283</v>
      </c>
      <c r="F285" t="s">
        <v>2079</v>
      </c>
      <c r="G285" s="2" t="s">
        <v>2080</v>
      </c>
      <c r="I285" s="1">
        <v>283</v>
      </c>
      <c r="J285" t="s">
        <v>1590</v>
      </c>
      <c r="K285" s="2" t="s">
        <v>1591</v>
      </c>
    </row>
    <row r="286" spans="1:11">
      <c r="A286" s="1">
        <v>284</v>
      </c>
      <c r="B286" t="s">
        <v>568</v>
      </c>
      <c r="C286" s="2" t="s">
        <v>569</v>
      </c>
      <c r="E286" s="1">
        <v>284</v>
      </c>
      <c r="F286" t="s">
        <v>2081</v>
      </c>
      <c r="G286" s="2" t="s">
        <v>2082</v>
      </c>
      <c r="I286" s="1">
        <v>284</v>
      </c>
      <c r="J286" t="s">
        <v>3425</v>
      </c>
      <c r="K286" s="2" t="s">
        <v>3426</v>
      </c>
    </row>
    <row r="287" spans="1:11">
      <c r="A287" s="1">
        <v>285</v>
      </c>
      <c r="B287" t="s">
        <v>570</v>
      </c>
      <c r="C287" s="2" t="s">
        <v>571</v>
      </c>
      <c r="E287" s="1">
        <v>285</v>
      </c>
      <c r="F287" t="s">
        <v>2083</v>
      </c>
      <c r="G287" s="2" t="s">
        <v>2084</v>
      </c>
      <c r="I287" s="1">
        <v>285</v>
      </c>
      <c r="J287" t="s">
        <v>3427</v>
      </c>
      <c r="K287" s="2" t="s">
        <v>3428</v>
      </c>
    </row>
    <row r="288" spans="1:11">
      <c r="A288" s="1">
        <v>286</v>
      </c>
      <c r="B288" t="s">
        <v>572</v>
      </c>
      <c r="C288" s="2" t="s">
        <v>573</v>
      </c>
      <c r="E288" s="1">
        <v>286</v>
      </c>
      <c r="F288" t="s">
        <v>2085</v>
      </c>
      <c r="G288" s="2" t="s">
        <v>2086</v>
      </c>
      <c r="I288" s="1">
        <v>286</v>
      </c>
      <c r="J288" t="s">
        <v>3429</v>
      </c>
      <c r="K288" s="2" t="s">
        <v>3430</v>
      </c>
    </row>
    <row r="289" spans="1:11">
      <c r="A289" s="1">
        <v>287</v>
      </c>
      <c r="B289" t="s">
        <v>574</v>
      </c>
      <c r="C289" s="2" t="s">
        <v>575</v>
      </c>
      <c r="E289" s="1">
        <v>287</v>
      </c>
      <c r="F289" t="s">
        <v>478</v>
      </c>
      <c r="G289" s="2" t="s">
        <v>479</v>
      </c>
      <c r="I289" s="1">
        <v>287</v>
      </c>
      <c r="J289" t="s">
        <v>3431</v>
      </c>
      <c r="K289" s="2" t="s">
        <v>3432</v>
      </c>
    </row>
    <row r="290" spans="1:11">
      <c r="A290" s="1">
        <v>288</v>
      </c>
      <c r="B290" t="s">
        <v>576</v>
      </c>
      <c r="C290" s="2" t="s">
        <v>577</v>
      </c>
      <c r="E290" s="1">
        <v>288</v>
      </c>
      <c r="F290" t="s">
        <v>2087</v>
      </c>
      <c r="G290" s="2" t="s">
        <v>2088</v>
      </c>
      <c r="I290" s="1">
        <v>288</v>
      </c>
      <c r="J290" t="s">
        <v>3433</v>
      </c>
      <c r="K290" s="2" t="s">
        <v>3434</v>
      </c>
    </row>
    <row r="291" spans="1:11">
      <c r="A291" s="1">
        <v>289</v>
      </c>
      <c r="B291" t="s">
        <v>578</v>
      </c>
      <c r="C291" s="2" t="s">
        <v>579</v>
      </c>
      <c r="E291" s="1">
        <v>289</v>
      </c>
      <c r="F291" t="s">
        <v>2089</v>
      </c>
      <c r="G291" s="2" t="s">
        <v>2090</v>
      </c>
      <c r="I291" s="1">
        <v>289</v>
      </c>
      <c r="J291" t="s">
        <v>714</v>
      </c>
      <c r="K291" s="2" t="s">
        <v>715</v>
      </c>
    </row>
    <row r="292" spans="1:11">
      <c r="A292" s="1">
        <v>290</v>
      </c>
      <c r="B292" t="s">
        <v>580</v>
      </c>
      <c r="C292" s="2" t="s">
        <v>581</v>
      </c>
      <c r="E292" s="1">
        <v>290</v>
      </c>
      <c r="F292" t="s">
        <v>2091</v>
      </c>
      <c r="G292" s="2" t="s">
        <v>2092</v>
      </c>
      <c r="I292" s="1">
        <v>290</v>
      </c>
      <c r="J292" t="s">
        <v>3435</v>
      </c>
      <c r="K292" s="2" t="s">
        <v>3436</v>
      </c>
    </row>
    <row r="293" spans="1:11">
      <c r="A293" s="1">
        <v>291</v>
      </c>
      <c r="B293" t="s">
        <v>582</v>
      </c>
      <c r="C293" s="2" t="s">
        <v>583</v>
      </c>
      <c r="E293" s="1">
        <v>291</v>
      </c>
      <c r="F293" t="s">
        <v>2093</v>
      </c>
      <c r="G293" s="2" t="s">
        <v>2094</v>
      </c>
      <c r="I293" s="1">
        <v>291</v>
      </c>
      <c r="J293" t="s">
        <v>3437</v>
      </c>
      <c r="K293" s="2" t="s">
        <v>3438</v>
      </c>
    </row>
    <row r="294" spans="1:11">
      <c r="A294" s="1">
        <v>292</v>
      </c>
      <c r="B294" t="s">
        <v>584</v>
      </c>
      <c r="C294" s="2" t="s">
        <v>585</v>
      </c>
      <c r="E294" s="1">
        <v>292</v>
      </c>
      <c r="F294" t="s">
        <v>2095</v>
      </c>
      <c r="G294" s="2" t="s">
        <v>2096</v>
      </c>
      <c r="I294" s="1">
        <v>292</v>
      </c>
      <c r="J294" t="s">
        <v>3439</v>
      </c>
      <c r="K294" s="2" t="s">
        <v>3440</v>
      </c>
    </row>
    <row r="295" spans="1:11">
      <c r="A295" s="1">
        <v>293</v>
      </c>
      <c r="B295" t="s">
        <v>586</v>
      </c>
      <c r="C295" s="2" t="s">
        <v>587</v>
      </c>
      <c r="E295" s="1">
        <v>293</v>
      </c>
      <c r="F295" t="s">
        <v>2097</v>
      </c>
      <c r="G295" s="2" t="s">
        <v>2098</v>
      </c>
      <c r="I295" s="1">
        <v>293</v>
      </c>
      <c r="J295" t="s">
        <v>3441</v>
      </c>
      <c r="K295" s="2" t="s">
        <v>3442</v>
      </c>
    </row>
    <row r="296" spans="1:11">
      <c r="A296" s="1">
        <v>294</v>
      </c>
      <c r="B296" t="s">
        <v>588</v>
      </c>
      <c r="C296" s="2" t="s">
        <v>589</v>
      </c>
      <c r="E296" s="1">
        <v>294</v>
      </c>
      <c r="F296" t="s">
        <v>2099</v>
      </c>
      <c r="G296" s="2" t="s">
        <v>2100</v>
      </c>
      <c r="I296" s="1">
        <v>294</v>
      </c>
      <c r="J296" t="s">
        <v>3443</v>
      </c>
      <c r="K296" s="2" t="s">
        <v>3444</v>
      </c>
    </row>
    <row r="297" spans="1:11">
      <c r="A297" s="1">
        <v>295</v>
      </c>
      <c r="B297" t="s">
        <v>590</v>
      </c>
      <c r="C297" s="2" t="s">
        <v>591</v>
      </c>
      <c r="E297" s="1">
        <v>295</v>
      </c>
      <c r="F297" t="s">
        <v>2101</v>
      </c>
      <c r="G297" s="2" t="s">
        <v>2102</v>
      </c>
      <c r="I297" s="1">
        <v>295</v>
      </c>
      <c r="J297" t="s">
        <v>3445</v>
      </c>
      <c r="K297" s="2" t="s">
        <v>3446</v>
      </c>
    </row>
    <row r="298" spans="1:11">
      <c r="A298" s="1">
        <v>296</v>
      </c>
      <c r="B298" t="s">
        <v>592</v>
      </c>
      <c r="C298" s="2" t="s">
        <v>593</v>
      </c>
      <c r="E298" s="1">
        <v>296</v>
      </c>
      <c r="F298" t="s">
        <v>2103</v>
      </c>
      <c r="G298" s="2" t="s">
        <v>2104</v>
      </c>
      <c r="I298" s="1">
        <v>296</v>
      </c>
      <c r="J298" t="s">
        <v>3447</v>
      </c>
      <c r="K298" s="2" t="s">
        <v>3448</v>
      </c>
    </row>
    <row r="299" spans="1:11">
      <c r="A299" s="1">
        <v>297</v>
      </c>
      <c r="B299" t="s">
        <v>594</v>
      </c>
      <c r="C299" s="2" t="s">
        <v>595</v>
      </c>
      <c r="E299" s="1">
        <v>297</v>
      </c>
      <c r="F299" t="s">
        <v>2105</v>
      </c>
      <c r="G299" s="2" t="s">
        <v>2106</v>
      </c>
      <c r="I299" s="1">
        <v>297</v>
      </c>
      <c r="J299" t="s">
        <v>400</v>
      </c>
      <c r="K299" s="2" t="s">
        <v>401</v>
      </c>
    </row>
    <row r="300" spans="1:11">
      <c r="A300" s="1">
        <v>298</v>
      </c>
      <c r="B300" t="s">
        <v>596</v>
      </c>
      <c r="C300" s="2" t="s">
        <v>597</v>
      </c>
      <c r="E300" s="1">
        <v>298</v>
      </c>
      <c r="F300" t="s">
        <v>328</v>
      </c>
      <c r="G300" s="2" t="s">
        <v>329</v>
      </c>
      <c r="I300" s="1">
        <v>298</v>
      </c>
      <c r="J300" t="s">
        <v>3449</v>
      </c>
      <c r="K300" s="2" t="s">
        <v>3450</v>
      </c>
    </row>
    <row r="301" spans="1:11">
      <c r="A301" s="1">
        <v>299</v>
      </c>
      <c r="B301" t="s">
        <v>598</v>
      </c>
      <c r="C301" s="2" t="s">
        <v>599</v>
      </c>
      <c r="E301" s="1">
        <v>299</v>
      </c>
      <c r="F301" t="s">
        <v>2107</v>
      </c>
      <c r="G301" s="2" t="s">
        <v>2108</v>
      </c>
      <c r="I301" s="1">
        <v>299</v>
      </c>
      <c r="J301" t="s">
        <v>3451</v>
      </c>
      <c r="K301" s="2" t="s">
        <v>3452</v>
      </c>
    </row>
    <row r="302" spans="1:11">
      <c r="A302" s="1">
        <v>300</v>
      </c>
      <c r="B302" t="s">
        <v>600</v>
      </c>
      <c r="C302" s="2" t="s">
        <v>601</v>
      </c>
      <c r="E302" s="1">
        <v>300</v>
      </c>
      <c r="F302" t="s">
        <v>368</v>
      </c>
      <c r="G302" s="2" t="s">
        <v>369</v>
      </c>
      <c r="I302" s="1">
        <v>300</v>
      </c>
      <c r="J302" t="s">
        <v>3453</v>
      </c>
      <c r="K302" s="2" t="s">
        <v>3454</v>
      </c>
    </row>
    <row r="303" spans="1:11">
      <c r="A303" s="1">
        <v>301</v>
      </c>
      <c r="B303" t="s">
        <v>602</v>
      </c>
      <c r="C303" s="2" t="s">
        <v>603</v>
      </c>
      <c r="E303" s="1">
        <v>301</v>
      </c>
      <c r="F303" t="s">
        <v>274</v>
      </c>
      <c r="G303" s="2" t="s">
        <v>275</v>
      </c>
      <c r="I303" s="1">
        <v>301</v>
      </c>
      <c r="J303" t="s">
        <v>3455</v>
      </c>
      <c r="K303" s="2" t="s">
        <v>3456</v>
      </c>
    </row>
    <row r="304" spans="1:11">
      <c r="A304" s="1">
        <v>302</v>
      </c>
      <c r="B304" t="s">
        <v>604</v>
      </c>
      <c r="C304" s="2" t="s">
        <v>605</v>
      </c>
      <c r="E304" s="1">
        <v>302</v>
      </c>
      <c r="F304" t="s">
        <v>512</v>
      </c>
      <c r="G304" s="2" t="s">
        <v>513</v>
      </c>
      <c r="I304" s="1">
        <v>302</v>
      </c>
      <c r="J304" t="s">
        <v>3457</v>
      </c>
      <c r="K304" s="2" t="s">
        <v>3458</v>
      </c>
    </row>
    <row r="305" spans="1:11">
      <c r="A305" s="1">
        <v>303</v>
      </c>
      <c r="B305" t="s">
        <v>606</v>
      </c>
      <c r="C305" s="2" t="s">
        <v>607</v>
      </c>
      <c r="E305" s="1">
        <v>303</v>
      </c>
      <c r="F305" t="s">
        <v>2109</v>
      </c>
      <c r="G305" s="2" t="s">
        <v>2110</v>
      </c>
      <c r="I305" s="1">
        <v>303</v>
      </c>
      <c r="J305" t="s">
        <v>646</v>
      </c>
      <c r="K305" s="2" t="s">
        <v>647</v>
      </c>
    </row>
    <row r="306" spans="1:11">
      <c r="A306" s="1">
        <v>304</v>
      </c>
      <c r="B306" t="s">
        <v>608</v>
      </c>
      <c r="C306" s="2" t="s">
        <v>609</v>
      </c>
      <c r="E306" s="1">
        <v>304</v>
      </c>
      <c r="F306" t="s">
        <v>2111</v>
      </c>
      <c r="G306" s="2" t="s">
        <v>2112</v>
      </c>
      <c r="I306" s="1">
        <v>304</v>
      </c>
      <c r="J306" t="s">
        <v>3459</v>
      </c>
      <c r="K306" s="2" t="s">
        <v>3460</v>
      </c>
    </row>
    <row r="307" spans="1:11">
      <c r="A307" s="1">
        <v>305</v>
      </c>
      <c r="B307" t="s">
        <v>610</v>
      </c>
      <c r="C307" s="2" t="s">
        <v>611</v>
      </c>
      <c r="E307" s="1">
        <v>305</v>
      </c>
      <c r="F307" t="s">
        <v>2113</v>
      </c>
      <c r="G307" s="2" t="s">
        <v>2114</v>
      </c>
      <c r="I307" s="1">
        <v>305</v>
      </c>
      <c r="J307" t="s">
        <v>3461</v>
      </c>
      <c r="K307" s="2" t="s">
        <v>3462</v>
      </c>
    </row>
    <row r="308" spans="1:11">
      <c r="A308" s="1">
        <v>306</v>
      </c>
      <c r="B308" t="s">
        <v>612</v>
      </c>
      <c r="C308" s="2" t="s">
        <v>613</v>
      </c>
      <c r="E308" s="1">
        <v>306</v>
      </c>
      <c r="F308" t="s">
        <v>2115</v>
      </c>
      <c r="G308" s="2" t="s">
        <v>2116</v>
      </c>
      <c r="I308" s="1">
        <v>306</v>
      </c>
      <c r="J308" t="s">
        <v>1288</v>
      </c>
      <c r="K308" s="2" t="s">
        <v>1289</v>
      </c>
    </row>
    <row r="309" spans="1:11">
      <c r="A309" s="1">
        <v>307</v>
      </c>
      <c r="B309" t="s">
        <v>614</v>
      </c>
      <c r="C309" s="2" t="s">
        <v>615</v>
      </c>
      <c r="E309" s="1">
        <v>307</v>
      </c>
      <c r="F309" t="s">
        <v>1376</v>
      </c>
      <c r="G309" s="2" t="s">
        <v>1377</v>
      </c>
      <c r="I309" s="1">
        <v>307</v>
      </c>
      <c r="J309" t="s">
        <v>3463</v>
      </c>
      <c r="K309" s="2" t="s">
        <v>3464</v>
      </c>
    </row>
    <row r="310" spans="1:11">
      <c r="A310" s="1">
        <v>308</v>
      </c>
      <c r="B310" t="s">
        <v>616</v>
      </c>
      <c r="C310" s="2" t="s">
        <v>617</v>
      </c>
      <c r="E310" s="1">
        <v>308</v>
      </c>
      <c r="F310" t="s">
        <v>2117</v>
      </c>
      <c r="G310" s="2" t="s">
        <v>2118</v>
      </c>
      <c r="I310" s="1">
        <v>308</v>
      </c>
      <c r="J310" t="s">
        <v>414</v>
      </c>
      <c r="K310" s="2" t="s">
        <v>415</v>
      </c>
    </row>
    <row r="311" spans="1:11">
      <c r="A311" s="1">
        <v>309</v>
      </c>
      <c r="B311" t="s">
        <v>618</v>
      </c>
      <c r="C311" s="2" t="s">
        <v>619</v>
      </c>
      <c r="E311" s="1">
        <v>309</v>
      </c>
      <c r="F311" t="s">
        <v>1090</v>
      </c>
      <c r="G311" s="2" t="s">
        <v>1091</v>
      </c>
      <c r="I311" s="1">
        <v>309</v>
      </c>
      <c r="J311" t="s">
        <v>3465</v>
      </c>
      <c r="K311" s="2" t="s">
        <v>3466</v>
      </c>
    </row>
    <row r="312" spans="1:11">
      <c r="A312" s="1">
        <v>310</v>
      </c>
      <c r="B312" t="s">
        <v>620</v>
      </c>
      <c r="C312" s="2" t="s">
        <v>621</v>
      </c>
      <c r="E312" s="1">
        <v>310</v>
      </c>
      <c r="F312" t="s">
        <v>288</v>
      </c>
      <c r="G312" s="2" t="s">
        <v>289</v>
      </c>
      <c r="I312" s="1">
        <v>310</v>
      </c>
      <c r="J312" t="s">
        <v>552</v>
      </c>
      <c r="K312" s="2" t="s">
        <v>553</v>
      </c>
    </row>
    <row r="313" spans="1:11">
      <c r="A313" s="1">
        <v>311</v>
      </c>
      <c r="B313" t="s">
        <v>622</v>
      </c>
      <c r="C313" s="2" t="s">
        <v>623</v>
      </c>
      <c r="E313" s="1">
        <v>311</v>
      </c>
      <c r="F313" t="s">
        <v>164</v>
      </c>
      <c r="G313" s="2" t="s">
        <v>165</v>
      </c>
      <c r="I313" s="1">
        <v>311</v>
      </c>
      <c r="J313" t="s">
        <v>1330</v>
      </c>
      <c r="K313" s="2" t="s">
        <v>1331</v>
      </c>
    </row>
    <row r="314" spans="1:11">
      <c r="A314" s="1">
        <v>312</v>
      </c>
      <c r="B314" t="s">
        <v>624</v>
      </c>
      <c r="C314" s="2" t="s">
        <v>625</v>
      </c>
      <c r="E314" s="1">
        <v>312</v>
      </c>
      <c r="F314" t="s">
        <v>848</v>
      </c>
      <c r="G314" s="2" t="s">
        <v>849</v>
      </c>
      <c r="I314" s="1">
        <v>312</v>
      </c>
      <c r="J314" t="s">
        <v>1118</v>
      </c>
      <c r="K314" s="2" t="s">
        <v>1119</v>
      </c>
    </row>
    <row r="315" spans="1:11">
      <c r="A315" s="1">
        <v>313</v>
      </c>
      <c r="B315" t="s">
        <v>626</v>
      </c>
      <c r="C315" s="2" t="s">
        <v>627</v>
      </c>
      <c r="E315" s="1">
        <v>313</v>
      </c>
      <c r="F315" t="s">
        <v>2119</v>
      </c>
      <c r="G315" s="2" t="s">
        <v>2120</v>
      </c>
      <c r="I315" s="1">
        <v>313</v>
      </c>
      <c r="J315" t="s">
        <v>3467</v>
      </c>
      <c r="K315" s="2" t="s">
        <v>3468</v>
      </c>
    </row>
    <row r="316" spans="1:11">
      <c r="A316" s="1">
        <v>314</v>
      </c>
      <c r="B316" t="s">
        <v>628</v>
      </c>
      <c r="C316" s="2" t="s">
        <v>629</v>
      </c>
      <c r="E316" s="1">
        <v>314</v>
      </c>
      <c r="F316" t="s">
        <v>2121</v>
      </c>
      <c r="G316" s="2" t="s">
        <v>2122</v>
      </c>
      <c r="I316" s="1">
        <v>314</v>
      </c>
      <c r="J316" t="s">
        <v>3469</v>
      </c>
      <c r="K316" s="2" t="s">
        <v>3470</v>
      </c>
    </row>
    <row r="317" spans="1:11">
      <c r="A317" s="1">
        <v>315</v>
      </c>
      <c r="B317" t="s">
        <v>630</v>
      </c>
      <c r="C317" s="2" t="s">
        <v>631</v>
      </c>
      <c r="E317" s="1">
        <v>315</v>
      </c>
      <c r="F317" t="s">
        <v>1560</v>
      </c>
      <c r="G317" s="2" t="s">
        <v>1561</v>
      </c>
      <c r="I317" s="1">
        <v>315</v>
      </c>
      <c r="J317" t="s">
        <v>3471</v>
      </c>
      <c r="K317" s="2" t="s">
        <v>3472</v>
      </c>
    </row>
    <row r="318" spans="1:11">
      <c r="A318" s="1">
        <v>316</v>
      </c>
      <c r="B318" t="s">
        <v>632</v>
      </c>
      <c r="C318" s="2" t="s">
        <v>633</v>
      </c>
      <c r="E318" s="1">
        <v>316</v>
      </c>
      <c r="F318" t="s">
        <v>1014</v>
      </c>
      <c r="G318" s="2" t="s">
        <v>1015</v>
      </c>
      <c r="I318" s="1">
        <v>316</v>
      </c>
      <c r="J318" t="s">
        <v>3473</v>
      </c>
      <c r="K318" s="2" t="s">
        <v>3474</v>
      </c>
    </row>
    <row r="319" spans="1:11">
      <c r="A319" s="1">
        <v>317</v>
      </c>
      <c r="B319" t="s">
        <v>634</v>
      </c>
      <c r="C319" s="2" t="s">
        <v>635</v>
      </c>
      <c r="E319" s="1">
        <v>317</v>
      </c>
      <c r="F319" t="s">
        <v>1124</v>
      </c>
      <c r="G319" s="2" t="s">
        <v>1125</v>
      </c>
      <c r="I319" s="1">
        <v>317</v>
      </c>
      <c r="J319" t="s">
        <v>3475</v>
      </c>
      <c r="K319" s="2" t="s">
        <v>3476</v>
      </c>
    </row>
    <row r="320" spans="1:11">
      <c r="A320" s="1">
        <v>318</v>
      </c>
      <c r="B320" t="s">
        <v>636</v>
      </c>
      <c r="C320" s="2" t="s">
        <v>637</v>
      </c>
      <c r="E320" s="1">
        <v>318</v>
      </c>
      <c r="F320" t="s">
        <v>1592</v>
      </c>
      <c r="G320" s="2" t="s">
        <v>1593</v>
      </c>
      <c r="I320" s="1">
        <v>318</v>
      </c>
      <c r="J320" t="s">
        <v>3477</v>
      </c>
      <c r="K320" s="2" t="s">
        <v>3478</v>
      </c>
    </row>
    <row r="321" spans="1:11">
      <c r="A321" s="1">
        <v>319</v>
      </c>
      <c r="B321" t="s">
        <v>638</v>
      </c>
      <c r="C321" s="2" t="s">
        <v>639</v>
      </c>
      <c r="E321" s="1">
        <v>319</v>
      </c>
      <c r="F321" t="s">
        <v>2123</v>
      </c>
      <c r="G321" s="2" t="s">
        <v>2124</v>
      </c>
      <c r="I321" s="1">
        <v>319</v>
      </c>
      <c r="J321" t="s">
        <v>3479</v>
      </c>
      <c r="K321" s="2" t="s">
        <v>3480</v>
      </c>
    </row>
    <row r="322" spans="1:11">
      <c r="A322" s="1">
        <v>320</v>
      </c>
      <c r="B322" t="s">
        <v>640</v>
      </c>
      <c r="C322" s="2" t="s">
        <v>641</v>
      </c>
      <c r="E322" s="1">
        <v>320</v>
      </c>
      <c r="F322" t="s">
        <v>2125</v>
      </c>
      <c r="G322" s="2" t="s">
        <v>2126</v>
      </c>
      <c r="I322" s="1">
        <v>320</v>
      </c>
      <c r="J322" t="s">
        <v>3481</v>
      </c>
      <c r="K322" s="2" t="s">
        <v>3482</v>
      </c>
    </row>
    <row r="323" spans="1:11">
      <c r="A323" s="1">
        <v>321</v>
      </c>
      <c r="B323" t="s">
        <v>642</v>
      </c>
      <c r="C323" s="2" t="s">
        <v>643</v>
      </c>
      <c r="E323" s="1">
        <v>321</v>
      </c>
      <c r="F323" t="s">
        <v>2127</v>
      </c>
      <c r="G323" s="2" t="s">
        <v>2128</v>
      </c>
      <c r="I323" s="1">
        <v>321</v>
      </c>
      <c r="J323" t="s">
        <v>3483</v>
      </c>
      <c r="K323" s="2" t="s">
        <v>3484</v>
      </c>
    </row>
    <row r="324" spans="1:11">
      <c r="A324" s="1">
        <v>322</v>
      </c>
      <c r="B324" t="s">
        <v>644</v>
      </c>
      <c r="C324" s="2" t="s">
        <v>645</v>
      </c>
      <c r="E324" s="1">
        <v>322</v>
      </c>
      <c r="F324" t="s">
        <v>1072</v>
      </c>
      <c r="G324" s="2" t="s">
        <v>1073</v>
      </c>
      <c r="I324" s="1">
        <v>322</v>
      </c>
      <c r="J324" t="s">
        <v>3485</v>
      </c>
      <c r="K324" s="2" t="s">
        <v>3486</v>
      </c>
    </row>
    <row r="325" spans="1:11">
      <c r="A325" s="1">
        <v>323</v>
      </c>
      <c r="B325" t="s">
        <v>646</v>
      </c>
      <c r="C325" s="2" t="s">
        <v>647</v>
      </c>
      <c r="E325" s="1">
        <v>323</v>
      </c>
      <c r="F325" t="s">
        <v>2129</v>
      </c>
      <c r="G325" s="2" t="s">
        <v>2130</v>
      </c>
      <c r="I325" s="1">
        <v>323</v>
      </c>
      <c r="J325" t="s">
        <v>3487</v>
      </c>
      <c r="K325" s="2" t="s">
        <v>3488</v>
      </c>
    </row>
    <row r="326" spans="1:11">
      <c r="A326" s="1">
        <v>324</v>
      </c>
      <c r="B326" t="s">
        <v>648</v>
      </c>
      <c r="C326" s="2" t="s">
        <v>649</v>
      </c>
      <c r="E326" s="1">
        <v>324</v>
      </c>
      <c r="F326" t="s">
        <v>2131</v>
      </c>
      <c r="G326" s="2" t="s">
        <v>2132</v>
      </c>
      <c r="I326" s="1">
        <v>324</v>
      </c>
      <c r="J326" t="s">
        <v>3489</v>
      </c>
      <c r="K326" s="2" t="s">
        <v>3490</v>
      </c>
    </row>
    <row r="327" spans="1:11">
      <c r="A327" s="1">
        <v>325</v>
      </c>
      <c r="B327" t="s">
        <v>650</v>
      </c>
      <c r="C327" s="2" t="s">
        <v>651</v>
      </c>
      <c r="E327" s="1">
        <v>325</v>
      </c>
      <c r="F327" t="s">
        <v>1084</v>
      </c>
      <c r="G327" s="2" t="s">
        <v>1085</v>
      </c>
      <c r="I327" s="1">
        <v>325</v>
      </c>
      <c r="J327" t="s">
        <v>3491</v>
      </c>
      <c r="K327" s="2" t="s">
        <v>3492</v>
      </c>
    </row>
    <row r="328" spans="1:11">
      <c r="A328" s="1">
        <v>326</v>
      </c>
      <c r="B328" t="s">
        <v>652</v>
      </c>
      <c r="C328" s="2" t="s">
        <v>653</v>
      </c>
      <c r="E328" s="1">
        <v>326</v>
      </c>
      <c r="F328" t="s">
        <v>510</v>
      </c>
      <c r="G328" s="2" t="s">
        <v>511</v>
      </c>
      <c r="I328" s="1">
        <v>326</v>
      </c>
      <c r="J328" t="s">
        <v>3493</v>
      </c>
      <c r="K328" s="2" t="s">
        <v>3494</v>
      </c>
    </row>
    <row r="329" spans="1:11">
      <c r="A329" s="1">
        <v>327</v>
      </c>
      <c r="B329" t="s">
        <v>654</v>
      </c>
      <c r="C329" s="2" t="s">
        <v>655</v>
      </c>
      <c r="E329" s="1">
        <v>327</v>
      </c>
      <c r="F329" t="s">
        <v>2133</v>
      </c>
      <c r="G329" s="2" t="s">
        <v>2134</v>
      </c>
      <c r="I329" s="1">
        <v>327</v>
      </c>
      <c r="J329" t="s">
        <v>3495</v>
      </c>
      <c r="K329" s="2" t="s">
        <v>3496</v>
      </c>
    </row>
    <row r="330" spans="1:11">
      <c r="A330" s="1">
        <v>328</v>
      </c>
      <c r="B330" t="s">
        <v>656</v>
      </c>
      <c r="C330" s="2" t="s">
        <v>657</v>
      </c>
      <c r="E330" s="1">
        <v>328</v>
      </c>
      <c r="F330" t="s">
        <v>1328</v>
      </c>
      <c r="G330" s="2" t="s">
        <v>1329</v>
      </c>
      <c r="I330" s="1">
        <v>328</v>
      </c>
      <c r="J330" t="s">
        <v>1877</v>
      </c>
      <c r="K330" s="2" t="s">
        <v>1878</v>
      </c>
    </row>
    <row r="331" spans="1:11">
      <c r="A331" s="1">
        <v>329</v>
      </c>
      <c r="B331" t="s">
        <v>658</v>
      </c>
      <c r="C331" s="2" t="s">
        <v>659</v>
      </c>
      <c r="E331" s="1">
        <v>329</v>
      </c>
      <c r="F331" t="s">
        <v>2135</v>
      </c>
      <c r="G331" s="2" t="s">
        <v>2136</v>
      </c>
      <c r="I331" s="1">
        <v>329</v>
      </c>
      <c r="J331" t="s">
        <v>3497</v>
      </c>
      <c r="K331" s="2" t="s">
        <v>3498</v>
      </c>
    </row>
    <row r="332" spans="1:11">
      <c r="A332" s="1">
        <v>330</v>
      </c>
      <c r="B332" t="s">
        <v>660</v>
      </c>
      <c r="C332" s="2" t="s">
        <v>661</v>
      </c>
      <c r="E332" s="1">
        <v>330</v>
      </c>
      <c r="F332" t="s">
        <v>2137</v>
      </c>
      <c r="G332" s="2" t="s">
        <v>2138</v>
      </c>
      <c r="I332" s="1">
        <v>330</v>
      </c>
      <c r="J332" t="s">
        <v>3499</v>
      </c>
      <c r="K332" s="2" t="s">
        <v>3500</v>
      </c>
    </row>
    <row r="333" spans="1:11">
      <c r="A333" s="1">
        <v>331</v>
      </c>
      <c r="B333" t="s">
        <v>662</v>
      </c>
      <c r="C333" s="2" t="s">
        <v>663</v>
      </c>
      <c r="E333" s="1">
        <v>331</v>
      </c>
      <c r="F333" t="s">
        <v>2139</v>
      </c>
      <c r="G333" s="2" t="s">
        <v>2140</v>
      </c>
      <c r="I333" s="1">
        <v>331</v>
      </c>
      <c r="J333" t="s">
        <v>3501</v>
      </c>
      <c r="K333" s="2" t="s">
        <v>3502</v>
      </c>
    </row>
    <row r="334" spans="1:11">
      <c r="A334" s="1">
        <v>332</v>
      </c>
      <c r="B334" t="s">
        <v>664</v>
      </c>
      <c r="C334" s="2" t="s">
        <v>665</v>
      </c>
      <c r="E334" s="1">
        <v>332</v>
      </c>
      <c r="F334" t="s">
        <v>2141</v>
      </c>
      <c r="G334" s="2" t="s">
        <v>2142</v>
      </c>
      <c r="I334" s="1">
        <v>332</v>
      </c>
      <c r="J334" t="s">
        <v>1634</v>
      </c>
      <c r="K334" s="2" t="s">
        <v>1635</v>
      </c>
    </row>
    <row r="335" spans="1:11">
      <c r="A335" s="1">
        <v>333</v>
      </c>
      <c r="B335" t="s">
        <v>666</v>
      </c>
      <c r="C335" s="2" t="s">
        <v>667</v>
      </c>
      <c r="E335" s="1">
        <v>333</v>
      </c>
      <c r="F335" t="s">
        <v>2143</v>
      </c>
      <c r="G335" s="2" t="s">
        <v>2144</v>
      </c>
      <c r="I335" s="1">
        <v>333</v>
      </c>
      <c r="J335" t="s">
        <v>3503</v>
      </c>
      <c r="K335" s="2" t="s">
        <v>3504</v>
      </c>
    </row>
    <row r="336" spans="1:11">
      <c r="A336" s="1">
        <v>334</v>
      </c>
      <c r="B336" t="s">
        <v>668</v>
      </c>
      <c r="C336" s="2" t="s">
        <v>669</v>
      </c>
      <c r="E336" s="1">
        <v>334</v>
      </c>
      <c r="F336" t="s">
        <v>456</v>
      </c>
      <c r="G336" s="2" t="s">
        <v>457</v>
      </c>
      <c r="I336" s="1">
        <v>334</v>
      </c>
      <c r="J336" t="s">
        <v>3505</v>
      </c>
      <c r="K336" s="2" t="s">
        <v>3506</v>
      </c>
    </row>
    <row r="337" spans="1:11">
      <c r="A337" s="1">
        <v>335</v>
      </c>
      <c r="B337" t="s">
        <v>670</v>
      </c>
      <c r="C337" s="2" t="s">
        <v>671</v>
      </c>
      <c r="E337" s="1">
        <v>335</v>
      </c>
      <c r="F337" t="s">
        <v>2145</v>
      </c>
      <c r="G337" s="2" t="s">
        <v>2146</v>
      </c>
      <c r="I337" s="1">
        <v>335</v>
      </c>
      <c r="J337" t="s">
        <v>3507</v>
      </c>
      <c r="K337" s="2" t="s">
        <v>3508</v>
      </c>
    </row>
    <row r="338" spans="1:11">
      <c r="A338" s="1">
        <v>336</v>
      </c>
      <c r="B338" t="s">
        <v>672</v>
      </c>
      <c r="C338" s="2" t="s">
        <v>673</v>
      </c>
      <c r="E338" s="1">
        <v>336</v>
      </c>
      <c r="F338" t="s">
        <v>1138</v>
      </c>
      <c r="G338" s="2" t="s">
        <v>1139</v>
      </c>
      <c r="I338" s="1">
        <v>336</v>
      </c>
      <c r="J338" t="s">
        <v>3509</v>
      </c>
      <c r="K338" s="2" t="s">
        <v>3510</v>
      </c>
    </row>
    <row r="339" spans="1:11">
      <c r="A339" s="1">
        <v>337</v>
      </c>
      <c r="B339" t="s">
        <v>674</v>
      </c>
      <c r="C339" s="2" t="s">
        <v>675</v>
      </c>
      <c r="E339" s="1">
        <v>337</v>
      </c>
      <c r="F339" t="s">
        <v>2147</v>
      </c>
      <c r="G339" s="2" t="s">
        <v>2148</v>
      </c>
      <c r="I339" s="1">
        <v>337</v>
      </c>
      <c r="J339" t="s">
        <v>3511</v>
      </c>
      <c r="K339" s="2" t="s">
        <v>3512</v>
      </c>
    </row>
    <row r="340" spans="1:11">
      <c r="A340" s="1">
        <v>338</v>
      </c>
      <c r="B340" t="s">
        <v>676</v>
      </c>
      <c r="C340" s="2" t="s">
        <v>677</v>
      </c>
      <c r="E340" s="1">
        <v>338</v>
      </c>
      <c r="F340" t="s">
        <v>2149</v>
      </c>
      <c r="G340" s="2" t="s">
        <v>2150</v>
      </c>
      <c r="I340" s="1">
        <v>338</v>
      </c>
      <c r="J340" t="s">
        <v>3513</v>
      </c>
      <c r="K340" s="2" t="s">
        <v>3514</v>
      </c>
    </row>
    <row r="341" spans="1:11">
      <c r="A341" s="1">
        <v>339</v>
      </c>
      <c r="B341" t="s">
        <v>678</v>
      </c>
      <c r="C341" s="2" t="s">
        <v>679</v>
      </c>
      <c r="E341" s="1">
        <v>339</v>
      </c>
      <c r="F341" t="s">
        <v>2151</v>
      </c>
      <c r="G341" s="2" t="s">
        <v>2152</v>
      </c>
      <c r="I341" s="1">
        <v>339</v>
      </c>
      <c r="J341" t="s">
        <v>3515</v>
      </c>
      <c r="K341" s="2" t="s">
        <v>3516</v>
      </c>
    </row>
    <row r="342" spans="1:11">
      <c r="A342" s="1">
        <v>340</v>
      </c>
      <c r="B342" t="s">
        <v>680</v>
      </c>
      <c r="C342" s="2" t="s">
        <v>681</v>
      </c>
      <c r="E342" s="1">
        <v>340</v>
      </c>
      <c r="F342" t="s">
        <v>2153</v>
      </c>
      <c r="G342" s="2" t="s">
        <v>2154</v>
      </c>
      <c r="I342" s="1">
        <v>340</v>
      </c>
      <c r="J342" t="s">
        <v>3517</v>
      </c>
      <c r="K342" s="2" t="s">
        <v>3518</v>
      </c>
    </row>
    <row r="343" spans="1:11">
      <c r="A343" s="1">
        <v>341</v>
      </c>
      <c r="B343" t="s">
        <v>682</v>
      </c>
      <c r="C343" s="2" t="s">
        <v>683</v>
      </c>
      <c r="E343" s="1">
        <v>341</v>
      </c>
      <c r="F343" t="s">
        <v>268</v>
      </c>
      <c r="G343" s="2" t="s">
        <v>269</v>
      </c>
      <c r="I343" s="1">
        <v>341</v>
      </c>
      <c r="J343" t="s">
        <v>3519</v>
      </c>
      <c r="K343" s="2" t="s">
        <v>3520</v>
      </c>
    </row>
    <row r="344" spans="1:11">
      <c r="A344" s="1">
        <v>342</v>
      </c>
      <c r="B344" t="s">
        <v>684</v>
      </c>
      <c r="C344" s="2" t="s">
        <v>685</v>
      </c>
      <c r="E344" s="1">
        <v>342</v>
      </c>
      <c r="F344" t="s">
        <v>2155</v>
      </c>
      <c r="G344" s="2" t="s">
        <v>2156</v>
      </c>
      <c r="I344" s="1">
        <v>342</v>
      </c>
      <c r="J344" t="s">
        <v>2017</v>
      </c>
      <c r="K344" s="2" t="s">
        <v>2018</v>
      </c>
    </row>
    <row r="345" spans="1:11">
      <c r="A345" s="1">
        <v>343</v>
      </c>
      <c r="B345" t="s">
        <v>686</v>
      </c>
      <c r="C345" s="2" t="s">
        <v>687</v>
      </c>
      <c r="E345" s="1">
        <v>343</v>
      </c>
      <c r="F345" t="s">
        <v>2157</v>
      </c>
      <c r="G345" s="2" t="s">
        <v>2158</v>
      </c>
      <c r="I345" s="1">
        <v>343</v>
      </c>
      <c r="J345" t="s">
        <v>3521</v>
      </c>
      <c r="K345" s="2" t="s">
        <v>3522</v>
      </c>
    </row>
    <row r="346" spans="1:11">
      <c r="A346" s="1">
        <v>344</v>
      </c>
      <c r="B346" t="s">
        <v>688</v>
      </c>
      <c r="C346" s="2" t="s">
        <v>689</v>
      </c>
      <c r="E346" s="1">
        <v>344</v>
      </c>
      <c r="F346" t="s">
        <v>2159</v>
      </c>
      <c r="G346" s="2" t="s">
        <v>2160</v>
      </c>
      <c r="I346" s="1">
        <v>344</v>
      </c>
      <c r="J346" t="s">
        <v>3523</v>
      </c>
      <c r="K346" s="2" t="s">
        <v>3524</v>
      </c>
    </row>
    <row r="347" spans="1:11">
      <c r="A347" s="1">
        <v>345</v>
      </c>
      <c r="B347" t="s">
        <v>690</v>
      </c>
      <c r="C347" s="2" t="s">
        <v>691</v>
      </c>
      <c r="E347" s="1">
        <v>345</v>
      </c>
      <c r="F347" t="s">
        <v>2161</v>
      </c>
      <c r="G347" s="2" t="s">
        <v>2162</v>
      </c>
      <c r="I347" s="1">
        <v>345</v>
      </c>
      <c r="J347" t="s">
        <v>1554</v>
      </c>
      <c r="K347" s="2" t="s">
        <v>1555</v>
      </c>
    </row>
    <row r="348" spans="1:11">
      <c r="A348" s="1">
        <v>346</v>
      </c>
      <c r="B348" t="s">
        <v>692</v>
      </c>
      <c r="C348" s="2" t="s">
        <v>693</v>
      </c>
      <c r="E348" s="1">
        <v>346</v>
      </c>
      <c r="F348" t="s">
        <v>2163</v>
      </c>
      <c r="G348" s="2" t="s">
        <v>2164</v>
      </c>
      <c r="I348" s="1">
        <v>346</v>
      </c>
      <c r="J348" t="s">
        <v>3525</v>
      </c>
      <c r="K348" s="2" t="s">
        <v>3526</v>
      </c>
    </row>
    <row r="349" spans="1:11">
      <c r="A349" s="1">
        <v>347</v>
      </c>
      <c r="B349" t="s">
        <v>694</v>
      </c>
      <c r="C349" s="2" t="s">
        <v>695</v>
      </c>
      <c r="E349" s="1">
        <v>347</v>
      </c>
      <c r="F349" t="s">
        <v>2165</v>
      </c>
      <c r="G349" s="2" t="s">
        <v>2166</v>
      </c>
      <c r="I349" s="1">
        <v>347</v>
      </c>
      <c r="J349" t="s">
        <v>2335</v>
      </c>
      <c r="K349" s="2" t="s">
        <v>2336</v>
      </c>
    </row>
    <row r="350" spans="1:11">
      <c r="A350" s="1">
        <v>348</v>
      </c>
      <c r="B350" t="s">
        <v>696</v>
      </c>
      <c r="C350" s="2" t="s">
        <v>697</v>
      </c>
      <c r="E350" s="1">
        <v>348</v>
      </c>
      <c r="F350" t="s">
        <v>2167</v>
      </c>
      <c r="G350" s="2" t="s">
        <v>2168</v>
      </c>
      <c r="I350" s="1">
        <v>348</v>
      </c>
      <c r="J350" t="s">
        <v>308</v>
      </c>
      <c r="K350" s="2" t="s">
        <v>309</v>
      </c>
    </row>
    <row r="351" spans="1:11">
      <c r="A351" s="1">
        <v>349</v>
      </c>
      <c r="B351" t="s">
        <v>698</v>
      </c>
      <c r="C351" s="2" t="s">
        <v>699</v>
      </c>
      <c r="E351" s="1">
        <v>349</v>
      </c>
      <c r="F351" t="s">
        <v>2169</v>
      </c>
      <c r="G351" s="2" t="s">
        <v>2170</v>
      </c>
      <c r="I351" s="1">
        <v>349</v>
      </c>
      <c r="J351" t="s">
        <v>3527</v>
      </c>
      <c r="K351" s="2" t="s">
        <v>3528</v>
      </c>
    </row>
    <row r="352" spans="1:11">
      <c r="A352" s="1">
        <v>350</v>
      </c>
      <c r="B352" t="s">
        <v>700</v>
      </c>
      <c r="C352" s="2" t="s">
        <v>701</v>
      </c>
      <c r="E352" s="1">
        <v>350</v>
      </c>
      <c r="F352" t="s">
        <v>376</v>
      </c>
      <c r="G352" s="2" t="s">
        <v>377</v>
      </c>
      <c r="I352" s="1">
        <v>350</v>
      </c>
      <c r="J352" t="s">
        <v>1270</v>
      </c>
      <c r="K352" s="2" t="s">
        <v>1271</v>
      </c>
    </row>
    <row r="353" spans="1:11">
      <c r="A353" s="1">
        <v>351</v>
      </c>
      <c r="B353" t="s">
        <v>702</v>
      </c>
      <c r="C353" s="2" t="s">
        <v>703</v>
      </c>
      <c r="E353" s="1">
        <v>351</v>
      </c>
      <c r="F353" t="s">
        <v>2171</v>
      </c>
      <c r="G353" s="2" t="s">
        <v>2172</v>
      </c>
      <c r="I353" s="1">
        <v>351</v>
      </c>
      <c r="J353" t="s">
        <v>3529</v>
      </c>
      <c r="K353" s="2" t="s">
        <v>3530</v>
      </c>
    </row>
    <row r="354" spans="1:11">
      <c r="A354" s="1">
        <v>352</v>
      </c>
      <c r="B354" t="s">
        <v>704</v>
      </c>
      <c r="C354" s="2" t="s">
        <v>705</v>
      </c>
      <c r="E354" s="1">
        <v>352</v>
      </c>
      <c r="F354" t="s">
        <v>2173</v>
      </c>
      <c r="G354" s="2" t="s">
        <v>2174</v>
      </c>
      <c r="I354" s="1">
        <v>352</v>
      </c>
      <c r="J354" t="s">
        <v>1390</v>
      </c>
      <c r="K354" s="2" t="s">
        <v>1391</v>
      </c>
    </row>
    <row r="355" spans="1:11">
      <c r="A355" s="1">
        <v>353</v>
      </c>
      <c r="B355" t="s">
        <v>706</v>
      </c>
      <c r="C355" s="2" t="s">
        <v>707</v>
      </c>
      <c r="E355" s="1">
        <v>353</v>
      </c>
      <c r="F355" t="s">
        <v>1348</v>
      </c>
      <c r="G355" s="2" t="s">
        <v>1349</v>
      </c>
      <c r="I355" s="1">
        <v>353</v>
      </c>
      <c r="J355" t="s">
        <v>476</v>
      </c>
      <c r="K355" s="2" t="s">
        <v>477</v>
      </c>
    </row>
    <row r="356" spans="1:11">
      <c r="A356" s="1">
        <v>354</v>
      </c>
      <c r="B356" t="s">
        <v>708</v>
      </c>
      <c r="C356" s="2" t="s">
        <v>709</v>
      </c>
      <c r="E356" s="1">
        <v>354</v>
      </c>
      <c r="F356" t="s">
        <v>528</v>
      </c>
      <c r="G356" s="2" t="s">
        <v>529</v>
      </c>
      <c r="I356" s="1">
        <v>354</v>
      </c>
      <c r="J356" t="s">
        <v>1644</v>
      </c>
      <c r="K356" s="2" t="s">
        <v>1645</v>
      </c>
    </row>
    <row r="357" spans="1:11">
      <c r="A357" s="1">
        <v>355</v>
      </c>
      <c r="B357" t="s">
        <v>710</v>
      </c>
      <c r="C357" s="2" t="s">
        <v>711</v>
      </c>
      <c r="E357" s="1">
        <v>355</v>
      </c>
      <c r="F357" t="s">
        <v>1462</v>
      </c>
      <c r="G357" s="2" t="s">
        <v>1463</v>
      </c>
      <c r="I357" s="1">
        <v>355</v>
      </c>
      <c r="J357" t="s">
        <v>3531</v>
      </c>
      <c r="K357" s="2" t="s">
        <v>3532</v>
      </c>
    </row>
    <row r="358" spans="1:11">
      <c r="A358" s="1">
        <v>356</v>
      </c>
      <c r="B358" t="s">
        <v>712</v>
      </c>
      <c r="C358" s="2" t="s">
        <v>713</v>
      </c>
      <c r="E358" s="1">
        <v>356</v>
      </c>
      <c r="F358" t="s">
        <v>104</v>
      </c>
      <c r="G358" s="2" t="s">
        <v>105</v>
      </c>
      <c r="I358" s="1">
        <v>356</v>
      </c>
      <c r="J358" t="s">
        <v>1292</v>
      </c>
      <c r="K358" s="2" t="s">
        <v>1293</v>
      </c>
    </row>
    <row r="359" spans="1:11">
      <c r="A359" s="1">
        <v>357</v>
      </c>
      <c r="B359" t="s">
        <v>714</v>
      </c>
      <c r="C359" s="2" t="s">
        <v>715</v>
      </c>
      <c r="E359" s="1">
        <v>357</v>
      </c>
      <c r="F359" t="s">
        <v>2175</v>
      </c>
      <c r="G359" s="2" t="s">
        <v>2176</v>
      </c>
      <c r="I359" s="1">
        <v>357</v>
      </c>
      <c r="J359" t="s">
        <v>1148</v>
      </c>
      <c r="K359" s="2" t="s">
        <v>1149</v>
      </c>
    </row>
    <row r="360" spans="1:11">
      <c r="A360" s="1">
        <v>358</v>
      </c>
      <c r="B360" t="s">
        <v>716</v>
      </c>
      <c r="C360" s="2" t="s">
        <v>717</v>
      </c>
      <c r="E360" s="1">
        <v>358</v>
      </c>
      <c r="F360" t="s">
        <v>2177</v>
      </c>
      <c r="G360" s="2" t="s">
        <v>2178</v>
      </c>
      <c r="I360" s="1">
        <v>358</v>
      </c>
      <c r="J360" t="s">
        <v>1530</v>
      </c>
      <c r="K360" s="2" t="s">
        <v>1531</v>
      </c>
    </row>
    <row r="361" spans="1:11">
      <c r="A361" s="1">
        <v>359</v>
      </c>
      <c r="B361" t="s">
        <v>718</v>
      </c>
      <c r="C361" s="2" t="s">
        <v>719</v>
      </c>
      <c r="E361" s="1">
        <v>359</v>
      </c>
      <c r="F361" t="s">
        <v>2179</v>
      </c>
      <c r="G361" s="2" t="s">
        <v>2180</v>
      </c>
      <c r="I361" s="1">
        <v>359</v>
      </c>
      <c r="J361" t="s">
        <v>3533</v>
      </c>
      <c r="K361" s="2" t="s">
        <v>3534</v>
      </c>
    </row>
    <row r="362" spans="1:11">
      <c r="A362" s="1">
        <v>360</v>
      </c>
      <c r="B362" t="s">
        <v>720</v>
      </c>
      <c r="C362" s="2" t="s">
        <v>721</v>
      </c>
      <c r="E362" s="1">
        <v>360</v>
      </c>
      <c r="F362" t="s">
        <v>2181</v>
      </c>
      <c r="G362" s="2" t="s">
        <v>2182</v>
      </c>
      <c r="I362" s="1">
        <v>360</v>
      </c>
      <c r="J362" t="s">
        <v>2325</v>
      </c>
      <c r="K362" s="2" t="s">
        <v>2326</v>
      </c>
    </row>
    <row r="363" spans="1:11">
      <c r="A363" s="1">
        <v>361</v>
      </c>
      <c r="B363" t="s">
        <v>722</v>
      </c>
      <c r="C363" s="2" t="s">
        <v>723</v>
      </c>
      <c r="E363" s="1">
        <v>361</v>
      </c>
      <c r="F363" t="s">
        <v>2183</v>
      </c>
      <c r="G363" s="2" t="s">
        <v>2184</v>
      </c>
      <c r="I363" s="1">
        <v>361</v>
      </c>
      <c r="J363" t="s">
        <v>3535</v>
      </c>
      <c r="K363" s="2" t="s">
        <v>3536</v>
      </c>
    </row>
    <row r="364" spans="1:11">
      <c r="A364" s="1">
        <v>362</v>
      </c>
      <c r="B364" t="s">
        <v>724</v>
      </c>
      <c r="C364" s="2" t="s">
        <v>725</v>
      </c>
      <c r="E364" s="1">
        <v>362</v>
      </c>
      <c r="F364" t="s">
        <v>504</v>
      </c>
      <c r="G364" s="2" t="s">
        <v>505</v>
      </c>
      <c r="I364" s="1">
        <v>362</v>
      </c>
      <c r="J364" t="s">
        <v>3537</v>
      </c>
      <c r="K364" s="2" t="s">
        <v>3538</v>
      </c>
    </row>
    <row r="365" spans="1:11">
      <c r="A365" s="1">
        <v>363</v>
      </c>
      <c r="B365" t="s">
        <v>726</v>
      </c>
      <c r="C365" s="2" t="s">
        <v>727</v>
      </c>
      <c r="E365" s="1">
        <v>363</v>
      </c>
      <c r="F365" t="s">
        <v>2185</v>
      </c>
      <c r="G365" s="2" t="s">
        <v>2186</v>
      </c>
      <c r="I365" s="1">
        <v>363</v>
      </c>
      <c r="J365" t="s">
        <v>3539</v>
      </c>
      <c r="K365" s="2" t="s">
        <v>3540</v>
      </c>
    </row>
    <row r="366" spans="1:11">
      <c r="A366" s="1">
        <v>364</v>
      </c>
      <c r="B366" t="s">
        <v>728</v>
      </c>
      <c r="C366" s="2" t="s">
        <v>729</v>
      </c>
      <c r="E366" s="1">
        <v>364</v>
      </c>
      <c r="F366" t="s">
        <v>2187</v>
      </c>
      <c r="G366" s="2" t="s">
        <v>2188</v>
      </c>
      <c r="I366" s="1">
        <v>364</v>
      </c>
      <c r="J366" t="s">
        <v>3541</v>
      </c>
      <c r="K366" s="2" t="s">
        <v>3542</v>
      </c>
    </row>
    <row r="367" spans="1:11">
      <c r="A367" s="1">
        <v>365</v>
      </c>
      <c r="B367" t="s">
        <v>730</v>
      </c>
      <c r="C367" s="2" t="s">
        <v>731</v>
      </c>
      <c r="E367" s="1">
        <v>365</v>
      </c>
      <c r="F367" t="s">
        <v>2189</v>
      </c>
      <c r="G367" s="2" t="s">
        <v>2190</v>
      </c>
      <c r="I367" s="1">
        <v>365</v>
      </c>
      <c r="J367" t="s">
        <v>3543</v>
      </c>
      <c r="K367" s="2" t="s">
        <v>3544</v>
      </c>
    </row>
    <row r="368" spans="1:11">
      <c r="A368" s="1">
        <v>366</v>
      </c>
      <c r="B368" t="s">
        <v>732</v>
      </c>
      <c r="C368" s="2" t="s">
        <v>733</v>
      </c>
      <c r="E368" s="1">
        <v>366</v>
      </c>
      <c r="F368" t="s">
        <v>2191</v>
      </c>
      <c r="G368" s="2" t="s">
        <v>2192</v>
      </c>
      <c r="I368" s="1">
        <v>366</v>
      </c>
      <c r="J368" t="s">
        <v>1420</v>
      </c>
      <c r="K368" s="2" t="s">
        <v>1421</v>
      </c>
    </row>
    <row r="369" spans="1:11">
      <c r="A369" s="1">
        <v>367</v>
      </c>
      <c r="B369" t="s">
        <v>734</v>
      </c>
      <c r="C369" s="2" t="s">
        <v>735</v>
      </c>
      <c r="E369" s="1">
        <v>367</v>
      </c>
      <c r="F369" t="s">
        <v>156</v>
      </c>
      <c r="G369" s="2" t="s">
        <v>157</v>
      </c>
      <c r="I369" s="1">
        <v>367</v>
      </c>
      <c r="J369" t="s">
        <v>3545</v>
      </c>
      <c r="K369" s="2" t="s">
        <v>3546</v>
      </c>
    </row>
    <row r="370" spans="1:11">
      <c r="A370" s="1">
        <v>368</v>
      </c>
      <c r="B370" t="s">
        <v>736</v>
      </c>
      <c r="C370" s="2" t="s">
        <v>737</v>
      </c>
      <c r="E370" s="1">
        <v>368</v>
      </c>
      <c r="F370" t="s">
        <v>2193</v>
      </c>
      <c r="G370" s="2" t="s">
        <v>2194</v>
      </c>
      <c r="I370" s="1">
        <v>368</v>
      </c>
      <c r="J370" t="s">
        <v>3547</v>
      </c>
      <c r="K370" s="2" t="s">
        <v>3548</v>
      </c>
    </row>
    <row r="371" spans="1:11">
      <c r="A371" s="1">
        <v>369</v>
      </c>
      <c r="B371" t="s">
        <v>738</v>
      </c>
      <c r="C371" s="2" t="s">
        <v>739</v>
      </c>
      <c r="E371" s="1">
        <v>369</v>
      </c>
      <c r="F371" t="s">
        <v>1346</v>
      </c>
      <c r="G371" s="2" t="s">
        <v>1347</v>
      </c>
      <c r="I371" s="1">
        <v>369</v>
      </c>
      <c r="J371" t="s">
        <v>3549</v>
      </c>
      <c r="K371" s="2" t="s">
        <v>3550</v>
      </c>
    </row>
    <row r="372" spans="1:11">
      <c r="A372" s="1">
        <v>370</v>
      </c>
      <c r="B372" t="s">
        <v>740</v>
      </c>
      <c r="C372" s="2" t="s">
        <v>741</v>
      </c>
      <c r="E372" s="1">
        <v>370</v>
      </c>
      <c r="F372" t="s">
        <v>184</v>
      </c>
      <c r="G372" s="2" t="s">
        <v>185</v>
      </c>
      <c r="I372" s="1">
        <v>370</v>
      </c>
      <c r="J372" t="s">
        <v>3551</v>
      </c>
      <c r="K372" s="2" t="s">
        <v>3552</v>
      </c>
    </row>
    <row r="373" spans="1:11">
      <c r="A373" s="1">
        <v>371</v>
      </c>
      <c r="B373" t="s">
        <v>742</v>
      </c>
      <c r="C373" s="2" t="s">
        <v>743</v>
      </c>
      <c r="E373" s="1">
        <v>371</v>
      </c>
      <c r="F373" t="s">
        <v>2195</v>
      </c>
      <c r="G373" s="2" t="s">
        <v>2196</v>
      </c>
      <c r="I373" s="1">
        <v>371</v>
      </c>
      <c r="J373" t="s">
        <v>3553</v>
      </c>
      <c r="K373" s="2" t="s">
        <v>3554</v>
      </c>
    </row>
    <row r="374" spans="1:11">
      <c r="A374" s="1">
        <v>372</v>
      </c>
      <c r="B374" t="s">
        <v>744</v>
      </c>
      <c r="C374" s="2" t="s">
        <v>745</v>
      </c>
      <c r="E374" s="1">
        <v>372</v>
      </c>
      <c r="F374" t="s">
        <v>2197</v>
      </c>
      <c r="G374" s="2" t="s">
        <v>2198</v>
      </c>
      <c r="I374" s="1">
        <v>372</v>
      </c>
      <c r="J374" t="s">
        <v>3555</v>
      </c>
      <c r="K374" s="2" t="s">
        <v>3556</v>
      </c>
    </row>
    <row r="375" spans="1:11">
      <c r="A375" s="1">
        <v>373</v>
      </c>
      <c r="B375" t="s">
        <v>746</v>
      </c>
      <c r="C375" s="2" t="s">
        <v>747</v>
      </c>
      <c r="E375" s="1">
        <v>373</v>
      </c>
      <c r="F375" t="s">
        <v>2199</v>
      </c>
      <c r="G375" s="2" t="s">
        <v>2200</v>
      </c>
      <c r="I375" s="1">
        <v>373</v>
      </c>
      <c r="J375" t="s">
        <v>3557</v>
      </c>
      <c r="K375" s="2" t="s">
        <v>3558</v>
      </c>
    </row>
    <row r="376" spans="1:11">
      <c r="A376" s="1">
        <v>374</v>
      </c>
      <c r="B376" t="s">
        <v>748</v>
      </c>
      <c r="C376" s="2" t="s">
        <v>749</v>
      </c>
      <c r="E376" s="1">
        <v>374</v>
      </c>
      <c r="F376" t="s">
        <v>1292</v>
      </c>
      <c r="G376" s="2" t="s">
        <v>1293</v>
      </c>
      <c r="I376" s="1">
        <v>374</v>
      </c>
      <c r="J376" t="s">
        <v>3559</v>
      </c>
      <c r="K376" s="2" t="s">
        <v>3560</v>
      </c>
    </row>
    <row r="377" spans="1:11">
      <c r="A377" s="1">
        <v>375</v>
      </c>
      <c r="B377" t="s">
        <v>750</v>
      </c>
      <c r="C377" s="2" t="s">
        <v>751</v>
      </c>
      <c r="E377" s="1">
        <v>375</v>
      </c>
      <c r="F377" t="s">
        <v>1312</v>
      </c>
      <c r="G377" s="2" t="s">
        <v>1313</v>
      </c>
      <c r="I377" s="1">
        <v>375</v>
      </c>
      <c r="J377" t="s">
        <v>3561</v>
      </c>
      <c r="K377" s="2" t="s">
        <v>3562</v>
      </c>
    </row>
    <row r="378" spans="1:11">
      <c r="A378" s="1">
        <v>376</v>
      </c>
      <c r="B378" t="s">
        <v>752</v>
      </c>
      <c r="C378" s="2" t="s">
        <v>753</v>
      </c>
      <c r="E378" s="1">
        <v>376</v>
      </c>
      <c r="F378" t="s">
        <v>916</v>
      </c>
      <c r="G378" s="2" t="s">
        <v>917</v>
      </c>
      <c r="I378" s="1">
        <v>376</v>
      </c>
      <c r="J378" t="s">
        <v>2635</v>
      </c>
      <c r="K378" s="2" t="s">
        <v>2636</v>
      </c>
    </row>
    <row r="379" spans="1:11">
      <c r="A379" s="1">
        <v>377</v>
      </c>
      <c r="B379" t="s">
        <v>754</v>
      </c>
      <c r="C379" s="2" t="s">
        <v>755</v>
      </c>
      <c r="E379" s="1">
        <v>377</v>
      </c>
      <c r="F379" t="s">
        <v>2201</v>
      </c>
      <c r="G379" s="2" t="s">
        <v>2202</v>
      </c>
      <c r="I379" s="1">
        <v>377</v>
      </c>
      <c r="J379" t="s">
        <v>3563</v>
      </c>
      <c r="K379" s="2" t="s">
        <v>3564</v>
      </c>
    </row>
    <row r="380" spans="1:11">
      <c r="A380" s="1">
        <v>378</v>
      </c>
      <c r="B380" t="s">
        <v>756</v>
      </c>
      <c r="C380" s="2" t="s">
        <v>757</v>
      </c>
      <c r="E380" s="1">
        <v>378</v>
      </c>
      <c r="F380" t="s">
        <v>2203</v>
      </c>
      <c r="G380" s="2" t="s">
        <v>2204</v>
      </c>
      <c r="I380" s="1">
        <v>378</v>
      </c>
      <c r="J380" t="s">
        <v>3565</v>
      </c>
      <c r="K380" s="2" t="s">
        <v>3566</v>
      </c>
    </row>
    <row r="381" spans="1:11">
      <c r="A381" s="1">
        <v>379</v>
      </c>
      <c r="B381" t="s">
        <v>758</v>
      </c>
      <c r="C381" s="2" t="s">
        <v>759</v>
      </c>
      <c r="E381" s="1">
        <v>379</v>
      </c>
      <c r="F381" t="s">
        <v>2205</v>
      </c>
      <c r="G381" s="2" t="s">
        <v>2206</v>
      </c>
      <c r="I381" s="1">
        <v>379</v>
      </c>
      <c r="J381" t="s">
        <v>3567</v>
      </c>
      <c r="K381" s="2" t="s">
        <v>3568</v>
      </c>
    </row>
    <row r="382" spans="1:11">
      <c r="A382" s="1">
        <v>380</v>
      </c>
      <c r="B382" t="s">
        <v>760</v>
      </c>
      <c r="C382" s="2" t="s">
        <v>761</v>
      </c>
      <c r="E382" s="1">
        <v>380</v>
      </c>
      <c r="F382" t="s">
        <v>2207</v>
      </c>
      <c r="G382" s="2" t="s">
        <v>2208</v>
      </c>
      <c r="I382" s="1">
        <v>380</v>
      </c>
      <c r="J382" t="s">
        <v>3569</v>
      </c>
      <c r="K382" s="2" t="s">
        <v>3570</v>
      </c>
    </row>
    <row r="383" spans="1:11">
      <c r="A383" s="1">
        <v>381</v>
      </c>
      <c r="B383" t="s">
        <v>762</v>
      </c>
      <c r="C383" s="2" t="s">
        <v>763</v>
      </c>
      <c r="E383" s="1">
        <v>381</v>
      </c>
      <c r="F383" t="s">
        <v>324</v>
      </c>
      <c r="G383" s="2" t="s">
        <v>325</v>
      </c>
      <c r="I383" s="1">
        <v>381</v>
      </c>
      <c r="J383" t="s">
        <v>3571</v>
      </c>
      <c r="K383" s="2" t="s">
        <v>3572</v>
      </c>
    </row>
    <row r="384" spans="1:11">
      <c r="A384" s="1">
        <v>382</v>
      </c>
      <c r="B384" t="s">
        <v>764</v>
      </c>
      <c r="C384" s="2" t="s">
        <v>765</v>
      </c>
      <c r="E384" s="1">
        <v>382</v>
      </c>
      <c r="F384" t="s">
        <v>2209</v>
      </c>
      <c r="G384" s="2" t="s">
        <v>2210</v>
      </c>
      <c r="I384" s="1">
        <v>382</v>
      </c>
      <c r="J384" t="s">
        <v>1454</v>
      </c>
      <c r="K384" s="2" t="s">
        <v>1455</v>
      </c>
    </row>
    <row r="385" spans="1:11">
      <c r="A385" s="1">
        <v>383</v>
      </c>
      <c r="B385" t="s">
        <v>766</v>
      </c>
      <c r="C385" s="2" t="s">
        <v>767</v>
      </c>
      <c r="E385" s="1">
        <v>383</v>
      </c>
      <c r="F385" t="s">
        <v>2211</v>
      </c>
      <c r="G385" s="2" t="s">
        <v>2212</v>
      </c>
      <c r="I385" s="1">
        <v>383</v>
      </c>
      <c r="J385" t="s">
        <v>3573</v>
      </c>
      <c r="K385" s="2" t="s">
        <v>3574</v>
      </c>
    </row>
    <row r="386" spans="1:11">
      <c r="A386" s="1">
        <v>384</v>
      </c>
      <c r="B386" t="s">
        <v>768</v>
      </c>
      <c r="C386" s="2" t="s">
        <v>769</v>
      </c>
      <c r="E386" s="1">
        <v>384</v>
      </c>
      <c r="F386" t="s">
        <v>1234</v>
      </c>
      <c r="G386" s="2" t="s">
        <v>1235</v>
      </c>
      <c r="I386" s="1">
        <v>384</v>
      </c>
      <c r="J386" t="s">
        <v>3575</v>
      </c>
      <c r="K386" s="2" t="s">
        <v>3576</v>
      </c>
    </row>
    <row r="387" spans="1:11">
      <c r="A387" s="1">
        <v>385</v>
      </c>
      <c r="B387" t="s">
        <v>770</v>
      </c>
      <c r="C387" s="2" t="s">
        <v>771</v>
      </c>
      <c r="E387" s="1">
        <v>385</v>
      </c>
      <c r="F387" t="s">
        <v>632</v>
      </c>
      <c r="G387" s="2" t="s">
        <v>633</v>
      </c>
      <c r="I387" s="1">
        <v>385</v>
      </c>
      <c r="J387" t="s">
        <v>3577</v>
      </c>
      <c r="K387" s="2" t="s">
        <v>3578</v>
      </c>
    </row>
    <row r="388" spans="1:11">
      <c r="A388" s="1">
        <v>386</v>
      </c>
      <c r="B388" t="s">
        <v>772</v>
      </c>
      <c r="C388" s="2" t="s">
        <v>773</v>
      </c>
      <c r="E388" s="1">
        <v>386</v>
      </c>
      <c r="F388" t="s">
        <v>282</v>
      </c>
      <c r="G388" s="2" t="s">
        <v>283</v>
      </c>
      <c r="I388" s="1">
        <v>386</v>
      </c>
      <c r="J388" t="s">
        <v>3579</v>
      </c>
      <c r="K388" s="2" t="s">
        <v>3580</v>
      </c>
    </row>
    <row r="389" spans="1:11">
      <c r="A389" s="1">
        <v>387</v>
      </c>
      <c r="B389" t="s">
        <v>774</v>
      </c>
      <c r="C389" s="2" t="s">
        <v>775</v>
      </c>
      <c r="E389" s="1">
        <v>387</v>
      </c>
      <c r="F389" t="s">
        <v>2213</v>
      </c>
      <c r="G389" s="2" t="s">
        <v>2214</v>
      </c>
      <c r="I389" s="1">
        <v>387</v>
      </c>
      <c r="J389" t="s">
        <v>3581</v>
      </c>
      <c r="K389" s="2" t="s">
        <v>3582</v>
      </c>
    </row>
    <row r="390" spans="1:11">
      <c r="A390" s="1">
        <v>388</v>
      </c>
      <c r="B390" t="s">
        <v>776</v>
      </c>
      <c r="C390" s="2" t="s">
        <v>777</v>
      </c>
      <c r="E390" s="1">
        <v>388</v>
      </c>
      <c r="F390" t="s">
        <v>374</v>
      </c>
      <c r="G390" s="2" t="s">
        <v>375</v>
      </c>
      <c r="I390" s="1">
        <v>388</v>
      </c>
      <c r="J390" t="s">
        <v>3583</v>
      </c>
      <c r="K390" s="2" t="s">
        <v>3584</v>
      </c>
    </row>
    <row r="391" spans="1:11">
      <c r="A391" s="1">
        <v>389</v>
      </c>
      <c r="B391" t="s">
        <v>778</v>
      </c>
      <c r="C391" s="2" t="s">
        <v>779</v>
      </c>
      <c r="E391" s="1">
        <v>389</v>
      </c>
      <c r="F391" t="s">
        <v>2215</v>
      </c>
      <c r="G391" s="2" t="s">
        <v>2216</v>
      </c>
      <c r="I391" s="1">
        <v>389</v>
      </c>
      <c r="J391" t="s">
        <v>3585</v>
      </c>
      <c r="K391" s="2" t="s">
        <v>3586</v>
      </c>
    </row>
    <row r="392" spans="1:11">
      <c r="A392" s="1">
        <v>390</v>
      </c>
      <c r="B392" t="s">
        <v>780</v>
      </c>
      <c r="C392" s="2" t="s">
        <v>781</v>
      </c>
      <c r="E392" s="1">
        <v>390</v>
      </c>
      <c r="F392" t="s">
        <v>160</v>
      </c>
      <c r="G392" s="2" t="s">
        <v>161</v>
      </c>
      <c r="I392" s="1">
        <v>390</v>
      </c>
      <c r="J392" t="s">
        <v>1738</v>
      </c>
      <c r="K392" s="2" t="s">
        <v>1739</v>
      </c>
    </row>
    <row r="393" spans="1:11">
      <c r="A393" s="1">
        <v>391</v>
      </c>
      <c r="B393" t="s">
        <v>782</v>
      </c>
      <c r="C393" s="2" t="s">
        <v>783</v>
      </c>
      <c r="E393" s="1">
        <v>391</v>
      </c>
      <c r="F393" t="s">
        <v>2217</v>
      </c>
      <c r="G393" s="2" t="s">
        <v>2218</v>
      </c>
      <c r="I393" s="1">
        <v>391</v>
      </c>
      <c r="J393" t="s">
        <v>3587</v>
      </c>
      <c r="K393" s="2" t="s">
        <v>3588</v>
      </c>
    </row>
    <row r="394" spans="1:11">
      <c r="A394" s="1">
        <v>392</v>
      </c>
      <c r="B394" t="s">
        <v>784</v>
      </c>
      <c r="C394" s="2" t="s">
        <v>785</v>
      </c>
      <c r="E394" s="1">
        <v>392</v>
      </c>
      <c r="F394" t="s">
        <v>2219</v>
      </c>
      <c r="G394" s="2" t="s">
        <v>2220</v>
      </c>
      <c r="I394" s="1">
        <v>392</v>
      </c>
      <c r="J394" t="s">
        <v>3589</v>
      </c>
      <c r="K394" s="2" t="s">
        <v>3590</v>
      </c>
    </row>
    <row r="395" spans="1:11">
      <c r="A395" s="1">
        <v>393</v>
      </c>
      <c r="B395" t="s">
        <v>786</v>
      </c>
      <c r="C395" s="2" t="s">
        <v>787</v>
      </c>
      <c r="E395" s="1">
        <v>393</v>
      </c>
      <c r="F395" t="s">
        <v>2221</v>
      </c>
      <c r="G395" s="2" t="s">
        <v>2222</v>
      </c>
      <c r="I395" s="1">
        <v>393</v>
      </c>
      <c r="J395" t="s">
        <v>3591</v>
      </c>
      <c r="K395" s="2" t="s">
        <v>3592</v>
      </c>
    </row>
    <row r="396" spans="1:11">
      <c r="A396" s="1">
        <v>394</v>
      </c>
      <c r="B396" t="s">
        <v>788</v>
      </c>
      <c r="C396" s="2" t="s">
        <v>789</v>
      </c>
      <c r="E396" s="1">
        <v>394</v>
      </c>
      <c r="F396" t="s">
        <v>2223</v>
      </c>
      <c r="G396" s="2" t="s">
        <v>2224</v>
      </c>
      <c r="I396" s="1">
        <v>394</v>
      </c>
      <c r="J396" t="s">
        <v>2203</v>
      </c>
      <c r="K396" s="2" t="s">
        <v>2204</v>
      </c>
    </row>
    <row r="397" spans="1:11">
      <c r="A397" s="1">
        <v>395</v>
      </c>
      <c r="B397" t="s">
        <v>790</v>
      </c>
      <c r="C397" s="2" t="s">
        <v>791</v>
      </c>
      <c r="E397" s="1">
        <v>395</v>
      </c>
      <c r="F397" t="s">
        <v>2225</v>
      </c>
      <c r="G397" s="2" t="s">
        <v>2226</v>
      </c>
      <c r="I397" s="1">
        <v>395</v>
      </c>
      <c r="J397" t="s">
        <v>3593</v>
      </c>
      <c r="K397" s="2" t="s">
        <v>3594</v>
      </c>
    </row>
    <row r="398" spans="1:11">
      <c r="A398" s="1">
        <v>396</v>
      </c>
      <c r="B398" t="s">
        <v>792</v>
      </c>
      <c r="C398" s="2" t="s">
        <v>793</v>
      </c>
      <c r="E398" s="1">
        <v>396</v>
      </c>
      <c r="F398" t="s">
        <v>2227</v>
      </c>
      <c r="G398" s="2" t="s">
        <v>2228</v>
      </c>
      <c r="I398" s="1">
        <v>396</v>
      </c>
      <c r="J398" t="s">
        <v>3595</v>
      </c>
      <c r="K398" s="2" t="s">
        <v>3596</v>
      </c>
    </row>
    <row r="399" spans="1:11">
      <c r="A399" s="1">
        <v>397</v>
      </c>
      <c r="B399" t="s">
        <v>794</v>
      </c>
      <c r="C399" s="2" t="s">
        <v>795</v>
      </c>
      <c r="E399" s="1">
        <v>397</v>
      </c>
      <c r="F399" t="s">
        <v>2229</v>
      </c>
      <c r="G399" s="2" t="s">
        <v>2230</v>
      </c>
      <c r="I399" s="1">
        <v>397</v>
      </c>
      <c r="J399" t="s">
        <v>3597</v>
      </c>
      <c r="K399" s="2" t="s">
        <v>3598</v>
      </c>
    </row>
    <row r="400" spans="1:11">
      <c r="A400" s="1">
        <v>398</v>
      </c>
      <c r="B400" t="s">
        <v>796</v>
      </c>
      <c r="C400" s="2" t="s">
        <v>797</v>
      </c>
      <c r="E400" s="1">
        <v>398</v>
      </c>
      <c r="F400" t="s">
        <v>1634</v>
      </c>
      <c r="G400" s="2" t="s">
        <v>1635</v>
      </c>
      <c r="I400" s="1">
        <v>398</v>
      </c>
      <c r="J400" t="s">
        <v>3599</v>
      </c>
      <c r="K400" s="2" t="s">
        <v>3600</v>
      </c>
    </row>
    <row r="401" spans="1:11">
      <c r="A401" s="1">
        <v>399</v>
      </c>
      <c r="B401" t="s">
        <v>798</v>
      </c>
      <c r="C401" s="2" t="s">
        <v>799</v>
      </c>
      <c r="E401" s="1">
        <v>399</v>
      </c>
      <c r="F401" t="s">
        <v>186</v>
      </c>
      <c r="G401" s="2" t="s">
        <v>187</v>
      </c>
      <c r="I401" s="1">
        <v>399</v>
      </c>
      <c r="J401" t="s">
        <v>3601</v>
      </c>
      <c r="K401" s="2" t="s">
        <v>3602</v>
      </c>
    </row>
    <row r="402" spans="1:11">
      <c r="A402" s="1">
        <v>400</v>
      </c>
      <c r="B402" t="s">
        <v>800</v>
      </c>
      <c r="C402" s="2" t="s">
        <v>801</v>
      </c>
      <c r="E402" s="1">
        <v>400</v>
      </c>
      <c r="F402" t="s">
        <v>2231</v>
      </c>
      <c r="G402" s="2" t="s">
        <v>2232</v>
      </c>
      <c r="I402" s="1">
        <v>400</v>
      </c>
      <c r="J402" t="s">
        <v>3603</v>
      </c>
      <c r="K402" s="2" t="s">
        <v>3604</v>
      </c>
    </row>
    <row r="403" spans="1:11">
      <c r="A403" s="1">
        <v>401</v>
      </c>
      <c r="B403" t="s">
        <v>802</v>
      </c>
      <c r="C403" s="2" t="s">
        <v>803</v>
      </c>
      <c r="E403" s="1">
        <v>401</v>
      </c>
      <c r="F403" t="s">
        <v>2233</v>
      </c>
      <c r="G403" s="2" t="s">
        <v>2234</v>
      </c>
      <c r="I403" s="1">
        <v>401</v>
      </c>
      <c r="J403" t="s">
        <v>3605</v>
      </c>
      <c r="K403" s="2" t="s">
        <v>3606</v>
      </c>
    </row>
    <row r="404" spans="1:11">
      <c r="A404" s="1">
        <v>402</v>
      </c>
      <c r="B404" t="s">
        <v>804</v>
      </c>
      <c r="C404" s="2" t="s">
        <v>805</v>
      </c>
      <c r="E404" s="1">
        <v>402</v>
      </c>
      <c r="F404" t="s">
        <v>2235</v>
      </c>
      <c r="G404" s="2" t="s">
        <v>2236</v>
      </c>
      <c r="I404" s="1">
        <v>402</v>
      </c>
      <c r="J404" t="s">
        <v>3607</v>
      </c>
      <c r="K404" s="2" t="s">
        <v>3608</v>
      </c>
    </row>
    <row r="405" spans="1:11">
      <c r="A405" s="1">
        <v>403</v>
      </c>
      <c r="B405" t="s">
        <v>806</v>
      </c>
      <c r="C405" s="2" t="s">
        <v>807</v>
      </c>
      <c r="E405" s="1">
        <v>403</v>
      </c>
      <c r="F405" t="s">
        <v>2237</v>
      </c>
      <c r="G405" s="2" t="s">
        <v>2238</v>
      </c>
      <c r="I405" s="1">
        <v>403</v>
      </c>
      <c r="J405" t="s">
        <v>3609</v>
      </c>
      <c r="K405" s="2" t="s">
        <v>3610</v>
      </c>
    </row>
    <row r="406" spans="1:11">
      <c r="A406" s="1">
        <v>404</v>
      </c>
      <c r="B406" t="s">
        <v>808</v>
      </c>
      <c r="C406" s="2" t="s">
        <v>809</v>
      </c>
      <c r="E406" s="1">
        <v>404</v>
      </c>
      <c r="F406" t="s">
        <v>2239</v>
      </c>
      <c r="G406" s="2" t="s">
        <v>2240</v>
      </c>
      <c r="I406" s="1">
        <v>404</v>
      </c>
      <c r="J406" t="s">
        <v>3611</v>
      </c>
      <c r="K406" s="2" t="s">
        <v>3612</v>
      </c>
    </row>
    <row r="407" spans="1:11">
      <c r="A407" s="1">
        <v>405</v>
      </c>
      <c r="B407" t="s">
        <v>810</v>
      </c>
      <c r="C407" s="2" t="s">
        <v>811</v>
      </c>
      <c r="E407" s="1">
        <v>405</v>
      </c>
      <c r="F407" t="s">
        <v>2241</v>
      </c>
      <c r="G407" s="2" t="s">
        <v>2242</v>
      </c>
      <c r="I407" s="1">
        <v>405</v>
      </c>
      <c r="J407" t="s">
        <v>3613</v>
      </c>
      <c r="K407" s="2" t="s">
        <v>3614</v>
      </c>
    </row>
    <row r="408" spans="1:11">
      <c r="A408" s="1">
        <v>406</v>
      </c>
      <c r="B408" t="s">
        <v>812</v>
      </c>
      <c r="C408" s="2" t="s">
        <v>813</v>
      </c>
      <c r="E408" s="1">
        <v>406</v>
      </c>
      <c r="F408" t="s">
        <v>2243</v>
      </c>
      <c r="G408" s="2" t="s">
        <v>2244</v>
      </c>
      <c r="I408" s="1">
        <v>406</v>
      </c>
      <c r="J408" t="s">
        <v>3615</v>
      </c>
      <c r="K408" s="2" t="s">
        <v>3616</v>
      </c>
    </row>
    <row r="409" spans="1:11">
      <c r="A409" s="1">
        <v>407</v>
      </c>
      <c r="B409" t="s">
        <v>814</v>
      </c>
      <c r="C409" s="2" t="s">
        <v>815</v>
      </c>
      <c r="E409" s="1">
        <v>407</v>
      </c>
      <c r="F409" t="s">
        <v>2245</v>
      </c>
      <c r="G409" s="2" t="s">
        <v>2246</v>
      </c>
      <c r="I409" s="1">
        <v>407</v>
      </c>
      <c r="J409" t="s">
        <v>1702</v>
      </c>
      <c r="K409" s="2" t="s">
        <v>1703</v>
      </c>
    </row>
    <row r="410" spans="1:11">
      <c r="A410" s="1">
        <v>408</v>
      </c>
      <c r="B410" t="s">
        <v>816</v>
      </c>
      <c r="C410" s="2" t="s">
        <v>817</v>
      </c>
      <c r="E410" s="1">
        <v>408</v>
      </c>
      <c r="F410" t="s">
        <v>402</v>
      </c>
      <c r="G410" s="2" t="s">
        <v>403</v>
      </c>
      <c r="I410" s="1">
        <v>408</v>
      </c>
      <c r="J410" t="s">
        <v>3617</v>
      </c>
      <c r="K410" s="2" t="s">
        <v>3618</v>
      </c>
    </row>
    <row r="411" spans="1:11">
      <c r="A411" s="1">
        <v>409</v>
      </c>
      <c r="B411" t="s">
        <v>818</v>
      </c>
      <c r="C411" s="2" t="s">
        <v>819</v>
      </c>
      <c r="E411" s="1">
        <v>409</v>
      </c>
      <c r="F411" t="s">
        <v>2247</v>
      </c>
      <c r="G411" s="2" t="s">
        <v>2248</v>
      </c>
      <c r="I411" s="1">
        <v>409</v>
      </c>
      <c r="J411" t="s">
        <v>3619</v>
      </c>
      <c r="K411" s="2" t="s">
        <v>3620</v>
      </c>
    </row>
    <row r="412" spans="1:11">
      <c r="A412" s="1">
        <v>410</v>
      </c>
      <c r="B412" t="s">
        <v>820</v>
      </c>
      <c r="C412" s="2" t="s">
        <v>821</v>
      </c>
      <c r="E412" s="1">
        <v>410</v>
      </c>
      <c r="F412" t="s">
        <v>334</v>
      </c>
      <c r="G412" s="2" t="s">
        <v>335</v>
      </c>
      <c r="I412" s="1">
        <v>410</v>
      </c>
      <c r="J412" t="s">
        <v>3621</v>
      </c>
      <c r="K412" s="2" t="s">
        <v>3622</v>
      </c>
    </row>
    <row r="413" spans="1:11">
      <c r="A413" s="1">
        <v>411</v>
      </c>
      <c r="B413" t="s">
        <v>822</v>
      </c>
      <c r="C413" s="2" t="s">
        <v>823</v>
      </c>
      <c r="E413" s="1">
        <v>411</v>
      </c>
      <c r="F413" t="s">
        <v>2249</v>
      </c>
      <c r="G413" s="2" t="s">
        <v>2250</v>
      </c>
      <c r="I413" s="1">
        <v>411</v>
      </c>
      <c r="J413" t="s">
        <v>1498</v>
      </c>
      <c r="K413" s="2" t="s">
        <v>1499</v>
      </c>
    </row>
    <row r="414" spans="1:11">
      <c r="A414" s="1">
        <v>412</v>
      </c>
      <c r="B414" t="s">
        <v>824</v>
      </c>
      <c r="C414" s="2" t="s">
        <v>825</v>
      </c>
      <c r="E414" s="1">
        <v>412</v>
      </c>
      <c r="F414" t="s">
        <v>2251</v>
      </c>
      <c r="G414" s="2" t="s">
        <v>2252</v>
      </c>
      <c r="I414" s="1">
        <v>412</v>
      </c>
      <c r="J414" t="s">
        <v>3623</v>
      </c>
      <c r="K414" s="2" t="s">
        <v>3624</v>
      </c>
    </row>
    <row r="415" spans="1:11">
      <c r="A415" s="1">
        <v>413</v>
      </c>
      <c r="B415" t="s">
        <v>826</v>
      </c>
      <c r="C415" s="2" t="s">
        <v>827</v>
      </c>
      <c r="E415" s="1">
        <v>413</v>
      </c>
      <c r="F415" t="s">
        <v>2253</v>
      </c>
      <c r="G415" s="2" t="s">
        <v>2254</v>
      </c>
      <c r="I415" s="1">
        <v>413</v>
      </c>
      <c r="J415" t="s">
        <v>3625</v>
      </c>
      <c r="K415" s="2" t="s">
        <v>3626</v>
      </c>
    </row>
    <row r="416" spans="1:11">
      <c r="A416" s="1">
        <v>414</v>
      </c>
      <c r="B416" t="s">
        <v>828</v>
      </c>
      <c r="C416" s="2" t="s">
        <v>829</v>
      </c>
      <c r="E416" s="1">
        <v>414</v>
      </c>
      <c r="F416" t="s">
        <v>2255</v>
      </c>
      <c r="G416" s="2" t="s">
        <v>2256</v>
      </c>
      <c r="I416" s="1">
        <v>414</v>
      </c>
      <c r="J416" t="s">
        <v>3627</v>
      </c>
      <c r="K416" s="2" t="s">
        <v>3628</v>
      </c>
    </row>
    <row r="417" spans="1:11">
      <c r="A417" s="1">
        <v>415</v>
      </c>
      <c r="B417" t="s">
        <v>830</v>
      </c>
      <c r="C417" s="2" t="s">
        <v>831</v>
      </c>
      <c r="E417" s="1">
        <v>415</v>
      </c>
      <c r="F417" t="s">
        <v>890</v>
      </c>
      <c r="G417" s="2" t="s">
        <v>891</v>
      </c>
      <c r="I417" s="1">
        <v>415</v>
      </c>
      <c r="J417" t="s">
        <v>3629</v>
      </c>
      <c r="K417" s="2" t="s">
        <v>3630</v>
      </c>
    </row>
    <row r="418" spans="1:11">
      <c r="A418" s="1">
        <v>416</v>
      </c>
      <c r="B418" t="s">
        <v>832</v>
      </c>
      <c r="C418" s="2" t="s">
        <v>833</v>
      </c>
      <c r="E418" s="1">
        <v>416</v>
      </c>
      <c r="F418" t="s">
        <v>332</v>
      </c>
      <c r="G418" s="2" t="s">
        <v>333</v>
      </c>
      <c r="I418" s="1">
        <v>416</v>
      </c>
      <c r="J418" t="s">
        <v>3631</v>
      </c>
      <c r="K418" s="2" t="s">
        <v>3632</v>
      </c>
    </row>
    <row r="419" spans="1:11">
      <c r="A419" s="1">
        <v>417</v>
      </c>
      <c r="B419" t="s">
        <v>834</v>
      </c>
      <c r="C419" s="2" t="s">
        <v>835</v>
      </c>
      <c r="E419" s="1">
        <v>417</v>
      </c>
      <c r="F419" t="s">
        <v>2257</v>
      </c>
      <c r="G419" s="2" t="s">
        <v>2258</v>
      </c>
      <c r="I419" s="1">
        <v>417</v>
      </c>
      <c r="J419" t="s">
        <v>3633</v>
      </c>
      <c r="K419" s="2" t="s">
        <v>3634</v>
      </c>
    </row>
    <row r="420" spans="1:11">
      <c r="A420" s="1">
        <v>418</v>
      </c>
      <c r="B420" t="s">
        <v>836</v>
      </c>
      <c r="C420" s="2" t="s">
        <v>837</v>
      </c>
      <c r="E420" s="1">
        <v>418</v>
      </c>
      <c r="F420" t="s">
        <v>2259</v>
      </c>
      <c r="G420" s="2" t="s">
        <v>2260</v>
      </c>
      <c r="I420" s="1">
        <v>418</v>
      </c>
      <c r="J420" t="s">
        <v>3635</v>
      </c>
      <c r="K420" s="2" t="s">
        <v>3636</v>
      </c>
    </row>
    <row r="421" spans="1:11">
      <c r="A421" s="1">
        <v>419</v>
      </c>
      <c r="B421" t="s">
        <v>838</v>
      </c>
      <c r="C421" s="2" t="s">
        <v>839</v>
      </c>
      <c r="E421" s="1">
        <v>419</v>
      </c>
      <c r="F421" t="s">
        <v>250</v>
      </c>
      <c r="G421" s="2" t="s">
        <v>251</v>
      </c>
      <c r="I421" s="1">
        <v>419</v>
      </c>
      <c r="J421" t="s">
        <v>868</v>
      </c>
      <c r="K421" s="2" t="s">
        <v>869</v>
      </c>
    </row>
    <row r="422" spans="1:11">
      <c r="A422" s="1">
        <v>420</v>
      </c>
      <c r="B422" t="s">
        <v>840</v>
      </c>
      <c r="C422" s="2" t="s">
        <v>841</v>
      </c>
      <c r="E422" s="1">
        <v>420</v>
      </c>
      <c r="F422" t="s">
        <v>2261</v>
      </c>
      <c r="G422" s="2" t="s">
        <v>2262</v>
      </c>
      <c r="I422" s="1">
        <v>420</v>
      </c>
      <c r="J422" t="s">
        <v>3637</v>
      </c>
      <c r="K422" s="2" t="s">
        <v>3638</v>
      </c>
    </row>
    <row r="423" spans="1:11">
      <c r="A423" s="1">
        <v>421</v>
      </c>
      <c r="B423" t="s">
        <v>842</v>
      </c>
      <c r="C423" s="2" t="s">
        <v>843</v>
      </c>
      <c r="E423" s="1">
        <v>421</v>
      </c>
      <c r="F423" t="s">
        <v>1796</v>
      </c>
      <c r="G423" s="2" t="s">
        <v>1797</v>
      </c>
      <c r="I423" s="1">
        <v>421</v>
      </c>
      <c r="J423" t="s">
        <v>3639</v>
      </c>
      <c r="K423" s="2" t="s">
        <v>3640</v>
      </c>
    </row>
    <row r="424" spans="1:11">
      <c r="A424" s="1">
        <v>422</v>
      </c>
      <c r="B424" t="s">
        <v>844</v>
      </c>
      <c r="C424" s="2" t="s">
        <v>845</v>
      </c>
      <c r="E424" s="1">
        <v>422</v>
      </c>
      <c r="F424" t="s">
        <v>2263</v>
      </c>
      <c r="G424" s="2" t="s">
        <v>2264</v>
      </c>
      <c r="I424" s="1">
        <v>422</v>
      </c>
      <c r="J424" t="s">
        <v>3641</v>
      </c>
      <c r="K424" s="2" t="s">
        <v>3642</v>
      </c>
    </row>
    <row r="425" spans="1:11">
      <c r="A425" s="1">
        <v>423</v>
      </c>
      <c r="B425" t="s">
        <v>846</v>
      </c>
      <c r="C425" s="2" t="s">
        <v>847</v>
      </c>
      <c r="E425" s="1">
        <v>423</v>
      </c>
      <c r="F425" t="s">
        <v>2265</v>
      </c>
      <c r="G425" s="2" t="s">
        <v>2266</v>
      </c>
      <c r="I425" s="1">
        <v>423</v>
      </c>
      <c r="J425" t="s">
        <v>3643</v>
      </c>
      <c r="K425" s="2" t="s">
        <v>3644</v>
      </c>
    </row>
    <row r="426" spans="1:11">
      <c r="A426" s="1">
        <v>424</v>
      </c>
      <c r="B426" t="s">
        <v>848</v>
      </c>
      <c r="C426" s="2" t="s">
        <v>849</v>
      </c>
      <c r="E426" s="1">
        <v>424</v>
      </c>
      <c r="F426" t="s">
        <v>2267</v>
      </c>
      <c r="G426" s="2" t="s">
        <v>2268</v>
      </c>
      <c r="I426" s="1">
        <v>424</v>
      </c>
      <c r="J426" t="s">
        <v>3645</v>
      </c>
      <c r="K426" s="2" t="s">
        <v>3646</v>
      </c>
    </row>
    <row r="427" spans="1:11">
      <c r="A427" s="1">
        <v>425</v>
      </c>
      <c r="B427" t="s">
        <v>850</v>
      </c>
      <c r="C427" s="2" t="s">
        <v>851</v>
      </c>
      <c r="E427" s="1">
        <v>425</v>
      </c>
      <c r="F427" t="s">
        <v>2269</v>
      </c>
      <c r="G427" s="2" t="s">
        <v>2270</v>
      </c>
      <c r="I427" s="1">
        <v>425</v>
      </c>
      <c r="J427" t="s">
        <v>3647</v>
      </c>
      <c r="K427" s="2" t="s">
        <v>3648</v>
      </c>
    </row>
    <row r="428" spans="1:11">
      <c r="A428" s="1">
        <v>426</v>
      </c>
      <c r="B428" t="s">
        <v>852</v>
      </c>
      <c r="C428" s="2" t="s">
        <v>853</v>
      </c>
      <c r="E428" s="1">
        <v>426</v>
      </c>
      <c r="F428" t="s">
        <v>180</v>
      </c>
      <c r="G428" s="2" t="s">
        <v>181</v>
      </c>
      <c r="I428" s="1">
        <v>426</v>
      </c>
      <c r="J428" t="s">
        <v>774</v>
      </c>
      <c r="K428" s="2" t="s">
        <v>775</v>
      </c>
    </row>
    <row r="429" spans="1:11">
      <c r="A429" s="1">
        <v>427</v>
      </c>
      <c r="B429" t="s">
        <v>854</v>
      </c>
      <c r="C429" s="2" t="s">
        <v>855</v>
      </c>
      <c r="E429" s="1">
        <v>427</v>
      </c>
      <c r="F429" t="s">
        <v>2271</v>
      </c>
      <c r="G429" s="2" t="s">
        <v>2272</v>
      </c>
      <c r="I429" s="1">
        <v>427</v>
      </c>
      <c r="J429" t="s">
        <v>3649</v>
      </c>
      <c r="K429" s="2" t="s">
        <v>3650</v>
      </c>
    </row>
    <row r="430" spans="1:11">
      <c r="A430" s="1">
        <v>428</v>
      </c>
      <c r="B430" t="s">
        <v>856</v>
      </c>
      <c r="C430" s="2" t="s">
        <v>857</v>
      </c>
      <c r="E430" s="1">
        <v>428</v>
      </c>
      <c r="F430" t="s">
        <v>2273</v>
      </c>
      <c r="G430" s="2" t="s">
        <v>2274</v>
      </c>
      <c r="I430" s="1">
        <v>428</v>
      </c>
      <c r="J430" t="s">
        <v>3651</v>
      </c>
      <c r="K430" s="2" t="s">
        <v>3652</v>
      </c>
    </row>
    <row r="431" spans="1:11">
      <c r="A431" s="1">
        <v>429</v>
      </c>
      <c r="B431" t="s">
        <v>858</v>
      </c>
      <c r="C431" s="2" t="s">
        <v>859</v>
      </c>
      <c r="E431" s="1">
        <v>429</v>
      </c>
      <c r="F431" t="s">
        <v>2275</v>
      </c>
      <c r="G431" s="2" t="s">
        <v>2276</v>
      </c>
      <c r="I431" s="1">
        <v>429</v>
      </c>
      <c r="J431" t="s">
        <v>3653</v>
      </c>
      <c r="K431" s="2" t="s">
        <v>3654</v>
      </c>
    </row>
    <row r="432" spans="1:11">
      <c r="A432" s="1">
        <v>430</v>
      </c>
      <c r="B432" t="s">
        <v>860</v>
      </c>
      <c r="C432" s="2" t="s">
        <v>861</v>
      </c>
      <c r="E432" s="1">
        <v>430</v>
      </c>
      <c r="F432" t="s">
        <v>634</v>
      </c>
      <c r="G432" s="2" t="s">
        <v>635</v>
      </c>
      <c r="I432" s="1">
        <v>430</v>
      </c>
      <c r="J432" t="s">
        <v>3655</v>
      </c>
      <c r="K432" s="2" t="s">
        <v>3656</v>
      </c>
    </row>
    <row r="433" spans="1:11">
      <c r="A433" s="1">
        <v>431</v>
      </c>
      <c r="B433" t="s">
        <v>862</v>
      </c>
      <c r="C433" s="2" t="s">
        <v>863</v>
      </c>
      <c r="E433" s="1">
        <v>431</v>
      </c>
      <c r="F433" t="s">
        <v>2277</v>
      </c>
      <c r="G433" s="2" t="s">
        <v>2278</v>
      </c>
      <c r="I433" s="1">
        <v>431</v>
      </c>
      <c r="J433" t="s">
        <v>3657</v>
      </c>
      <c r="K433" s="2" t="s">
        <v>3658</v>
      </c>
    </row>
    <row r="434" spans="1:11">
      <c r="A434" s="1">
        <v>432</v>
      </c>
      <c r="B434" t="s">
        <v>864</v>
      </c>
      <c r="C434" s="2" t="s">
        <v>865</v>
      </c>
      <c r="E434" s="1">
        <v>432</v>
      </c>
      <c r="F434" t="s">
        <v>2279</v>
      </c>
      <c r="G434" s="2" t="s">
        <v>2280</v>
      </c>
      <c r="I434" s="1">
        <v>432</v>
      </c>
      <c r="J434" t="s">
        <v>3659</v>
      </c>
      <c r="K434" s="2" t="s">
        <v>3660</v>
      </c>
    </row>
    <row r="435" spans="1:11">
      <c r="A435" s="1">
        <v>433</v>
      </c>
      <c r="B435" t="s">
        <v>866</v>
      </c>
      <c r="C435" s="2" t="s">
        <v>867</v>
      </c>
      <c r="E435" s="1">
        <v>433</v>
      </c>
      <c r="F435" t="s">
        <v>2281</v>
      </c>
      <c r="G435" s="2" t="s">
        <v>2282</v>
      </c>
      <c r="I435" s="1">
        <v>433</v>
      </c>
      <c r="J435" t="s">
        <v>3661</v>
      </c>
      <c r="K435" s="2" t="s">
        <v>3662</v>
      </c>
    </row>
    <row r="436" spans="1:11">
      <c r="A436" s="1">
        <v>434</v>
      </c>
      <c r="B436" t="s">
        <v>868</v>
      </c>
      <c r="C436" s="2" t="s">
        <v>869</v>
      </c>
      <c r="E436" s="1">
        <v>434</v>
      </c>
      <c r="F436" t="s">
        <v>2283</v>
      </c>
      <c r="G436" s="2" t="s">
        <v>2284</v>
      </c>
      <c r="I436" s="1">
        <v>434</v>
      </c>
      <c r="J436" t="s">
        <v>1056</v>
      </c>
      <c r="K436" s="2" t="s">
        <v>1057</v>
      </c>
    </row>
    <row r="437" spans="1:11">
      <c r="A437" s="1">
        <v>435</v>
      </c>
      <c r="B437" t="s">
        <v>870</v>
      </c>
      <c r="C437" s="2" t="s">
        <v>871</v>
      </c>
      <c r="E437" s="1">
        <v>435</v>
      </c>
      <c r="F437" t="s">
        <v>704</v>
      </c>
      <c r="G437" s="2" t="s">
        <v>705</v>
      </c>
      <c r="I437" s="1">
        <v>435</v>
      </c>
      <c r="J437" t="s">
        <v>2387</v>
      </c>
      <c r="K437" s="2" t="s">
        <v>2388</v>
      </c>
    </row>
    <row r="438" spans="1:11">
      <c r="A438" s="1">
        <v>436</v>
      </c>
      <c r="B438" t="s">
        <v>872</v>
      </c>
      <c r="C438" s="2" t="s">
        <v>873</v>
      </c>
      <c r="E438" s="1">
        <v>436</v>
      </c>
      <c r="F438" t="s">
        <v>1628</v>
      </c>
      <c r="G438" s="2" t="s">
        <v>1629</v>
      </c>
      <c r="I438" s="1">
        <v>436</v>
      </c>
      <c r="J438" t="s">
        <v>3663</v>
      </c>
      <c r="K438" s="2" t="s">
        <v>3664</v>
      </c>
    </row>
    <row r="439" spans="1:11">
      <c r="A439" s="1">
        <v>437</v>
      </c>
      <c r="B439" t="s">
        <v>874</v>
      </c>
      <c r="C439" s="2" t="s">
        <v>875</v>
      </c>
      <c r="E439" s="1">
        <v>437</v>
      </c>
      <c r="F439" t="s">
        <v>2285</v>
      </c>
      <c r="G439" s="2" t="s">
        <v>2286</v>
      </c>
      <c r="I439" s="1">
        <v>437</v>
      </c>
      <c r="J439" t="s">
        <v>3665</v>
      </c>
      <c r="K439" s="2" t="s">
        <v>3666</v>
      </c>
    </row>
    <row r="440" spans="1:11">
      <c r="A440" s="1">
        <v>438</v>
      </c>
      <c r="B440" t="s">
        <v>876</v>
      </c>
      <c r="C440" s="2" t="s">
        <v>877</v>
      </c>
      <c r="E440" s="1">
        <v>438</v>
      </c>
      <c r="F440" t="s">
        <v>482</v>
      </c>
      <c r="G440" s="2" t="s">
        <v>483</v>
      </c>
      <c r="I440" s="1">
        <v>438</v>
      </c>
      <c r="J440" t="s">
        <v>3667</v>
      </c>
      <c r="K440" s="2" t="s">
        <v>3668</v>
      </c>
    </row>
    <row r="441" spans="1:11">
      <c r="A441" s="1">
        <v>439</v>
      </c>
      <c r="B441" t="s">
        <v>878</v>
      </c>
      <c r="C441" s="2" t="s">
        <v>879</v>
      </c>
      <c r="E441" s="1">
        <v>439</v>
      </c>
      <c r="F441" t="s">
        <v>2287</v>
      </c>
      <c r="G441" s="2" t="s">
        <v>2288</v>
      </c>
      <c r="I441" s="1">
        <v>439</v>
      </c>
      <c r="J441" t="s">
        <v>3669</v>
      </c>
      <c r="K441" s="2" t="s">
        <v>3670</v>
      </c>
    </row>
    <row r="442" spans="1:11">
      <c r="A442" s="1">
        <v>440</v>
      </c>
      <c r="B442" t="s">
        <v>880</v>
      </c>
      <c r="C442" s="2" t="s">
        <v>881</v>
      </c>
      <c r="E442" s="1">
        <v>440</v>
      </c>
      <c r="F442" t="s">
        <v>422</v>
      </c>
      <c r="G442" s="2" t="s">
        <v>423</v>
      </c>
      <c r="I442" s="1">
        <v>440</v>
      </c>
      <c r="J442" t="s">
        <v>3671</v>
      </c>
      <c r="K442" s="2" t="s">
        <v>3672</v>
      </c>
    </row>
    <row r="443" spans="1:11">
      <c r="A443" s="1">
        <v>441</v>
      </c>
      <c r="B443" t="s">
        <v>882</v>
      </c>
      <c r="C443" s="2" t="s">
        <v>883</v>
      </c>
      <c r="E443" s="1">
        <v>441</v>
      </c>
      <c r="F443" t="s">
        <v>586</v>
      </c>
      <c r="G443" s="2" t="s">
        <v>587</v>
      </c>
      <c r="I443" s="1">
        <v>441</v>
      </c>
      <c r="J443" t="s">
        <v>3673</v>
      </c>
      <c r="K443" s="2" t="s">
        <v>3674</v>
      </c>
    </row>
    <row r="444" spans="1:11">
      <c r="A444" s="1">
        <v>442</v>
      </c>
      <c r="B444" t="s">
        <v>884</v>
      </c>
      <c r="C444" s="2" t="s">
        <v>885</v>
      </c>
      <c r="E444" s="1">
        <v>442</v>
      </c>
      <c r="F444" t="s">
        <v>1580</v>
      </c>
      <c r="G444" s="2" t="s">
        <v>1581</v>
      </c>
      <c r="I444" s="1">
        <v>442</v>
      </c>
      <c r="J444" t="s">
        <v>3675</v>
      </c>
      <c r="K444" s="2" t="s">
        <v>3676</v>
      </c>
    </row>
    <row r="445" spans="1:11">
      <c r="A445" s="1">
        <v>443</v>
      </c>
      <c r="B445" t="s">
        <v>886</v>
      </c>
      <c r="C445" s="2" t="s">
        <v>887</v>
      </c>
      <c r="E445" s="1">
        <v>443</v>
      </c>
      <c r="F445" t="s">
        <v>2289</v>
      </c>
      <c r="G445" s="2" t="s">
        <v>2290</v>
      </c>
      <c r="I445" s="1">
        <v>443</v>
      </c>
      <c r="J445" t="s">
        <v>1466</v>
      </c>
      <c r="K445" s="2" t="s">
        <v>1467</v>
      </c>
    </row>
    <row r="446" spans="1:11">
      <c r="A446" s="1">
        <v>444</v>
      </c>
      <c r="B446" t="s">
        <v>888</v>
      </c>
      <c r="C446" s="2" t="s">
        <v>889</v>
      </c>
      <c r="E446" s="1">
        <v>444</v>
      </c>
      <c r="F446" t="s">
        <v>166</v>
      </c>
      <c r="G446" s="2" t="s">
        <v>167</v>
      </c>
      <c r="I446" s="1">
        <v>444</v>
      </c>
      <c r="J446" t="s">
        <v>3677</v>
      </c>
      <c r="K446" s="2" t="s">
        <v>3678</v>
      </c>
    </row>
    <row r="447" spans="1:11">
      <c r="A447" s="1">
        <v>445</v>
      </c>
      <c r="B447" t="s">
        <v>890</v>
      </c>
      <c r="C447" s="2" t="s">
        <v>891</v>
      </c>
      <c r="E447" s="1">
        <v>445</v>
      </c>
      <c r="F447" t="s">
        <v>2291</v>
      </c>
      <c r="G447" s="2" t="s">
        <v>2292</v>
      </c>
      <c r="I447" s="1">
        <v>445</v>
      </c>
      <c r="J447" t="s">
        <v>3679</v>
      </c>
      <c r="K447" s="2" t="s">
        <v>3680</v>
      </c>
    </row>
    <row r="448" spans="1:11">
      <c r="A448" s="1">
        <v>446</v>
      </c>
      <c r="B448" t="s">
        <v>892</v>
      </c>
      <c r="C448" s="2" t="s">
        <v>893</v>
      </c>
      <c r="E448" s="1">
        <v>446</v>
      </c>
      <c r="F448" t="s">
        <v>2293</v>
      </c>
      <c r="G448" s="2" t="s">
        <v>2294</v>
      </c>
      <c r="I448" s="1">
        <v>446</v>
      </c>
      <c r="J448" t="s">
        <v>3681</v>
      </c>
      <c r="K448" s="2" t="s">
        <v>3682</v>
      </c>
    </row>
    <row r="449" spans="1:11">
      <c r="A449" s="1">
        <v>447</v>
      </c>
      <c r="B449" t="s">
        <v>894</v>
      </c>
      <c r="C449" s="2" t="s">
        <v>895</v>
      </c>
      <c r="E449" s="1">
        <v>447</v>
      </c>
      <c r="F449" t="s">
        <v>2295</v>
      </c>
      <c r="G449" s="2" t="s">
        <v>2296</v>
      </c>
      <c r="I449" s="1">
        <v>447</v>
      </c>
      <c r="J449" t="s">
        <v>3683</v>
      </c>
      <c r="K449" s="2" t="s">
        <v>3684</v>
      </c>
    </row>
    <row r="450" spans="1:11">
      <c r="A450" s="1">
        <v>448</v>
      </c>
      <c r="B450" t="s">
        <v>896</v>
      </c>
      <c r="C450" s="2" t="s">
        <v>897</v>
      </c>
      <c r="E450" s="1">
        <v>448</v>
      </c>
      <c r="F450" t="s">
        <v>2297</v>
      </c>
      <c r="G450" s="2" t="s">
        <v>2298</v>
      </c>
      <c r="I450" s="1">
        <v>448</v>
      </c>
      <c r="J450" t="s">
        <v>3685</v>
      </c>
      <c r="K450" s="2" t="s">
        <v>3686</v>
      </c>
    </row>
    <row r="451" spans="1:11">
      <c r="A451" s="1">
        <v>449</v>
      </c>
      <c r="B451" t="s">
        <v>898</v>
      </c>
      <c r="C451" s="2" t="s">
        <v>899</v>
      </c>
      <c r="E451" s="1">
        <v>449</v>
      </c>
      <c r="F451" t="s">
        <v>2299</v>
      </c>
      <c r="G451" s="2" t="s">
        <v>2300</v>
      </c>
      <c r="I451" s="1">
        <v>449</v>
      </c>
      <c r="J451" t="s">
        <v>3687</v>
      </c>
      <c r="K451" s="2" t="s">
        <v>3688</v>
      </c>
    </row>
    <row r="452" spans="1:11">
      <c r="A452" s="1">
        <v>450</v>
      </c>
      <c r="B452" t="s">
        <v>900</v>
      </c>
      <c r="C452" s="2" t="s">
        <v>901</v>
      </c>
      <c r="E452" s="1">
        <v>450</v>
      </c>
      <c r="F452" t="s">
        <v>2301</v>
      </c>
      <c r="G452" s="2" t="s">
        <v>2302</v>
      </c>
      <c r="I452" s="1">
        <v>450</v>
      </c>
      <c r="J452" t="s">
        <v>3689</v>
      </c>
      <c r="K452" s="2" t="s">
        <v>3690</v>
      </c>
    </row>
    <row r="453" spans="1:11">
      <c r="A453" s="1">
        <v>451</v>
      </c>
      <c r="B453" t="s">
        <v>902</v>
      </c>
      <c r="C453" s="2" t="s">
        <v>903</v>
      </c>
      <c r="E453" s="1">
        <v>451</v>
      </c>
      <c r="F453" t="s">
        <v>2303</v>
      </c>
      <c r="G453" s="2" t="s">
        <v>2304</v>
      </c>
      <c r="I453" s="1">
        <v>451</v>
      </c>
      <c r="J453" t="s">
        <v>2051</v>
      </c>
      <c r="K453" s="2" t="s">
        <v>2052</v>
      </c>
    </row>
    <row r="454" spans="1:11">
      <c r="A454" s="1">
        <v>452</v>
      </c>
      <c r="B454" t="s">
        <v>904</v>
      </c>
      <c r="C454" s="2" t="s">
        <v>905</v>
      </c>
      <c r="E454" s="1">
        <v>452</v>
      </c>
      <c r="F454" t="s">
        <v>2305</v>
      </c>
      <c r="G454" s="2" t="s">
        <v>2306</v>
      </c>
      <c r="I454" s="1">
        <v>452</v>
      </c>
      <c r="J454" t="s">
        <v>3691</v>
      </c>
      <c r="K454" s="2" t="s">
        <v>3692</v>
      </c>
    </row>
    <row r="455" spans="1:11">
      <c r="A455" s="1">
        <v>453</v>
      </c>
      <c r="B455" t="s">
        <v>906</v>
      </c>
      <c r="C455" s="2" t="s">
        <v>907</v>
      </c>
      <c r="E455" s="1">
        <v>453</v>
      </c>
      <c r="F455" t="s">
        <v>2307</v>
      </c>
      <c r="G455" s="2" t="s">
        <v>2308</v>
      </c>
      <c r="I455" s="1">
        <v>453</v>
      </c>
      <c r="J455" t="s">
        <v>3693</v>
      </c>
      <c r="K455" s="2" t="s">
        <v>3694</v>
      </c>
    </row>
    <row r="456" spans="1:11">
      <c r="A456" s="1">
        <v>454</v>
      </c>
      <c r="B456" t="s">
        <v>908</v>
      </c>
      <c r="C456" s="2" t="s">
        <v>909</v>
      </c>
      <c r="E456" s="1">
        <v>454</v>
      </c>
      <c r="F456" t="s">
        <v>2309</v>
      </c>
      <c r="G456" s="2" t="s">
        <v>2310</v>
      </c>
      <c r="I456" s="1">
        <v>454</v>
      </c>
      <c r="J456" t="s">
        <v>3695</v>
      </c>
      <c r="K456" s="2" t="s">
        <v>3696</v>
      </c>
    </row>
    <row r="457" spans="1:11">
      <c r="A457" s="1">
        <v>455</v>
      </c>
      <c r="B457" t="s">
        <v>910</v>
      </c>
      <c r="C457" s="2" t="s">
        <v>911</v>
      </c>
      <c r="E457" s="1">
        <v>455</v>
      </c>
      <c r="F457" t="s">
        <v>2311</v>
      </c>
      <c r="G457" s="2" t="s">
        <v>2312</v>
      </c>
      <c r="I457" s="1">
        <v>455</v>
      </c>
      <c r="J457" t="s">
        <v>3697</v>
      </c>
      <c r="K457" s="2" t="s">
        <v>3698</v>
      </c>
    </row>
    <row r="458" spans="1:11">
      <c r="A458" s="1">
        <v>456</v>
      </c>
      <c r="B458" t="s">
        <v>912</v>
      </c>
      <c r="C458" s="2" t="s">
        <v>913</v>
      </c>
      <c r="E458" s="1">
        <v>456</v>
      </c>
      <c r="F458" t="s">
        <v>2313</v>
      </c>
      <c r="G458" s="2" t="s">
        <v>2314</v>
      </c>
      <c r="I458" s="1">
        <v>456</v>
      </c>
      <c r="J458" t="s">
        <v>3699</v>
      </c>
      <c r="K458" s="2" t="s">
        <v>3700</v>
      </c>
    </row>
    <row r="459" spans="1:11">
      <c r="A459" s="1">
        <v>457</v>
      </c>
      <c r="B459" t="s">
        <v>914</v>
      </c>
      <c r="C459" s="2" t="s">
        <v>915</v>
      </c>
      <c r="E459" s="1">
        <v>457</v>
      </c>
      <c r="F459" t="s">
        <v>2315</v>
      </c>
      <c r="G459" s="2" t="s">
        <v>2316</v>
      </c>
      <c r="I459" s="1">
        <v>457</v>
      </c>
      <c r="J459" t="s">
        <v>3701</v>
      </c>
      <c r="K459" s="2" t="s">
        <v>3702</v>
      </c>
    </row>
    <row r="460" spans="1:11">
      <c r="A460" s="1">
        <v>458</v>
      </c>
      <c r="B460" t="s">
        <v>916</v>
      </c>
      <c r="C460" s="2" t="s">
        <v>917</v>
      </c>
      <c r="E460" s="1">
        <v>458</v>
      </c>
      <c r="F460" t="s">
        <v>2317</v>
      </c>
      <c r="G460" s="2" t="s">
        <v>2318</v>
      </c>
      <c r="I460" s="1">
        <v>458</v>
      </c>
      <c r="J460" t="s">
        <v>3703</v>
      </c>
      <c r="K460" s="2" t="s">
        <v>3704</v>
      </c>
    </row>
    <row r="461" spans="1:11">
      <c r="A461" s="1">
        <v>459</v>
      </c>
      <c r="B461" t="s">
        <v>918</v>
      </c>
      <c r="C461" s="2" t="s">
        <v>919</v>
      </c>
      <c r="E461" s="1">
        <v>459</v>
      </c>
      <c r="F461" t="s">
        <v>2319</v>
      </c>
      <c r="G461" s="2" t="s">
        <v>2320</v>
      </c>
      <c r="I461" s="1">
        <v>459</v>
      </c>
      <c r="J461" t="s">
        <v>3705</v>
      </c>
      <c r="K461" s="2" t="s">
        <v>3706</v>
      </c>
    </row>
    <row r="462" spans="1:11">
      <c r="A462" s="1">
        <v>460</v>
      </c>
      <c r="B462" t="s">
        <v>920</v>
      </c>
      <c r="C462" s="2" t="s">
        <v>921</v>
      </c>
      <c r="E462" s="1">
        <v>460</v>
      </c>
      <c r="F462" t="s">
        <v>2321</v>
      </c>
      <c r="G462" s="2" t="s">
        <v>2322</v>
      </c>
      <c r="I462" s="1">
        <v>460</v>
      </c>
      <c r="J462" t="s">
        <v>3707</v>
      </c>
      <c r="K462" s="2" t="s">
        <v>3708</v>
      </c>
    </row>
    <row r="463" spans="1:11">
      <c r="A463" s="1">
        <v>461</v>
      </c>
      <c r="B463" t="s">
        <v>922</v>
      </c>
      <c r="C463" s="2" t="s">
        <v>923</v>
      </c>
      <c r="E463" s="1">
        <v>461</v>
      </c>
      <c r="F463" t="s">
        <v>2323</v>
      </c>
      <c r="G463" s="2" t="s">
        <v>2324</v>
      </c>
      <c r="I463" s="1">
        <v>461</v>
      </c>
      <c r="J463" t="s">
        <v>3709</v>
      </c>
      <c r="K463" s="2" t="s">
        <v>3710</v>
      </c>
    </row>
    <row r="464" spans="1:11">
      <c r="A464" s="1">
        <v>462</v>
      </c>
      <c r="B464" t="s">
        <v>924</v>
      </c>
      <c r="C464" s="2" t="s">
        <v>925</v>
      </c>
      <c r="E464" s="1">
        <v>462</v>
      </c>
      <c r="F464" t="s">
        <v>2325</v>
      </c>
      <c r="G464" s="2" t="s">
        <v>2326</v>
      </c>
      <c r="I464" s="1">
        <v>462</v>
      </c>
      <c r="J464" t="s">
        <v>3711</v>
      </c>
      <c r="K464" s="2" t="s">
        <v>3712</v>
      </c>
    </row>
    <row r="465" spans="1:11">
      <c r="A465" s="1">
        <v>463</v>
      </c>
      <c r="B465" t="s">
        <v>926</v>
      </c>
      <c r="C465" s="2" t="s">
        <v>927</v>
      </c>
      <c r="E465" s="1">
        <v>463</v>
      </c>
      <c r="F465" t="s">
        <v>2327</v>
      </c>
      <c r="G465" s="2" t="s">
        <v>2328</v>
      </c>
      <c r="I465" s="1">
        <v>463</v>
      </c>
      <c r="J465" t="s">
        <v>3713</v>
      </c>
      <c r="K465" s="2" t="s">
        <v>3714</v>
      </c>
    </row>
    <row r="466" spans="1:11">
      <c r="A466" s="1">
        <v>464</v>
      </c>
      <c r="B466" t="s">
        <v>928</v>
      </c>
      <c r="C466" s="2" t="s">
        <v>929</v>
      </c>
      <c r="E466" s="1">
        <v>464</v>
      </c>
      <c r="F466" t="s">
        <v>2329</v>
      </c>
      <c r="G466" s="2" t="s">
        <v>2330</v>
      </c>
      <c r="I466" s="1">
        <v>464</v>
      </c>
      <c r="J466" t="s">
        <v>3715</v>
      </c>
      <c r="K466" s="2" t="s">
        <v>3716</v>
      </c>
    </row>
    <row r="467" spans="1:11">
      <c r="A467" s="1">
        <v>465</v>
      </c>
      <c r="B467" t="s">
        <v>930</v>
      </c>
      <c r="C467" s="2" t="s">
        <v>931</v>
      </c>
      <c r="E467" s="1">
        <v>465</v>
      </c>
      <c r="F467" t="s">
        <v>2331</v>
      </c>
      <c r="G467" s="2" t="s">
        <v>2332</v>
      </c>
      <c r="I467" s="1">
        <v>465</v>
      </c>
      <c r="J467" t="s">
        <v>3717</v>
      </c>
      <c r="K467" s="2" t="s">
        <v>3718</v>
      </c>
    </row>
    <row r="468" spans="1:11">
      <c r="A468" s="1">
        <v>466</v>
      </c>
      <c r="B468" t="s">
        <v>932</v>
      </c>
      <c r="C468" s="2" t="s">
        <v>933</v>
      </c>
      <c r="E468" s="1">
        <v>466</v>
      </c>
      <c r="F468" t="s">
        <v>2333</v>
      </c>
      <c r="G468" s="2" t="s">
        <v>2334</v>
      </c>
      <c r="I468" s="1">
        <v>466</v>
      </c>
      <c r="J468" t="s">
        <v>3719</v>
      </c>
      <c r="K468" s="2" t="s">
        <v>3720</v>
      </c>
    </row>
    <row r="469" spans="1:11">
      <c r="A469" s="1">
        <v>467</v>
      </c>
      <c r="B469" t="s">
        <v>934</v>
      </c>
      <c r="C469" s="2" t="s">
        <v>935</v>
      </c>
      <c r="E469" s="1">
        <v>467</v>
      </c>
      <c r="F469" t="s">
        <v>2335</v>
      </c>
      <c r="G469" s="2" t="s">
        <v>2336</v>
      </c>
      <c r="I469" s="1">
        <v>467</v>
      </c>
      <c r="J469" t="s">
        <v>1859</v>
      </c>
      <c r="K469" s="2" t="s">
        <v>1860</v>
      </c>
    </row>
    <row r="470" spans="1:11">
      <c r="A470" s="1">
        <v>468</v>
      </c>
      <c r="B470" t="s">
        <v>936</v>
      </c>
      <c r="C470" s="2" t="s">
        <v>937</v>
      </c>
      <c r="E470" s="1">
        <v>468</v>
      </c>
      <c r="F470" t="s">
        <v>868</v>
      </c>
      <c r="G470" s="2" t="s">
        <v>869</v>
      </c>
      <c r="I470" s="1">
        <v>468</v>
      </c>
      <c r="J470" t="s">
        <v>3721</v>
      </c>
      <c r="K470" s="2" t="s">
        <v>3722</v>
      </c>
    </row>
    <row r="471" spans="1:11">
      <c r="A471" s="1">
        <v>469</v>
      </c>
      <c r="B471" t="s">
        <v>938</v>
      </c>
      <c r="C471" s="2" t="s">
        <v>939</v>
      </c>
      <c r="E471" s="1">
        <v>469</v>
      </c>
      <c r="F471" t="s">
        <v>2337</v>
      </c>
      <c r="G471" s="2" t="s">
        <v>2338</v>
      </c>
      <c r="I471" s="1">
        <v>469</v>
      </c>
      <c r="J471" t="s">
        <v>3723</v>
      </c>
      <c r="K471" s="2" t="s">
        <v>3724</v>
      </c>
    </row>
    <row r="472" spans="1:11">
      <c r="A472" s="1">
        <v>470</v>
      </c>
      <c r="B472" t="s">
        <v>940</v>
      </c>
      <c r="C472" s="2" t="s">
        <v>941</v>
      </c>
      <c r="E472" s="1">
        <v>470</v>
      </c>
      <c r="F472" t="s">
        <v>2339</v>
      </c>
      <c r="G472" s="2" t="s">
        <v>2340</v>
      </c>
      <c r="I472" s="1">
        <v>470</v>
      </c>
      <c r="J472" t="s">
        <v>3725</v>
      </c>
      <c r="K472" s="2" t="s">
        <v>3726</v>
      </c>
    </row>
    <row r="473" spans="1:11">
      <c r="A473" s="1">
        <v>471</v>
      </c>
      <c r="B473" t="s">
        <v>942</v>
      </c>
      <c r="C473" s="2" t="s">
        <v>943</v>
      </c>
      <c r="E473" s="1">
        <v>471</v>
      </c>
      <c r="F473" t="s">
        <v>2341</v>
      </c>
      <c r="G473" s="2" t="s">
        <v>2342</v>
      </c>
      <c r="I473" s="1">
        <v>471</v>
      </c>
      <c r="J473" t="s">
        <v>3727</v>
      </c>
      <c r="K473" s="2" t="s">
        <v>3728</v>
      </c>
    </row>
    <row r="474" spans="1:11">
      <c r="A474" s="1">
        <v>472</v>
      </c>
      <c r="B474" t="s">
        <v>944</v>
      </c>
      <c r="C474" s="2" t="s">
        <v>945</v>
      </c>
      <c r="E474" s="1">
        <v>472</v>
      </c>
      <c r="F474" t="s">
        <v>2343</v>
      </c>
      <c r="G474" s="2" t="s">
        <v>2344</v>
      </c>
      <c r="I474" s="1">
        <v>472</v>
      </c>
      <c r="J474" t="s">
        <v>3729</v>
      </c>
      <c r="K474" s="2" t="s">
        <v>3730</v>
      </c>
    </row>
    <row r="475" spans="1:11">
      <c r="A475" s="1">
        <v>473</v>
      </c>
      <c r="B475" t="s">
        <v>946</v>
      </c>
      <c r="C475" s="2" t="s">
        <v>947</v>
      </c>
      <c r="E475" s="1">
        <v>473</v>
      </c>
      <c r="F475" t="s">
        <v>2345</v>
      </c>
      <c r="G475" s="2" t="s">
        <v>2346</v>
      </c>
      <c r="I475" s="1">
        <v>473</v>
      </c>
      <c r="J475" t="s">
        <v>3731</v>
      </c>
      <c r="K475" s="2" t="s">
        <v>3732</v>
      </c>
    </row>
    <row r="476" spans="1:11">
      <c r="A476" s="1">
        <v>474</v>
      </c>
      <c r="B476" t="s">
        <v>948</v>
      </c>
      <c r="C476" s="2" t="s">
        <v>949</v>
      </c>
      <c r="E476" s="1">
        <v>474</v>
      </c>
      <c r="F476" t="s">
        <v>2347</v>
      </c>
      <c r="G476" s="2" t="s">
        <v>2348</v>
      </c>
      <c r="I476" s="1">
        <v>474</v>
      </c>
      <c r="J476" t="s">
        <v>1678</v>
      </c>
      <c r="K476" s="2" t="s">
        <v>1679</v>
      </c>
    </row>
    <row r="477" spans="1:11">
      <c r="A477" s="1">
        <v>475</v>
      </c>
      <c r="B477" t="s">
        <v>950</v>
      </c>
      <c r="C477" s="2" t="s">
        <v>951</v>
      </c>
      <c r="E477" s="1">
        <v>475</v>
      </c>
      <c r="F477" t="s">
        <v>2349</v>
      </c>
      <c r="G477" s="2" t="s">
        <v>2350</v>
      </c>
      <c r="I477" s="1">
        <v>475</v>
      </c>
      <c r="J477" t="s">
        <v>3733</v>
      </c>
      <c r="K477" s="2" t="s">
        <v>3734</v>
      </c>
    </row>
    <row r="478" spans="1:11">
      <c r="A478" s="1">
        <v>476</v>
      </c>
      <c r="B478" t="s">
        <v>952</v>
      </c>
      <c r="C478" s="2" t="s">
        <v>953</v>
      </c>
      <c r="E478" s="1">
        <v>476</v>
      </c>
      <c r="F478" t="s">
        <v>2351</v>
      </c>
      <c r="G478" s="2" t="s">
        <v>2352</v>
      </c>
      <c r="I478" s="1">
        <v>476</v>
      </c>
      <c r="J478" t="s">
        <v>3735</v>
      </c>
      <c r="K478" s="2" t="s">
        <v>3736</v>
      </c>
    </row>
    <row r="479" spans="1:11">
      <c r="A479" s="1">
        <v>477</v>
      </c>
      <c r="B479" t="s">
        <v>954</v>
      </c>
      <c r="C479" s="2" t="s">
        <v>955</v>
      </c>
      <c r="E479" s="1">
        <v>477</v>
      </c>
      <c r="F479" t="s">
        <v>2353</v>
      </c>
      <c r="G479" s="2" t="s">
        <v>2354</v>
      </c>
      <c r="I479" s="1">
        <v>477</v>
      </c>
      <c r="J479" t="s">
        <v>3737</v>
      </c>
      <c r="K479" s="2" t="s">
        <v>3738</v>
      </c>
    </row>
    <row r="480" spans="1:11">
      <c r="A480" s="1">
        <v>478</v>
      </c>
      <c r="B480" t="s">
        <v>956</v>
      </c>
      <c r="C480" s="2" t="s">
        <v>957</v>
      </c>
      <c r="E480" s="1">
        <v>478</v>
      </c>
      <c r="F480" t="s">
        <v>2355</v>
      </c>
      <c r="G480" s="2" t="s">
        <v>2356</v>
      </c>
      <c r="I480" s="1">
        <v>478</v>
      </c>
      <c r="J480" t="s">
        <v>3739</v>
      </c>
      <c r="K480" s="2" t="s">
        <v>3740</v>
      </c>
    </row>
    <row r="481" spans="1:11">
      <c r="A481" s="1">
        <v>479</v>
      </c>
      <c r="B481" t="s">
        <v>958</v>
      </c>
      <c r="C481" s="2" t="s">
        <v>959</v>
      </c>
      <c r="E481" s="1">
        <v>479</v>
      </c>
      <c r="F481" t="s">
        <v>2357</v>
      </c>
      <c r="G481" s="2" t="s">
        <v>2358</v>
      </c>
      <c r="I481" s="1">
        <v>479</v>
      </c>
      <c r="J481" t="s">
        <v>3741</v>
      </c>
      <c r="K481" s="2" t="s">
        <v>3742</v>
      </c>
    </row>
    <row r="482" spans="1:11">
      <c r="A482" s="1">
        <v>480</v>
      </c>
      <c r="B482" t="s">
        <v>960</v>
      </c>
      <c r="C482" s="2" t="s">
        <v>961</v>
      </c>
      <c r="E482" s="1">
        <v>480</v>
      </c>
      <c r="F482" t="s">
        <v>2359</v>
      </c>
      <c r="G482" s="2" t="s">
        <v>2360</v>
      </c>
      <c r="I482" s="1">
        <v>480</v>
      </c>
      <c r="J482" t="s">
        <v>3743</v>
      </c>
      <c r="K482" s="2" t="s">
        <v>3744</v>
      </c>
    </row>
    <row r="483" spans="1:11">
      <c r="A483" s="1">
        <v>481</v>
      </c>
      <c r="B483" t="s">
        <v>962</v>
      </c>
      <c r="C483" s="2" t="s">
        <v>963</v>
      </c>
      <c r="E483" s="1">
        <v>481</v>
      </c>
      <c r="F483" t="s">
        <v>2361</v>
      </c>
      <c r="G483" s="2" t="s">
        <v>2362</v>
      </c>
      <c r="I483" s="1">
        <v>481</v>
      </c>
      <c r="J483" t="s">
        <v>3745</v>
      </c>
      <c r="K483" s="2" t="s">
        <v>3746</v>
      </c>
    </row>
    <row r="484" spans="1:11">
      <c r="A484" s="1">
        <v>482</v>
      </c>
      <c r="B484" t="s">
        <v>964</v>
      </c>
      <c r="C484" s="2" t="s">
        <v>965</v>
      </c>
      <c r="E484" s="1">
        <v>482</v>
      </c>
      <c r="F484" t="s">
        <v>1172</v>
      </c>
      <c r="G484" s="2" t="s">
        <v>1173</v>
      </c>
      <c r="I484" s="1">
        <v>482</v>
      </c>
      <c r="J484" t="s">
        <v>3747</v>
      </c>
      <c r="K484" s="2" t="s">
        <v>3748</v>
      </c>
    </row>
    <row r="485" spans="1:11">
      <c r="A485" s="1">
        <v>483</v>
      </c>
      <c r="B485" t="s">
        <v>966</v>
      </c>
      <c r="C485" s="2" t="s">
        <v>967</v>
      </c>
      <c r="E485" s="1">
        <v>483</v>
      </c>
      <c r="F485" t="s">
        <v>648</v>
      </c>
      <c r="G485" s="2" t="s">
        <v>649</v>
      </c>
      <c r="I485" s="1">
        <v>483</v>
      </c>
      <c r="J485" t="s">
        <v>112</v>
      </c>
      <c r="K485" s="2" t="s">
        <v>113</v>
      </c>
    </row>
    <row r="486" spans="1:11">
      <c r="A486" s="1">
        <v>484</v>
      </c>
      <c r="B486" t="s">
        <v>968</v>
      </c>
      <c r="C486" s="2" t="s">
        <v>969</v>
      </c>
      <c r="E486" s="1">
        <v>484</v>
      </c>
      <c r="F486" t="s">
        <v>2363</v>
      </c>
      <c r="G486" s="2" t="s">
        <v>2364</v>
      </c>
      <c r="I486" s="1">
        <v>484</v>
      </c>
      <c r="J486" t="s">
        <v>3749</v>
      </c>
      <c r="K486" s="2" t="s">
        <v>3750</v>
      </c>
    </row>
    <row r="487" spans="1:11">
      <c r="A487" s="1">
        <v>485</v>
      </c>
      <c r="B487" t="s">
        <v>970</v>
      </c>
      <c r="C487" s="2" t="s">
        <v>971</v>
      </c>
      <c r="E487" s="1">
        <v>485</v>
      </c>
      <c r="F487" t="s">
        <v>2365</v>
      </c>
      <c r="G487" s="2" t="s">
        <v>2366</v>
      </c>
      <c r="I487" s="1">
        <v>485</v>
      </c>
      <c r="J487" t="s">
        <v>3751</v>
      </c>
      <c r="K487" s="2" t="s">
        <v>3752</v>
      </c>
    </row>
    <row r="488" spans="1:11">
      <c r="A488" s="1">
        <v>486</v>
      </c>
      <c r="B488" t="s">
        <v>972</v>
      </c>
      <c r="C488" s="2" t="s">
        <v>973</v>
      </c>
      <c r="E488" s="1">
        <v>486</v>
      </c>
      <c r="F488" t="s">
        <v>2367</v>
      </c>
      <c r="G488" s="2" t="s">
        <v>2368</v>
      </c>
      <c r="I488" s="1">
        <v>486</v>
      </c>
      <c r="J488" t="s">
        <v>3753</v>
      </c>
      <c r="K488" s="2" t="s">
        <v>3754</v>
      </c>
    </row>
    <row r="489" spans="1:11">
      <c r="A489" s="1">
        <v>487</v>
      </c>
      <c r="B489" t="s">
        <v>974</v>
      </c>
      <c r="C489" s="2" t="s">
        <v>975</v>
      </c>
      <c r="E489" s="1">
        <v>487</v>
      </c>
      <c r="F489" t="s">
        <v>2369</v>
      </c>
      <c r="G489" s="2" t="s">
        <v>2370</v>
      </c>
      <c r="I489" s="1">
        <v>487</v>
      </c>
      <c r="J489" t="s">
        <v>3755</v>
      </c>
      <c r="K489" s="2" t="s">
        <v>3756</v>
      </c>
    </row>
    <row r="490" spans="1:11">
      <c r="A490" s="1">
        <v>488</v>
      </c>
      <c r="B490" t="s">
        <v>976</v>
      </c>
      <c r="C490" s="2" t="s">
        <v>977</v>
      </c>
      <c r="E490" s="1">
        <v>488</v>
      </c>
      <c r="F490" t="s">
        <v>2371</v>
      </c>
      <c r="G490" s="2" t="s">
        <v>2372</v>
      </c>
      <c r="I490" s="1">
        <v>488</v>
      </c>
      <c r="J490" t="s">
        <v>3757</v>
      </c>
      <c r="K490" s="2" t="s">
        <v>3758</v>
      </c>
    </row>
    <row r="491" spans="1:11">
      <c r="A491" s="1">
        <v>489</v>
      </c>
      <c r="B491" t="s">
        <v>978</v>
      </c>
      <c r="C491" s="2" t="s">
        <v>979</v>
      </c>
      <c r="E491" s="1">
        <v>489</v>
      </c>
      <c r="F491" t="s">
        <v>2373</v>
      </c>
      <c r="G491" s="2" t="s">
        <v>2374</v>
      </c>
      <c r="I491" s="1">
        <v>489</v>
      </c>
      <c r="J491" t="s">
        <v>2099</v>
      </c>
      <c r="K491" s="2" t="s">
        <v>2100</v>
      </c>
    </row>
    <row r="492" spans="1:11">
      <c r="A492" s="1">
        <v>490</v>
      </c>
      <c r="B492" t="s">
        <v>980</v>
      </c>
      <c r="C492" s="2" t="s">
        <v>981</v>
      </c>
      <c r="E492" s="1">
        <v>490</v>
      </c>
      <c r="F492" t="s">
        <v>384</v>
      </c>
      <c r="G492" s="2" t="s">
        <v>385</v>
      </c>
      <c r="I492" s="1">
        <v>490</v>
      </c>
      <c r="J492" t="s">
        <v>3759</v>
      </c>
      <c r="K492" s="2" t="s">
        <v>3760</v>
      </c>
    </row>
    <row r="493" spans="1:11">
      <c r="A493" s="1">
        <v>491</v>
      </c>
      <c r="B493" t="s">
        <v>982</v>
      </c>
      <c r="C493" s="2" t="s">
        <v>983</v>
      </c>
      <c r="E493" s="1">
        <v>491</v>
      </c>
      <c r="F493" t="s">
        <v>2375</v>
      </c>
      <c r="G493" s="2" t="s">
        <v>2376</v>
      </c>
      <c r="I493" s="1">
        <v>491</v>
      </c>
      <c r="J493" t="s">
        <v>3761</v>
      </c>
      <c r="K493" s="2" t="s">
        <v>3762</v>
      </c>
    </row>
    <row r="494" spans="1:11">
      <c r="A494" s="1">
        <v>492</v>
      </c>
      <c r="B494" t="s">
        <v>984</v>
      </c>
      <c r="C494" s="2" t="s">
        <v>985</v>
      </c>
      <c r="E494" s="1">
        <v>492</v>
      </c>
      <c r="F494" t="s">
        <v>2377</v>
      </c>
      <c r="G494" s="2" t="s">
        <v>2378</v>
      </c>
      <c r="I494" s="1">
        <v>492</v>
      </c>
      <c r="J494" t="s">
        <v>3763</v>
      </c>
      <c r="K494" s="2" t="s">
        <v>3764</v>
      </c>
    </row>
    <row r="495" spans="1:11">
      <c r="A495" s="1">
        <v>493</v>
      </c>
      <c r="B495" t="s">
        <v>986</v>
      </c>
      <c r="C495" s="2" t="s">
        <v>987</v>
      </c>
      <c r="E495" s="1">
        <v>493</v>
      </c>
      <c r="F495" t="s">
        <v>2379</v>
      </c>
      <c r="G495" s="2" t="s">
        <v>2380</v>
      </c>
      <c r="I495" s="1">
        <v>493</v>
      </c>
      <c r="J495" t="s">
        <v>3765</v>
      </c>
      <c r="K495" s="2" t="s">
        <v>3766</v>
      </c>
    </row>
    <row r="496" spans="1:11">
      <c r="A496" s="1">
        <v>494</v>
      </c>
      <c r="B496" t="s">
        <v>988</v>
      </c>
      <c r="C496" s="2" t="s">
        <v>989</v>
      </c>
      <c r="E496" s="1">
        <v>494</v>
      </c>
      <c r="F496" t="s">
        <v>2381</v>
      </c>
      <c r="G496" s="2" t="s">
        <v>2382</v>
      </c>
      <c r="I496" s="1">
        <v>494</v>
      </c>
      <c r="J496" t="s">
        <v>3767</v>
      </c>
      <c r="K496" s="2" t="s">
        <v>3768</v>
      </c>
    </row>
    <row r="497" spans="1:11">
      <c r="A497" s="1">
        <v>495</v>
      </c>
      <c r="B497" t="s">
        <v>990</v>
      </c>
      <c r="C497" s="2" t="s">
        <v>991</v>
      </c>
      <c r="E497" s="1">
        <v>495</v>
      </c>
      <c r="F497" t="s">
        <v>2383</v>
      </c>
      <c r="G497" s="2" t="s">
        <v>2384</v>
      </c>
      <c r="I497" s="1">
        <v>495</v>
      </c>
      <c r="J497" t="s">
        <v>3769</v>
      </c>
      <c r="K497" s="2" t="s">
        <v>3770</v>
      </c>
    </row>
    <row r="498" spans="1:11">
      <c r="A498" s="1">
        <v>496</v>
      </c>
      <c r="B498" t="s">
        <v>992</v>
      </c>
      <c r="C498" s="2" t="s">
        <v>993</v>
      </c>
      <c r="E498" s="1">
        <v>496</v>
      </c>
      <c r="F498" t="s">
        <v>654</v>
      </c>
      <c r="G498" s="2" t="s">
        <v>655</v>
      </c>
      <c r="I498" s="1">
        <v>496</v>
      </c>
      <c r="J498" t="s">
        <v>3771</v>
      </c>
      <c r="K498" s="2" t="s">
        <v>3772</v>
      </c>
    </row>
    <row r="499" spans="1:11">
      <c r="A499" s="1">
        <v>497</v>
      </c>
      <c r="B499" t="s">
        <v>994</v>
      </c>
      <c r="C499" s="2" t="s">
        <v>995</v>
      </c>
      <c r="E499" s="1">
        <v>497</v>
      </c>
      <c r="F499" t="s">
        <v>2385</v>
      </c>
      <c r="G499" s="2" t="s">
        <v>2386</v>
      </c>
      <c r="I499" s="1">
        <v>497</v>
      </c>
      <c r="J499" t="s">
        <v>3773</v>
      </c>
      <c r="K499" s="2" t="s">
        <v>3774</v>
      </c>
    </row>
    <row r="500" spans="1:11">
      <c r="A500" s="1">
        <v>498</v>
      </c>
      <c r="B500" t="s">
        <v>996</v>
      </c>
      <c r="C500" s="2" t="s">
        <v>997</v>
      </c>
      <c r="E500" s="1">
        <v>498</v>
      </c>
      <c r="F500" t="s">
        <v>2387</v>
      </c>
      <c r="G500" s="2" t="s">
        <v>2388</v>
      </c>
      <c r="I500" s="1">
        <v>498</v>
      </c>
      <c r="J500" t="s">
        <v>3775</v>
      </c>
      <c r="K500" s="2" t="s">
        <v>3776</v>
      </c>
    </row>
    <row r="501" spans="1:11">
      <c r="A501" s="1">
        <v>499</v>
      </c>
      <c r="B501" t="s">
        <v>998</v>
      </c>
      <c r="C501" s="2" t="s">
        <v>999</v>
      </c>
      <c r="E501" s="1">
        <v>499</v>
      </c>
      <c r="F501" t="s">
        <v>1190</v>
      </c>
      <c r="G501" s="2" t="s">
        <v>1191</v>
      </c>
      <c r="I501" s="1">
        <v>499</v>
      </c>
      <c r="J501" t="s">
        <v>3777</v>
      </c>
      <c r="K501" s="2" t="s">
        <v>3778</v>
      </c>
    </row>
    <row r="502" spans="1:11">
      <c r="A502" s="1">
        <v>500</v>
      </c>
      <c r="B502" t="s">
        <v>1000</v>
      </c>
      <c r="C502" s="2" t="s">
        <v>1001</v>
      </c>
      <c r="E502" s="1">
        <v>500</v>
      </c>
      <c r="F502" t="s">
        <v>750</v>
      </c>
      <c r="G502" s="2" t="s">
        <v>751</v>
      </c>
      <c r="I502" s="1">
        <v>500</v>
      </c>
      <c r="J502" t="s">
        <v>3779</v>
      </c>
      <c r="K502" s="2" t="s">
        <v>3780</v>
      </c>
    </row>
    <row r="503" spans="1:11">
      <c r="A503" s="1">
        <v>501</v>
      </c>
      <c r="B503" t="s">
        <v>1002</v>
      </c>
      <c r="C503" s="2" t="s">
        <v>1003</v>
      </c>
      <c r="E503" s="1">
        <v>501</v>
      </c>
      <c r="F503" t="s">
        <v>2389</v>
      </c>
      <c r="G503" s="2" t="s">
        <v>2390</v>
      </c>
      <c r="I503" s="1">
        <v>501</v>
      </c>
      <c r="J503" t="s">
        <v>3781</v>
      </c>
      <c r="K503" s="2" t="s">
        <v>3782</v>
      </c>
    </row>
    <row r="504" spans="1:11">
      <c r="A504" s="1">
        <v>502</v>
      </c>
      <c r="B504" t="s">
        <v>1004</v>
      </c>
      <c r="C504" s="2" t="s">
        <v>1005</v>
      </c>
      <c r="E504" s="1">
        <v>502</v>
      </c>
      <c r="F504" t="s">
        <v>2391</v>
      </c>
      <c r="G504" s="2" t="s">
        <v>2392</v>
      </c>
      <c r="I504" s="1">
        <v>502</v>
      </c>
      <c r="J504" t="s">
        <v>3783</v>
      </c>
      <c r="K504" s="2" t="s">
        <v>3784</v>
      </c>
    </row>
    <row r="505" spans="1:11">
      <c r="A505" s="1">
        <v>503</v>
      </c>
      <c r="B505" t="s">
        <v>1006</v>
      </c>
      <c r="C505" s="2" t="s">
        <v>1007</v>
      </c>
      <c r="E505" s="1">
        <v>503</v>
      </c>
      <c r="F505" t="s">
        <v>2393</v>
      </c>
      <c r="G505" s="2" t="s">
        <v>2394</v>
      </c>
      <c r="I505" s="1">
        <v>503</v>
      </c>
      <c r="J505" t="s">
        <v>3785</v>
      </c>
      <c r="K505" s="2" t="s">
        <v>3786</v>
      </c>
    </row>
    <row r="506" spans="1:11">
      <c r="A506" s="1">
        <v>504</v>
      </c>
      <c r="B506" t="s">
        <v>1008</v>
      </c>
      <c r="C506" s="2" t="s">
        <v>1009</v>
      </c>
      <c r="E506" s="1">
        <v>504</v>
      </c>
      <c r="F506" t="s">
        <v>1166</v>
      </c>
      <c r="G506" s="2" t="s">
        <v>1167</v>
      </c>
      <c r="I506" s="1">
        <v>504</v>
      </c>
      <c r="J506" t="s">
        <v>3787</v>
      </c>
      <c r="K506" s="2" t="s">
        <v>3788</v>
      </c>
    </row>
    <row r="507" spans="1:11">
      <c r="A507" s="1">
        <v>505</v>
      </c>
      <c r="B507" t="s">
        <v>1010</v>
      </c>
      <c r="C507" s="2" t="s">
        <v>1011</v>
      </c>
      <c r="E507" s="1">
        <v>505</v>
      </c>
      <c r="F507" t="s">
        <v>2395</v>
      </c>
      <c r="G507" s="2" t="s">
        <v>2396</v>
      </c>
      <c r="I507" s="1">
        <v>505</v>
      </c>
      <c r="J507" t="s">
        <v>3789</v>
      </c>
      <c r="K507" s="2" t="s">
        <v>3790</v>
      </c>
    </row>
    <row r="508" spans="1:11">
      <c r="A508" s="1">
        <v>506</v>
      </c>
      <c r="B508" t="s">
        <v>1012</v>
      </c>
      <c r="C508" s="2" t="s">
        <v>1013</v>
      </c>
      <c r="E508" s="1">
        <v>506</v>
      </c>
      <c r="F508" t="s">
        <v>1704</v>
      </c>
      <c r="G508" s="2" t="s">
        <v>1705</v>
      </c>
      <c r="I508" s="1">
        <v>506</v>
      </c>
      <c r="J508" t="s">
        <v>3791</v>
      </c>
      <c r="K508" s="2" t="s">
        <v>3792</v>
      </c>
    </row>
    <row r="509" spans="1:11">
      <c r="A509" s="1">
        <v>507</v>
      </c>
      <c r="B509" t="s">
        <v>1014</v>
      </c>
      <c r="C509" s="2" t="s">
        <v>1015</v>
      </c>
      <c r="E509" s="1">
        <v>507</v>
      </c>
      <c r="F509" t="s">
        <v>2397</v>
      </c>
      <c r="G509" s="2" t="s">
        <v>2398</v>
      </c>
      <c r="I509" s="1">
        <v>507</v>
      </c>
      <c r="J509" t="s">
        <v>3793</v>
      </c>
      <c r="K509" s="2" t="s">
        <v>3794</v>
      </c>
    </row>
    <row r="510" spans="1:11">
      <c r="A510" s="1">
        <v>508</v>
      </c>
      <c r="B510" t="s">
        <v>1016</v>
      </c>
      <c r="C510" s="2" t="s">
        <v>1017</v>
      </c>
      <c r="E510" s="1">
        <v>508</v>
      </c>
      <c r="F510" t="s">
        <v>2399</v>
      </c>
      <c r="G510" s="2" t="s">
        <v>2400</v>
      </c>
      <c r="I510" s="1">
        <v>508</v>
      </c>
      <c r="J510" t="s">
        <v>1788</v>
      </c>
      <c r="K510" s="2" t="s">
        <v>1789</v>
      </c>
    </row>
    <row r="511" spans="1:11">
      <c r="A511" s="1">
        <v>509</v>
      </c>
      <c r="B511" t="s">
        <v>1018</v>
      </c>
      <c r="C511" s="2" t="s">
        <v>1019</v>
      </c>
      <c r="E511" s="1">
        <v>509</v>
      </c>
      <c r="F511" t="s">
        <v>2401</v>
      </c>
      <c r="G511" s="2" t="s">
        <v>2402</v>
      </c>
      <c r="I511" s="1">
        <v>509</v>
      </c>
      <c r="J511" t="s">
        <v>3795</v>
      </c>
      <c r="K511" s="2" t="s">
        <v>3796</v>
      </c>
    </row>
    <row r="512" spans="1:11">
      <c r="A512" s="1">
        <v>510</v>
      </c>
      <c r="B512" t="s">
        <v>1020</v>
      </c>
      <c r="C512" s="2" t="s">
        <v>1021</v>
      </c>
      <c r="E512" s="1">
        <v>510</v>
      </c>
      <c r="F512" t="s">
        <v>2403</v>
      </c>
      <c r="G512" s="2" t="s">
        <v>2404</v>
      </c>
      <c r="I512" s="1">
        <v>510</v>
      </c>
      <c r="J512" t="s">
        <v>3797</v>
      </c>
      <c r="K512" s="2" t="s">
        <v>3798</v>
      </c>
    </row>
    <row r="513" spans="1:11">
      <c r="A513" s="1">
        <v>511</v>
      </c>
      <c r="B513" t="s">
        <v>1022</v>
      </c>
      <c r="C513" s="2" t="s">
        <v>1023</v>
      </c>
      <c r="E513" s="1">
        <v>511</v>
      </c>
      <c r="F513" t="s">
        <v>2405</v>
      </c>
      <c r="G513" s="2" t="s">
        <v>2406</v>
      </c>
      <c r="I513" s="1">
        <v>511</v>
      </c>
      <c r="J513" t="s">
        <v>3799</v>
      </c>
      <c r="K513" s="2" t="s">
        <v>3800</v>
      </c>
    </row>
    <row r="514" spans="1:11">
      <c r="A514" s="1">
        <v>512</v>
      </c>
      <c r="B514" t="s">
        <v>1024</v>
      </c>
      <c r="C514" s="2" t="s">
        <v>1025</v>
      </c>
      <c r="E514" s="1">
        <v>512</v>
      </c>
      <c r="F514" t="s">
        <v>2407</v>
      </c>
      <c r="G514" s="2" t="s">
        <v>2408</v>
      </c>
      <c r="I514" s="1">
        <v>512</v>
      </c>
      <c r="J514" t="s">
        <v>3801</v>
      </c>
      <c r="K514" s="2" t="s">
        <v>3802</v>
      </c>
    </row>
    <row r="515" spans="1:11">
      <c r="A515" s="1">
        <v>513</v>
      </c>
      <c r="B515" t="s">
        <v>1026</v>
      </c>
      <c r="C515" s="2" t="s">
        <v>1027</v>
      </c>
      <c r="E515" s="1">
        <v>513</v>
      </c>
      <c r="F515" t="s">
        <v>2409</v>
      </c>
      <c r="G515" s="2" t="s">
        <v>2410</v>
      </c>
      <c r="I515" s="1">
        <v>513</v>
      </c>
      <c r="J515" t="s">
        <v>3803</v>
      </c>
      <c r="K515" s="2" t="s">
        <v>3804</v>
      </c>
    </row>
    <row r="516" spans="1:11">
      <c r="A516" s="1">
        <v>514</v>
      </c>
      <c r="B516" t="s">
        <v>1028</v>
      </c>
      <c r="C516" s="2" t="s">
        <v>1029</v>
      </c>
      <c r="E516" s="1">
        <v>514</v>
      </c>
      <c r="F516" t="s">
        <v>1336</v>
      </c>
      <c r="G516" s="2" t="s">
        <v>1337</v>
      </c>
      <c r="I516" s="1">
        <v>514</v>
      </c>
      <c r="J516" t="s">
        <v>3805</v>
      </c>
      <c r="K516" s="2" t="s">
        <v>3806</v>
      </c>
    </row>
    <row r="517" spans="1:11">
      <c r="A517" s="1">
        <v>515</v>
      </c>
      <c r="B517" t="s">
        <v>1030</v>
      </c>
      <c r="C517" s="2" t="s">
        <v>1031</v>
      </c>
      <c r="E517" s="1">
        <v>515</v>
      </c>
      <c r="F517" t="s">
        <v>2411</v>
      </c>
      <c r="G517" s="2" t="s">
        <v>2412</v>
      </c>
      <c r="I517" s="1">
        <v>515</v>
      </c>
      <c r="J517" t="s">
        <v>3807</v>
      </c>
      <c r="K517" s="2" t="s">
        <v>3808</v>
      </c>
    </row>
    <row r="518" spans="1:11">
      <c r="A518" s="1">
        <v>516</v>
      </c>
      <c r="B518" t="s">
        <v>1032</v>
      </c>
      <c r="C518" s="2" t="s">
        <v>1033</v>
      </c>
      <c r="E518" s="1">
        <v>516</v>
      </c>
      <c r="F518" t="s">
        <v>2413</v>
      </c>
      <c r="G518" s="2" t="s">
        <v>2414</v>
      </c>
      <c r="I518" s="1">
        <v>516</v>
      </c>
      <c r="J518" t="s">
        <v>3809</v>
      </c>
      <c r="K518" s="2" t="s">
        <v>3810</v>
      </c>
    </row>
    <row r="519" spans="1:11">
      <c r="A519" s="1">
        <v>517</v>
      </c>
      <c r="B519" t="s">
        <v>1034</v>
      </c>
      <c r="C519" s="2" t="s">
        <v>1035</v>
      </c>
      <c r="E519" s="1">
        <v>517</v>
      </c>
      <c r="F519" t="s">
        <v>2415</v>
      </c>
      <c r="G519" s="2" t="s">
        <v>2416</v>
      </c>
      <c r="I519" s="1">
        <v>517</v>
      </c>
      <c r="J519" t="s">
        <v>3811</v>
      </c>
      <c r="K519" s="2" t="s">
        <v>3812</v>
      </c>
    </row>
    <row r="520" spans="1:11">
      <c r="A520" s="1">
        <v>518</v>
      </c>
      <c r="B520" t="s">
        <v>1036</v>
      </c>
      <c r="C520" s="2" t="s">
        <v>1037</v>
      </c>
      <c r="E520" s="1">
        <v>518</v>
      </c>
      <c r="F520" t="s">
        <v>2417</v>
      </c>
      <c r="G520" s="2" t="s">
        <v>2418</v>
      </c>
      <c r="I520" s="1">
        <v>518</v>
      </c>
      <c r="J520" t="s">
        <v>3813</v>
      </c>
      <c r="K520" s="2" t="s">
        <v>3814</v>
      </c>
    </row>
    <row r="521" spans="1:11">
      <c r="A521" s="1">
        <v>519</v>
      </c>
      <c r="B521" t="s">
        <v>1038</v>
      </c>
      <c r="C521" s="2" t="s">
        <v>1039</v>
      </c>
      <c r="E521" s="1">
        <v>519</v>
      </c>
      <c r="F521" t="s">
        <v>2419</v>
      </c>
      <c r="G521" s="2" t="s">
        <v>2420</v>
      </c>
      <c r="I521" s="1">
        <v>519</v>
      </c>
      <c r="J521" t="s">
        <v>3815</v>
      </c>
      <c r="K521" s="2" t="s">
        <v>3816</v>
      </c>
    </row>
    <row r="522" spans="1:11">
      <c r="A522" s="1">
        <v>520</v>
      </c>
      <c r="B522" t="s">
        <v>1040</v>
      </c>
      <c r="C522" s="2" t="s">
        <v>1041</v>
      </c>
      <c r="E522" s="1">
        <v>520</v>
      </c>
      <c r="F522" t="s">
        <v>2421</v>
      </c>
      <c r="G522" s="2" t="s">
        <v>2422</v>
      </c>
      <c r="I522" s="1">
        <v>520</v>
      </c>
      <c r="J522" t="s">
        <v>3817</v>
      </c>
      <c r="K522" s="2" t="s">
        <v>3818</v>
      </c>
    </row>
    <row r="523" spans="1:11">
      <c r="A523" s="1">
        <v>521</v>
      </c>
      <c r="B523" t="s">
        <v>1042</v>
      </c>
      <c r="C523" s="2" t="s">
        <v>1043</v>
      </c>
      <c r="E523" s="1">
        <v>521</v>
      </c>
      <c r="F523" t="s">
        <v>2423</v>
      </c>
      <c r="G523" s="2" t="s">
        <v>2424</v>
      </c>
      <c r="I523" s="1">
        <v>521</v>
      </c>
      <c r="J523" t="s">
        <v>3819</v>
      </c>
      <c r="K523" s="2" t="s">
        <v>3820</v>
      </c>
    </row>
    <row r="524" spans="1:11">
      <c r="A524" s="1">
        <v>522</v>
      </c>
      <c r="B524" t="s">
        <v>1044</v>
      </c>
      <c r="C524" s="2" t="s">
        <v>1045</v>
      </c>
      <c r="E524" s="1">
        <v>522</v>
      </c>
      <c r="F524" t="s">
        <v>2425</v>
      </c>
      <c r="G524" s="2" t="s">
        <v>2426</v>
      </c>
      <c r="I524" s="1">
        <v>522</v>
      </c>
      <c r="J524" t="s">
        <v>3821</v>
      </c>
      <c r="K524" s="2" t="s">
        <v>3822</v>
      </c>
    </row>
    <row r="525" spans="1:11">
      <c r="A525" s="1">
        <v>523</v>
      </c>
      <c r="B525" t="s">
        <v>1046</v>
      </c>
      <c r="C525" s="2" t="s">
        <v>1047</v>
      </c>
      <c r="E525" s="1">
        <v>523</v>
      </c>
      <c r="F525" t="s">
        <v>2427</v>
      </c>
      <c r="G525" s="2" t="s">
        <v>2428</v>
      </c>
      <c r="I525" s="1">
        <v>523</v>
      </c>
      <c r="J525" t="s">
        <v>3823</v>
      </c>
      <c r="K525" s="2" t="s">
        <v>3824</v>
      </c>
    </row>
    <row r="526" spans="1:11">
      <c r="A526" s="1">
        <v>524</v>
      </c>
      <c r="B526" t="s">
        <v>1048</v>
      </c>
      <c r="C526" s="2" t="s">
        <v>1049</v>
      </c>
      <c r="E526" s="1">
        <v>524</v>
      </c>
      <c r="F526" t="s">
        <v>2429</v>
      </c>
      <c r="G526" s="2" t="s">
        <v>2430</v>
      </c>
      <c r="I526" s="1">
        <v>524</v>
      </c>
      <c r="J526" t="s">
        <v>3825</v>
      </c>
      <c r="K526" s="2" t="s">
        <v>3826</v>
      </c>
    </row>
    <row r="527" spans="1:11">
      <c r="A527" s="1">
        <v>525</v>
      </c>
      <c r="B527" t="s">
        <v>1050</v>
      </c>
      <c r="C527" s="2" t="s">
        <v>1051</v>
      </c>
      <c r="E527" s="1">
        <v>525</v>
      </c>
      <c r="F527" t="s">
        <v>2431</v>
      </c>
      <c r="G527" s="2" t="s">
        <v>2432</v>
      </c>
      <c r="I527" s="1">
        <v>525</v>
      </c>
      <c r="J527" t="s">
        <v>3827</v>
      </c>
      <c r="K527" s="2" t="s">
        <v>3828</v>
      </c>
    </row>
    <row r="528" spans="1:11">
      <c r="A528" s="1">
        <v>526</v>
      </c>
      <c r="B528" t="s">
        <v>1052</v>
      </c>
      <c r="C528" s="2" t="s">
        <v>1053</v>
      </c>
      <c r="E528" s="1">
        <v>526</v>
      </c>
      <c r="F528" t="s">
        <v>2433</v>
      </c>
      <c r="G528" s="2" t="s">
        <v>2434</v>
      </c>
      <c r="I528" s="1">
        <v>526</v>
      </c>
      <c r="J528" t="s">
        <v>3829</v>
      </c>
      <c r="K528" s="2" t="s">
        <v>3830</v>
      </c>
    </row>
    <row r="529" spans="1:11">
      <c r="A529" s="1">
        <v>527</v>
      </c>
      <c r="B529" t="s">
        <v>1054</v>
      </c>
      <c r="C529" s="2" t="s">
        <v>1055</v>
      </c>
      <c r="E529" s="1">
        <v>527</v>
      </c>
      <c r="F529" t="s">
        <v>2435</v>
      </c>
      <c r="G529" s="2" t="s">
        <v>2436</v>
      </c>
      <c r="I529" s="1">
        <v>527</v>
      </c>
      <c r="J529" t="s">
        <v>3831</v>
      </c>
      <c r="K529" s="2" t="s">
        <v>3832</v>
      </c>
    </row>
    <row r="530" spans="1:11">
      <c r="A530" s="1">
        <v>528</v>
      </c>
      <c r="B530" t="s">
        <v>1056</v>
      </c>
      <c r="C530" s="2" t="s">
        <v>1057</v>
      </c>
      <c r="E530" s="1">
        <v>528</v>
      </c>
      <c r="F530" t="s">
        <v>2437</v>
      </c>
      <c r="G530" s="2" t="s">
        <v>2438</v>
      </c>
      <c r="I530" s="1">
        <v>528</v>
      </c>
      <c r="J530" t="s">
        <v>3833</v>
      </c>
      <c r="K530" s="2" t="s">
        <v>3834</v>
      </c>
    </row>
    <row r="531" spans="1:11">
      <c r="A531" s="1">
        <v>529</v>
      </c>
      <c r="B531" t="s">
        <v>1058</v>
      </c>
      <c r="C531" s="2" t="s">
        <v>1059</v>
      </c>
      <c r="E531" s="1">
        <v>529</v>
      </c>
      <c r="F531" t="s">
        <v>2439</v>
      </c>
      <c r="G531" s="2" t="s">
        <v>2440</v>
      </c>
      <c r="I531" s="1">
        <v>529</v>
      </c>
      <c r="J531" t="s">
        <v>3835</v>
      </c>
      <c r="K531" s="2" t="s">
        <v>3836</v>
      </c>
    </row>
    <row r="532" spans="1:11">
      <c r="A532" s="1">
        <v>530</v>
      </c>
      <c r="B532" t="s">
        <v>1060</v>
      </c>
      <c r="C532" s="2" t="s">
        <v>1061</v>
      </c>
      <c r="E532" s="1">
        <v>530</v>
      </c>
      <c r="F532" t="s">
        <v>2441</v>
      </c>
      <c r="G532" s="2" t="s">
        <v>2442</v>
      </c>
      <c r="I532" s="1">
        <v>530</v>
      </c>
      <c r="J532" t="s">
        <v>3837</v>
      </c>
      <c r="K532" s="2" t="s">
        <v>3838</v>
      </c>
    </row>
    <row r="533" spans="1:11">
      <c r="A533" s="1">
        <v>531</v>
      </c>
      <c r="B533" t="s">
        <v>1062</v>
      </c>
      <c r="C533" s="2" t="s">
        <v>1063</v>
      </c>
      <c r="E533" s="1">
        <v>531</v>
      </c>
      <c r="F533" t="s">
        <v>2443</v>
      </c>
      <c r="G533" s="2" t="s">
        <v>2444</v>
      </c>
      <c r="I533" s="1">
        <v>531</v>
      </c>
      <c r="J533" t="s">
        <v>3839</v>
      </c>
      <c r="K533" s="2" t="s">
        <v>3840</v>
      </c>
    </row>
    <row r="534" spans="1:11">
      <c r="A534" s="1">
        <v>532</v>
      </c>
      <c r="B534" t="s">
        <v>1064</v>
      </c>
      <c r="C534" s="2" t="s">
        <v>1065</v>
      </c>
      <c r="E534" s="1">
        <v>532</v>
      </c>
      <c r="F534" t="s">
        <v>2445</v>
      </c>
      <c r="G534" s="2" t="s">
        <v>2446</v>
      </c>
      <c r="I534" s="1">
        <v>532</v>
      </c>
      <c r="J534" t="s">
        <v>3841</v>
      </c>
      <c r="K534" s="2" t="s">
        <v>3842</v>
      </c>
    </row>
    <row r="535" spans="1:11">
      <c r="A535" s="1">
        <v>533</v>
      </c>
      <c r="B535" t="s">
        <v>1066</v>
      </c>
      <c r="C535" s="2" t="s">
        <v>1067</v>
      </c>
      <c r="E535" s="1">
        <v>533</v>
      </c>
      <c r="F535" t="s">
        <v>2447</v>
      </c>
      <c r="G535" s="2" t="s">
        <v>2448</v>
      </c>
      <c r="I535" s="1">
        <v>533</v>
      </c>
      <c r="J535" t="s">
        <v>1664</v>
      </c>
      <c r="K535" s="2" t="s">
        <v>1665</v>
      </c>
    </row>
    <row r="536" spans="1:11">
      <c r="A536" s="1">
        <v>534</v>
      </c>
      <c r="B536" t="s">
        <v>1068</v>
      </c>
      <c r="C536" s="2" t="s">
        <v>1069</v>
      </c>
      <c r="E536" s="1">
        <v>534</v>
      </c>
      <c r="F536" t="s">
        <v>2449</v>
      </c>
      <c r="G536" s="2" t="s">
        <v>2450</v>
      </c>
      <c r="I536" s="1">
        <v>534</v>
      </c>
      <c r="J536" t="s">
        <v>3843</v>
      </c>
      <c r="K536" s="2" t="s">
        <v>3844</v>
      </c>
    </row>
    <row r="537" spans="1:11">
      <c r="A537" s="1">
        <v>535</v>
      </c>
      <c r="B537" t="s">
        <v>1070</v>
      </c>
      <c r="C537" s="2" t="s">
        <v>1071</v>
      </c>
      <c r="E537" s="1">
        <v>535</v>
      </c>
      <c r="F537" t="s">
        <v>2451</v>
      </c>
      <c r="G537" s="2" t="s">
        <v>2452</v>
      </c>
      <c r="I537" s="1">
        <v>535</v>
      </c>
      <c r="J537" t="s">
        <v>3845</v>
      </c>
      <c r="K537" s="2" t="s">
        <v>3846</v>
      </c>
    </row>
    <row r="538" spans="1:11">
      <c r="A538" s="1">
        <v>536</v>
      </c>
      <c r="B538" t="s">
        <v>1072</v>
      </c>
      <c r="C538" s="2" t="s">
        <v>1073</v>
      </c>
      <c r="E538" s="1">
        <v>536</v>
      </c>
      <c r="F538" t="s">
        <v>710</v>
      </c>
      <c r="G538" s="2" t="s">
        <v>711</v>
      </c>
      <c r="I538" s="1">
        <v>536</v>
      </c>
      <c r="J538" t="s">
        <v>3847</v>
      </c>
      <c r="K538" s="2" t="s">
        <v>3848</v>
      </c>
    </row>
    <row r="539" spans="1:11">
      <c r="A539" s="1">
        <v>537</v>
      </c>
      <c r="B539" t="s">
        <v>1074</v>
      </c>
      <c r="C539" s="2" t="s">
        <v>1075</v>
      </c>
      <c r="E539" s="1">
        <v>537</v>
      </c>
      <c r="F539" t="s">
        <v>2453</v>
      </c>
      <c r="G539" s="2" t="s">
        <v>2454</v>
      </c>
      <c r="I539" s="1">
        <v>537</v>
      </c>
      <c r="J539" t="s">
        <v>3849</v>
      </c>
      <c r="K539" s="2" t="s">
        <v>3850</v>
      </c>
    </row>
    <row r="540" spans="1:11">
      <c r="A540" s="1">
        <v>538</v>
      </c>
      <c r="B540" t="s">
        <v>1076</v>
      </c>
      <c r="C540" s="2" t="s">
        <v>1077</v>
      </c>
      <c r="E540" s="1">
        <v>538</v>
      </c>
      <c r="F540" t="s">
        <v>2455</v>
      </c>
      <c r="G540" s="2" t="s">
        <v>2456</v>
      </c>
      <c r="I540" s="1">
        <v>538</v>
      </c>
      <c r="J540" t="s">
        <v>3851</v>
      </c>
      <c r="K540" s="2" t="s">
        <v>3852</v>
      </c>
    </row>
    <row r="541" spans="1:11">
      <c r="A541" s="1">
        <v>539</v>
      </c>
      <c r="B541" t="s">
        <v>1078</v>
      </c>
      <c r="C541" s="2" t="s">
        <v>1079</v>
      </c>
      <c r="E541" s="1">
        <v>539</v>
      </c>
      <c r="F541" t="s">
        <v>2457</v>
      </c>
      <c r="G541" s="2" t="s">
        <v>2458</v>
      </c>
      <c r="I541" s="1">
        <v>539</v>
      </c>
      <c r="J541" t="s">
        <v>3853</v>
      </c>
      <c r="K541" s="2" t="s">
        <v>3854</v>
      </c>
    </row>
    <row r="542" spans="1:11">
      <c r="A542" s="1">
        <v>540</v>
      </c>
      <c r="B542" t="s">
        <v>1080</v>
      </c>
      <c r="C542" s="2" t="s">
        <v>1081</v>
      </c>
      <c r="E542" s="1">
        <v>540</v>
      </c>
      <c r="F542" t="s">
        <v>1712</v>
      </c>
      <c r="G542" s="2" t="s">
        <v>1713</v>
      </c>
      <c r="I542" s="1">
        <v>540</v>
      </c>
      <c r="J542" t="s">
        <v>3855</v>
      </c>
      <c r="K542" s="2" t="s">
        <v>3856</v>
      </c>
    </row>
    <row r="543" spans="1:11">
      <c r="A543" s="1">
        <v>541</v>
      </c>
      <c r="B543" t="s">
        <v>1082</v>
      </c>
      <c r="C543" s="2" t="s">
        <v>1083</v>
      </c>
      <c r="E543" s="1">
        <v>541</v>
      </c>
      <c r="F543" t="s">
        <v>2459</v>
      </c>
      <c r="G543" s="2" t="s">
        <v>2460</v>
      </c>
      <c r="I543" s="1">
        <v>541</v>
      </c>
      <c r="J543" t="s">
        <v>3857</v>
      </c>
      <c r="K543" s="2" t="s">
        <v>3858</v>
      </c>
    </row>
    <row r="544" spans="1:11">
      <c r="A544" s="1">
        <v>542</v>
      </c>
      <c r="B544" t="s">
        <v>1084</v>
      </c>
      <c r="C544" s="2" t="s">
        <v>1085</v>
      </c>
      <c r="E544" s="1">
        <v>542</v>
      </c>
      <c r="F544" t="s">
        <v>2461</v>
      </c>
      <c r="G544" s="2" t="s">
        <v>2462</v>
      </c>
      <c r="I544" s="1">
        <v>542</v>
      </c>
      <c r="J544" t="s">
        <v>3859</v>
      </c>
      <c r="K544" s="2" t="s">
        <v>3860</v>
      </c>
    </row>
    <row r="545" spans="1:11">
      <c r="A545" s="1">
        <v>543</v>
      </c>
      <c r="B545" t="s">
        <v>1086</v>
      </c>
      <c r="C545" s="2" t="s">
        <v>1087</v>
      </c>
      <c r="E545" s="1">
        <v>543</v>
      </c>
      <c r="F545" t="s">
        <v>246</v>
      </c>
      <c r="G545" s="2" t="s">
        <v>247</v>
      </c>
      <c r="I545" s="1">
        <v>543</v>
      </c>
      <c r="J545" t="s">
        <v>3861</v>
      </c>
      <c r="K545" s="2" t="s">
        <v>3862</v>
      </c>
    </row>
    <row r="546" spans="1:11">
      <c r="A546" s="1">
        <v>544</v>
      </c>
      <c r="B546" t="s">
        <v>1088</v>
      </c>
      <c r="C546" s="2" t="s">
        <v>1089</v>
      </c>
      <c r="E546" s="1">
        <v>544</v>
      </c>
      <c r="F546" t="s">
        <v>2463</v>
      </c>
      <c r="G546" s="2" t="s">
        <v>2464</v>
      </c>
      <c r="I546" s="1">
        <v>544</v>
      </c>
      <c r="J546" t="s">
        <v>3863</v>
      </c>
      <c r="K546" s="2" t="s">
        <v>3864</v>
      </c>
    </row>
    <row r="547" spans="1:11">
      <c r="A547" s="1">
        <v>545</v>
      </c>
      <c r="B547" t="s">
        <v>1090</v>
      </c>
      <c r="C547" s="2" t="s">
        <v>1091</v>
      </c>
      <c r="E547" s="1">
        <v>545</v>
      </c>
      <c r="F547" t="s">
        <v>400</v>
      </c>
      <c r="G547" s="2" t="s">
        <v>401</v>
      </c>
      <c r="I547" s="1">
        <v>545</v>
      </c>
      <c r="J547" t="s">
        <v>3865</v>
      </c>
      <c r="K547" s="2" t="s">
        <v>3866</v>
      </c>
    </row>
    <row r="548" spans="1:11">
      <c r="A548" s="1">
        <v>546</v>
      </c>
      <c r="B548" t="s">
        <v>1092</v>
      </c>
      <c r="C548" s="2" t="s">
        <v>1093</v>
      </c>
      <c r="E548" s="1">
        <v>546</v>
      </c>
      <c r="F548" t="s">
        <v>2465</v>
      </c>
      <c r="G548" s="2" t="s">
        <v>2466</v>
      </c>
      <c r="I548" s="1">
        <v>546</v>
      </c>
      <c r="J548" t="s">
        <v>3867</v>
      </c>
      <c r="K548" s="2" t="s">
        <v>3868</v>
      </c>
    </row>
    <row r="549" spans="1:11">
      <c r="A549" s="1">
        <v>547</v>
      </c>
      <c r="B549" t="s">
        <v>1094</v>
      </c>
      <c r="C549" s="2" t="s">
        <v>1095</v>
      </c>
      <c r="E549" s="1">
        <v>547</v>
      </c>
      <c r="F549" t="s">
        <v>2467</v>
      </c>
      <c r="G549" s="2" t="s">
        <v>2468</v>
      </c>
      <c r="I549" s="1">
        <v>547</v>
      </c>
      <c r="J549" t="s">
        <v>3869</v>
      </c>
      <c r="K549" s="2" t="s">
        <v>3870</v>
      </c>
    </row>
    <row r="550" spans="1:11">
      <c r="A550" s="1">
        <v>548</v>
      </c>
      <c r="B550" t="s">
        <v>1096</v>
      </c>
      <c r="C550" s="2" t="s">
        <v>1097</v>
      </c>
      <c r="E550" s="1">
        <v>548</v>
      </c>
      <c r="F550" t="s">
        <v>2469</v>
      </c>
      <c r="G550" s="2" t="s">
        <v>2470</v>
      </c>
      <c r="I550" s="1">
        <v>548</v>
      </c>
      <c r="J550" t="s">
        <v>1150</v>
      </c>
      <c r="K550" s="2" t="s">
        <v>1151</v>
      </c>
    </row>
    <row r="551" spans="1:11">
      <c r="A551" s="1">
        <v>549</v>
      </c>
      <c r="B551" t="s">
        <v>1098</v>
      </c>
      <c r="C551" s="2" t="s">
        <v>1099</v>
      </c>
      <c r="E551" s="1">
        <v>549</v>
      </c>
      <c r="F551" t="s">
        <v>2471</v>
      </c>
      <c r="G551" s="2" t="s">
        <v>2472</v>
      </c>
      <c r="I551" s="1">
        <v>549</v>
      </c>
      <c r="J551" t="s">
        <v>2121</v>
      </c>
      <c r="K551" s="2" t="s">
        <v>2122</v>
      </c>
    </row>
    <row r="552" spans="1:11">
      <c r="A552" s="1">
        <v>550</v>
      </c>
      <c r="B552" t="s">
        <v>1100</v>
      </c>
      <c r="C552" s="2" t="s">
        <v>1101</v>
      </c>
      <c r="E552" s="1">
        <v>550</v>
      </c>
      <c r="F552" t="s">
        <v>2473</v>
      </c>
      <c r="G552" s="2" t="s">
        <v>2474</v>
      </c>
      <c r="I552" s="1">
        <v>550</v>
      </c>
      <c r="J552" t="s">
        <v>3871</v>
      </c>
      <c r="K552" s="2" t="s">
        <v>3872</v>
      </c>
    </row>
    <row r="553" spans="1:11">
      <c r="A553" s="1">
        <v>551</v>
      </c>
      <c r="B553" t="s">
        <v>1102</v>
      </c>
      <c r="C553" s="2" t="s">
        <v>1103</v>
      </c>
      <c r="E553" s="1">
        <v>551</v>
      </c>
      <c r="F553" t="s">
        <v>2475</v>
      </c>
      <c r="G553" s="2" t="s">
        <v>2476</v>
      </c>
      <c r="I553" s="1">
        <v>551</v>
      </c>
      <c r="J553" t="s">
        <v>3873</v>
      </c>
      <c r="K553" s="2" t="s">
        <v>3874</v>
      </c>
    </row>
    <row r="554" spans="1:11">
      <c r="A554" s="1">
        <v>552</v>
      </c>
      <c r="B554" t="s">
        <v>1104</v>
      </c>
      <c r="C554" s="2" t="s">
        <v>1105</v>
      </c>
      <c r="E554" s="1">
        <v>552</v>
      </c>
      <c r="F554" t="s">
        <v>874</v>
      </c>
      <c r="G554" s="2" t="s">
        <v>875</v>
      </c>
      <c r="I554" s="1">
        <v>552</v>
      </c>
      <c r="J554" t="s">
        <v>3875</v>
      </c>
      <c r="K554" s="2" t="s">
        <v>3876</v>
      </c>
    </row>
    <row r="555" spans="1:11">
      <c r="A555" s="1">
        <v>553</v>
      </c>
      <c r="B555" t="s">
        <v>1106</v>
      </c>
      <c r="C555" s="2" t="s">
        <v>1107</v>
      </c>
      <c r="E555" s="1">
        <v>553</v>
      </c>
      <c r="F555" t="s">
        <v>2477</v>
      </c>
      <c r="G555" s="2" t="s">
        <v>2478</v>
      </c>
      <c r="I555" s="1">
        <v>553</v>
      </c>
      <c r="J555" t="s">
        <v>3877</v>
      </c>
      <c r="K555" s="2" t="s">
        <v>3878</v>
      </c>
    </row>
    <row r="556" spans="1:11">
      <c r="A556" s="1">
        <v>554</v>
      </c>
      <c r="B556" t="s">
        <v>1108</v>
      </c>
      <c r="C556" s="2" t="s">
        <v>1109</v>
      </c>
      <c r="E556" s="1">
        <v>554</v>
      </c>
      <c r="F556" t="s">
        <v>2479</v>
      </c>
      <c r="G556" s="2" t="s">
        <v>2480</v>
      </c>
      <c r="I556" s="1">
        <v>554</v>
      </c>
      <c r="J556" t="s">
        <v>3879</v>
      </c>
      <c r="K556" s="2" t="s">
        <v>3880</v>
      </c>
    </row>
    <row r="557" spans="1:11">
      <c r="A557" s="1">
        <v>555</v>
      </c>
      <c r="B557" t="s">
        <v>1110</v>
      </c>
      <c r="C557" s="2" t="s">
        <v>1111</v>
      </c>
      <c r="E557" s="1">
        <v>555</v>
      </c>
      <c r="F557" t="s">
        <v>2481</v>
      </c>
      <c r="G557" s="2" t="s">
        <v>2482</v>
      </c>
      <c r="I557" s="1">
        <v>555</v>
      </c>
      <c r="J557" t="s">
        <v>3881</v>
      </c>
      <c r="K557" s="2" t="s">
        <v>3882</v>
      </c>
    </row>
    <row r="558" spans="1:11">
      <c r="A558" s="1">
        <v>556</v>
      </c>
      <c r="B558" t="s">
        <v>1112</v>
      </c>
      <c r="C558" s="2" t="s">
        <v>1113</v>
      </c>
      <c r="E558" s="1">
        <v>556</v>
      </c>
      <c r="F558" t="s">
        <v>2483</v>
      </c>
      <c r="G558" s="2" t="s">
        <v>2484</v>
      </c>
      <c r="I558" s="1">
        <v>556</v>
      </c>
      <c r="J558" t="s">
        <v>3883</v>
      </c>
      <c r="K558" s="2" t="s">
        <v>3884</v>
      </c>
    </row>
    <row r="559" spans="1:11">
      <c r="A559" s="1">
        <v>557</v>
      </c>
      <c r="B559" t="s">
        <v>1114</v>
      </c>
      <c r="C559" s="2" t="s">
        <v>1115</v>
      </c>
      <c r="E559" s="1">
        <v>557</v>
      </c>
      <c r="F559" t="s">
        <v>2485</v>
      </c>
      <c r="G559" s="2" t="s">
        <v>2486</v>
      </c>
      <c r="I559" s="1">
        <v>557</v>
      </c>
      <c r="J559" t="s">
        <v>2337</v>
      </c>
      <c r="K559" s="2" t="s">
        <v>2338</v>
      </c>
    </row>
    <row r="560" spans="1:11">
      <c r="A560" s="1">
        <v>558</v>
      </c>
      <c r="B560" t="s">
        <v>1116</v>
      </c>
      <c r="C560" s="2" t="s">
        <v>1117</v>
      </c>
      <c r="E560" s="1">
        <v>558</v>
      </c>
      <c r="F560" t="s">
        <v>2487</v>
      </c>
      <c r="G560" s="2" t="s">
        <v>2488</v>
      </c>
      <c r="I560" s="1">
        <v>558</v>
      </c>
      <c r="J560" t="s">
        <v>3885</v>
      </c>
      <c r="K560" s="2" t="s">
        <v>3886</v>
      </c>
    </row>
    <row r="561" spans="1:11">
      <c r="A561" s="1">
        <v>559</v>
      </c>
      <c r="B561" t="s">
        <v>1118</v>
      </c>
      <c r="C561" s="2" t="s">
        <v>1119</v>
      </c>
      <c r="E561" s="1">
        <v>559</v>
      </c>
      <c r="F561" t="s">
        <v>278</v>
      </c>
      <c r="G561" s="2" t="s">
        <v>279</v>
      </c>
      <c r="I561" s="1">
        <v>559</v>
      </c>
      <c r="J561" t="s">
        <v>1050</v>
      </c>
      <c r="K561" s="2" t="s">
        <v>1051</v>
      </c>
    </row>
    <row r="562" spans="1:11">
      <c r="A562" s="1">
        <v>560</v>
      </c>
      <c r="B562" t="s">
        <v>1120</v>
      </c>
      <c r="C562" s="2" t="s">
        <v>1121</v>
      </c>
      <c r="E562" s="1">
        <v>560</v>
      </c>
      <c r="F562" t="s">
        <v>2489</v>
      </c>
      <c r="G562" s="2" t="s">
        <v>2490</v>
      </c>
      <c r="I562" s="1">
        <v>560</v>
      </c>
      <c r="J562" t="s">
        <v>3887</v>
      </c>
      <c r="K562" s="2" t="s">
        <v>3888</v>
      </c>
    </row>
    <row r="563" spans="1:11">
      <c r="A563" s="1">
        <v>561</v>
      </c>
      <c r="B563" t="s">
        <v>1122</v>
      </c>
      <c r="C563" s="2" t="s">
        <v>1123</v>
      </c>
      <c r="E563" s="1">
        <v>561</v>
      </c>
      <c r="F563" t="s">
        <v>2491</v>
      </c>
      <c r="G563" s="2" t="s">
        <v>2492</v>
      </c>
      <c r="I563" s="1">
        <v>561</v>
      </c>
      <c r="J563" t="s">
        <v>3889</v>
      </c>
      <c r="K563" s="2" t="s">
        <v>3890</v>
      </c>
    </row>
    <row r="564" spans="1:11">
      <c r="A564" s="1">
        <v>562</v>
      </c>
      <c r="B564" t="s">
        <v>1124</v>
      </c>
      <c r="C564" s="2" t="s">
        <v>1125</v>
      </c>
      <c r="E564" s="1">
        <v>562</v>
      </c>
      <c r="F564" t="s">
        <v>2493</v>
      </c>
      <c r="G564" s="2" t="s">
        <v>2494</v>
      </c>
      <c r="I564" s="1">
        <v>562</v>
      </c>
      <c r="J564" t="s">
        <v>3891</v>
      </c>
      <c r="K564" s="2" t="s">
        <v>3892</v>
      </c>
    </row>
    <row r="565" spans="1:11">
      <c r="A565" s="1">
        <v>563</v>
      </c>
      <c r="B565" t="s">
        <v>1126</v>
      </c>
      <c r="C565" s="2" t="s">
        <v>1127</v>
      </c>
      <c r="E565" s="1">
        <v>563</v>
      </c>
      <c r="F565" t="s">
        <v>2495</v>
      </c>
      <c r="G565" s="2" t="s">
        <v>2496</v>
      </c>
      <c r="I565" s="1">
        <v>563</v>
      </c>
      <c r="J565" t="s">
        <v>3893</v>
      </c>
      <c r="K565" s="2" t="s">
        <v>3894</v>
      </c>
    </row>
    <row r="566" spans="1:11">
      <c r="A566" s="1">
        <v>564</v>
      </c>
      <c r="B566" t="s">
        <v>1128</v>
      </c>
      <c r="C566" s="2" t="s">
        <v>1129</v>
      </c>
      <c r="E566" s="1">
        <v>564</v>
      </c>
      <c r="F566" t="s">
        <v>2497</v>
      </c>
      <c r="G566" s="2" t="s">
        <v>2498</v>
      </c>
      <c r="I566" s="1">
        <v>564</v>
      </c>
      <c r="J566" t="s">
        <v>3895</v>
      </c>
      <c r="K566" s="2" t="s">
        <v>3896</v>
      </c>
    </row>
    <row r="567" spans="1:11">
      <c r="A567" s="1">
        <v>565</v>
      </c>
      <c r="B567" t="s">
        <v>1130</v>
      </c>
      <c r="C567" s="2" t="s">
        <v>1131</v>
      </c>
      <c r="E567" s="1">
        <v>565</v>
      </c>
      <c r="F567" t="s">
        <v>2499</v>
      </c>
      <c r="G567" s="2" t="s">
        <v>2500</v>
      </c>
      <c r="I567" s="1">
        <v>565</v>
      </c>
      <c r="J567" t="s">
        <v>3897</v>
      </c>
      <c r="K567" s="2" t="s">
        <v>3898</v>
      </c>
    </row>
    <row r="568" spans="1:11">
      <c r="A568" s="1">
        <v>566</v>
      </c>
      <c r="B568" t="s">
        <v>1132</v>
      </c>
      <c r="C568" s="2" t="s">
        <v>1133</v>
      </c>
      <c r="E568" s="1">
        <v>566</v>
      </c>
      <c r="F568" t="s">
        <v>660</v>
      </c>
      <c r="G568" s="2" t="s">
        <v>661</v>
      </c>
      <c r="I568" s="1">
        <v>566</v>
      </c>
      <c r="J568" t="s">
        <v>3899</v>
      </c>
      <c r="K568" s="2" t="s">
        <v>3900</v>
      </c>
    </row>
    <row r="569" spans="1:11">
      <c r="A569" s="1">
        <v>567</v>
      </c>
      <c r="B569" t="s">
        <v>1134</v>
      </c>
      <c r="C569" s="2" t="s">
        <v>1135</v>
      </c>
      <c r="E569" s="1">
        <v>567</v>
      </c>
      <c r="F569" t="s">
        <v>2501</v>
      </c>
      <c r="G569" s="2" t="s">
        <v>2502</v>
      </c>
      <c r="I569" s="1">
        <v>567</v>
      </c>
      <c r="J569" t="s">
        <v>3901</v>
      </c>
      <c r="K569" s="2" t="s">
        <v>3902</v>
      </c>
    </row>
    <row r="570" spans="1:11">
      <c r="A570" s="1">
        <v>568</v>
      </c>
      <c r="B570" t="s">
        <v>1136</v>
      </c>
      <c r="C570" s="2" t="s">
        <v>1137</v>
      </c>
      <c r="E570" s="1">
        <v>568</v>
      </c>
      <c r="F570" t="s">
        <v>2503</v>
      </c>
      <c r="G570" s="2" t="s">
        <v>2504</v>
      </c>
      <c r="I570" s="1">
        <v>568</v>
      </c>
      <c r="J570" t="s">
        <v>3903</v>
      </c>
      <c r="K570" s="2" t="s">
        <v>3904</v>
      </c>
    </row>
    <row r="571" spans="1:11">
      <c r="A571" s="1">
        <v>569</v>
      </c>
      <c r="B571" t="s">
        <v>1138</v>
      </c>
      <c r="C571" s="2" t="s">
        <v>1139</v>
      </c>
      <c r="E571" s="1">
        <v>569</v>
      </c>
      <c r="F571" t="s">
        <v>800</v>
      </c>
      <c r="G571" s="2" t="s">
        <v>801</v>
      </c>
      <c r="I571" s="1">
        <v>569</v>
      </c>
      <c r="J571" t="s">
        <v>3905</v>
      </c>
      <c r="K571" s="2" t="s">
        <v>3906</v>
      </c>
    </row>
    <row r="572" spans="1:11">
      <c r="A572" s="1">
        <v>570</v>
      </c>
      <c r="B572" t="s">
        <v>1140</v>
      </c>
      <c r="C572" s="2" t="s">
        <v>1141</v>
      </c>
      <c r="E572" s="1">
        <v>570</v>
      </c>
      <c r="F572" t="s">
        <v>2505</v>
      </c>
      <c r="G572" s="2" t="s">
        <v>2506</v>
      </c>
      <c r="I572" s="1">
        <v>570</v>
      </c>
      <c r="J572" t="s">
        <v>3907</v>
      </c>
      <c r="K572" s="2" t="s">
        <v>3908</v>
      </c>
    </row>
    <row r="573" spans="1:11">
      <c r="A573" s="1">
        <v>571</v>
      </c>
      <c r="B573" t="s">
        <v>1142</v>
      </c>
      <c r="C573" s="2" t="s">
        <v>1143</v>
      </c>
      <c r="E573" s="1">
        <v>571</v>
      </c>
      <c r="F573" t="s">
        <v>2507</v>
      </c>
      <c r="G573" s="2" t="s">
        <v>2508</v>
      </c>
      <c r="I573" s="1">
        <v>571</v>
      </c>
      <c r="J573" t="s">
        <v>3909</v>
      </c>
      <c r="K573" s="2" t="s">
        <v>3910</v>
      </c>
    </row>
    <row r="574" spans="1:11">
      <c r="A574" s="1">
        <v>572</v>
      </c>
      <c r="B574" t="s">
        <v>1144</v>
      </c>
      <c r="C574" s="2" t="s">
        <v>1145</v>
      </c>
      <c r="E574" s="1">
        <v>572</v>
      </c>
      <c r="F574" t="s">
        <v>2509</v>
      </c>
      <c r="G574" s="2" t="s">
        <v>2510</v>
      </c>
      <c r="I574" s="1">
        <v>572</v>
      </c>
      <c r="J574" t="s">
        <v>3911</v>
      </c>
      <c r="K574" s="2" t="s">
        <v>3912</v>
      </c>
    </row>
    <row r="575" spans="1:11">
      <c r="A575" s="1">
        <v>573</v>
      </c>
      <c r="B575" t="s">
        <v>1146</v>
      </c>
      <c r="C575" s="2" t="s">
        <v>1147</v>
      </c>
      <c r="E575" s="1">
        <v>573</v>
      </c>
      <c r="F575" t="s">
        <v>2511</v>
      </c>
      <c r="G575" s="2" t="s">
        <v>2512</v>
      </c>
      <c r="I575" s="1">
        <v>573</v>
      </c>
      <c r="J575" t="s">
        <v>3913</v>
      </c>
      <c r="K575" s="2" t="s">
        <v>3914</v>
      </c>
    </row>
    <row r="576" spans="1:11">
      <c r="A576" s="1">
        <v>574</v>
      </c>
      <c r="B576" t="s">
        <v>1148</v>
      </c>
      <c r="C576" s="2" t="s">
        <v>1149</v>
      </c>
      <c r="E576" s="1">
        <v>574</v>
      </c>
      <c r="F576" t="s">
        <v>2513</v>
      </c>
      <c r="G576" s="2" t="s">
        <v>2514</v>
      </c>
      <c r="I576" s="1">
        <v>574</v>
      </c>
      <c r="J576" t="s">
        <v>3915</v>
      </c>
      <c r="K576" s="2" t="s">
        <v>3916</v>
      </c>
    </row>
    <row r="577" spans="1:11">
      <c r="A577" s="1">
        <v>575</v>
      </c>
      <c r="B577" t="s">
        <v>1150</v>
      </c>
      <c r="C577" s="2" t="s">
        <v>1151</v>
      </c>
      <c r="E577" s="1">
        <v>575</v>
      </c>
      <c r="F577" t="s">
        <v>2515</v>
      </c>
      <c r="G577" s="2" t="s">
        <v>2516</v>
      </c>
      <c r="I577" s="1">
        <v>575</v>
      </c>
      <c r="J577" t="s">
        <v>3917</v>
      </c>
      <c r="K577" s="2" t="s">
        <v>3918</v>
      </c>
    </row>
    <row r="578" spans="1:11">
      <c r="A578" s="1">
        <v>576</v>
      </c>
      <c r="B578" t="s">
        <v>1152</v>
      </c>
      <c r="C578" s="2" t="s">
        <v>1153</v>
      </c>
      <c r="E578" s="1">
        <v>576</v>
      </c>
      <c r="F578" t="s">
        <v>2517</v>
      </c>
      <c r="G578" s="2" t="s">
        <v>2518</v>
      </c>
      <c r="I578" s="1">
        <v>576</v>
      </c>
      <c r="J578" t="s">
        <v>3919</v>
      </c>
      <c r="K578" s="2" t="s">
        <v>3920</v>
      </c>
    </row>
    <row r="579" spans="1:11">
      <c r="A579" s="1">
        <v>577</v>
      </c>
      <c r="B579" t="s">
        <v>1154</v>
      </c>
      <c r="C579" s="2" t="s">
        <v>1155</v>
      </c>
      <c r="E579" s="1">
        <v>577</v>
      </c>
      <c r="F579" t="s">
        <v>2519</v>
      </c>
      <c r="G579" s="2" t="s">
        <v>2520</v>
      </c>
      <c r="I579" s="1">
        <v>577</v>
      </c>
      <c r="J579" t="s">
        <v>3921</v>
      </c>
      <c r="K579" s="2" t="s">
        <v>3922</v>
      </c>
    </row>
    <row r="580" spans="1:11">
      <c r="A580" s="1">
        <v>578</v>
      </c>
      <c r="B580" t="s">
        <v>1156</v>
      </c>
      <c r="C580" s="2" t="s">
        <v>1157</v>
      </c>
      <c r="E580" s="1">
        <v>578</v>
      </c>
      <c r="F580" t="s">
        <v>2521</v>
      </c>
      <c r="G580" s="2" t="s">
        <v>2522</v>
      </c>
      <c r="I580" s="1">
        <v>578</v>
      </c>
      <c r="J580" t="s">
        <v>3923</v>
      </c>
      <c r="K580" s="2" t="s">
        <v>3924</v>
      </c>
    </row>
    <row r="581" spans="1:11">
      <c r="A581" s="1">
        <v>579</v>
      </c>
      <c r="B581" t="s">
        <v>1158</v>
      </c>
      <c r="C581" s="2" t="s">
        <v>1159</v>
      </c>
      <c r="E581" s="1">
        <v>579</v>
      </c>
      <c r="F581" t="s">
        <v>2523</v>
      </c>
      <c r="G581" s="2" t="s">
        <v>2524</v>
      </c>
      <c r="I581" s="1">
        <v>579</v>
      </c>
      <c r="J581" t="s">
        <v>3925</v>
      </c>
      <c r="K581" s="2" t="s">
        <v>3926</v>
      </c>
    </row>
    <row r="582" spans="1:11">
      <c r="A582" s="1">
        <v>580</v>
      </c>
      <c r="B582" t="s">
        <v>1160</v>
      </c>
      <c r="C582" s="2" t="s">
        <v>1161</v>
      </c>
      <c r="E582" s="1">
        <v>580</v>
      </c>
      <c r="F582" t="s">
        <v>90</v>
      </c>
      <c r="G582" s="2" t="s">
        <v>91</v>
      </c>
      <c r="I582" s="1">
        <v>580</v>
      </c>
      <c r="J582" t="s">
        <v>3927</v>
      </c>
      <c r="K582" s="2" t="s">
        <v>3928</v>
      </c>
    </row>
    <row r="583" spans="1:11">
      <c r="A583" s="1">
        <v>581</v>
      </c>
      <c r="B583" t="s">
        <v>1162</v>
      </c>
      <c r="C583" s="2" t="s">
        <v>1163</v>
      </c>
      <c r="E583" s="1">
        <v>581</v>
      </c>
      <c r="F583" t="s">
        <v>2525</v>
      </c>
      <c r="G583" s="2" t="s">
        <v>2526</v>
      </c>
      <c r="I583" s="1">
        <v>581</v>
      </c>
      <c r="J583" t="s">
        <v>1318</v>
      </c>
      <c r="K583" s="2" t="s">
        <v>1319</v>
      </c>
    </row>
    <row r="584" spans="1:11">
      <c r="A584" s="1">
        <v>582</v>
      </c>
      <c r="B584" t="s">
        <v>1164</v>
      </c>
      <c r="C584" s="2" t="s">
        <v>1165</v>
      </c>
      <c r="E584" s="1">
        <v>582</v>
      </c>
      <c r="F584" t="s">
        <v>2527</v>
      </c>
      <c r="G584" s="2" t="s">
        <v>2528</v>
      </c>
      <c r="I584" s="1">
        <v>582</v>
      </c>
      <c r="J584" t="s">
        <v>3929</v>
      </c>
      <c r="K584" s="2" t="s">
        <v>3930</v>
      </c>
    </row>
    <row r="585" spans="1:11">
      <c r="A585" s="1">
        <v>583</v>
      </c>
      <c r="B585" t="s">
        <v>1166</v>
      </c>
      <c r="C585" s="2" t="s">
        <v>1167</v>
      </c>
      <c r="E585" s="1">
        <v>583</v>
      </c>
      <c r="F585" t="s">
        <v>2529</v>
      </c>
      <c r="G585" s="2" t="s">
        <v>2530</v>
      </c>
      <c r="I585" s="1">
        <v>583</v>
      </c>
      <c r="J585" t="s">
        <v>3931</v>
      </c>
      <c r="K585" s="2" t="s">
        <v>3932</v>
      </c>
    </row>
    <row r="586" spans="1:11">
      <c r="A586" s="1">
        <v>584</v>
      </c>
      <c r="B586" t="s">
        <v>1168</v>
      </c>
      <c r="C586" s="2" t="s">
        <v>1169</v>
      </c>
      <c r="E586" s="1">
        <v>584</v>
      </c>
      <c r="F586" t="s">
        <v>2531</v>
      </c>
      <c r="G586" s="2" t="s">
        <v>2532</v>
      </c>
      <c r="I586" s="1">
        <v>584</v>
      </c>
      <c r="J586" t="s">
        <v>3933</v>
      </c>
      <c r="K586" s="2" t="s">
        <v>3934</v>
      </c>
    </row>
    <row r="587" spans="1:11">
      <c r="A587" s="1">
        <v>585</v>
      </c>
      <c r="B587" t="s">
        <v>1170</v>
      </c>
      <c r="C587" s="2" t="s">
        <v>1171</v>
      </c>
      <c r="E587" s="1">
        <v>585</v>
      </c>
      <c r="F587" t="s">
        <v>2533</v>
      </c>
      <c r="G587" s="2" t="s">
        <v>2534</v>
      </c>
      <c r="I587" s="1">
        <v>585</v>
      </c>
      <c r="J587" t="s">
        <v>3935</v>
      </c>
      <c r="K587" s="2" t="s">
        <v>3936</v>
      </c>
    </row>
    <row r="588" spans="1:11">
      <c r="A588" s="1">
        <v>586</v>
      </c>
      <c r="B588" t="s">
        <v>1172</v>
      </c>
      <c r="C588" s="2" t="s">
        <v>1173</v>
      </c>
      <c r="E588" s="1">
        <v>586</v>
      </c>
      <c r="F588" t="s">
        <v>2535</v>
      </c>
      <c r="G588" s="2" t="s">
        <v>2536</v>
      </c>
      <c r="I588" s="1">
        <v>586</v>
      </c>
      <c r="J588" t="s">
        <v>2097</v>
      </c>
      <c r="K588" s="2" t="s">
        <v>2098</v>
      </c>
    </row>
    <row r="589" spans="1:11">
      <c r="A589" s="1">
        <v>587</v>
      </c>
      <c r="B589" t="s">
        <v>1174</v>
      </c>
      <c r="C589" s="2" t="s">
        <v>1175</v>
      </c>
      <c r="E589" s="1">
        <v>587</v>
      </c>
      <c r="F589" t="s">
        <v>2537</v>
      </c>
      <c r="G589" s="2" t="s">
        <v>2538</v>
      </c>
      <c r="I589" s="1">
        <v>587</v>
      </c>
      <c r="J589" t="s">
        <v>3937</v>
      </c>
      <c r="K589" s="2" t="s">
        <v>3938</v>
      </c>
    </row>
    <row r="590" spans="1:11">
      <c r="A590" s="1">
        <v>588</v>
      </c>
      <c r="B590" t="s">
        <v>1176</v>
      </c>
      <c r="C590" s="2" t="s">
        <v>1177</v>
      </c>
      <c r="E590" s="1">
        <v>588</v>
      </c>
      <c r="F590" t="s">
        <v>2539</v>
      </c>
      <c r="G590" s="2" t="s">
        <v>2540</v>
      </c>
      <c r="I590" s="1">
        <v>588</v>
      </c>
      <c r="J590" t="s">
        <v>3939</v>
      </c>
      <c r="K590" s="2" t="s">
        <v>3940</v>
      </c>
    </row>
    <row r="591" spans="1:11">
      <c r="A591" s="1">
        <v>589</v>
      </c>
      <c r="B591" t="s">
        <v>1178</v>
      </c>
      <c r="C591" s="2" t="s">
        <v>1179</v>
      </c>
      <c r="E591" s="1">
        <v>589</v>
      </c>
      <c r="F591" t="s">
        <v>2541</v>
      </c>
      <c r="G591" s="2" t="s">
        <v>2542</v>
      </c>
      <c r="I591" s="1">
        <v>589</v>
      </c>
      <c r="J591" t="s">
        <v>3941</v>
      </c>
      <c r="K591" s="2" t="s">
        <v>3942</v>
      </c>
    </row>
    <row r="592" spans="1:11">
      <c r="A592" s="1">
        <v>590</v>
      </c>
      <c r="B592" t="s">
        <v>1180</v>
      </c>
      <c r="C592" s="2" t="s">
        <v>1181</v>
      </c>
      <c r="E592" s="1">
        <v>590</v>
      </c>
      <c r="F592" t="s">
        <v>2543</v>
      </c>
      <c r="G592" s="2" t="s">
        <v>2544</v>
      </c>
      <c r="I592" s="1">
        <v>590</v>
      </c>
      <c r="J592" t="s">
        <v>3943</v>
      </c>
      <c r="K592" s="2" t="s">
        <v>3944</v>
      </c>
    </row>
    <row r="593" spans="1:11">
      <c r="A593" s="1">
        <v>591</v>
      </c>
      <c r="B593" t="s">
        <v>1182</v>
      </c>
      <c r="C593" s="2" t="s">
        <v>1183</v>
      </c>
      <c r="E593" s="1">
        <v>591</v>
      </c>
      <c r="F593" t="s">
        <v>2545</v>
      </c>
      <c r="G593" s="2" t="s">
        <v>2546</v>
      </c>
      <c r="I593" s="1">
        <v>591</v>
      </c>
      <c r="J593" t="s">
        <v>3945</v>
      </c>
      <c r="K593" s="2" t="s">
        <v>3946</v>
      </c>
    </row>
    <row r="594" spans="1:11">
      <c r="A594" s="1">
        <v>592</v>
      </c>
      <c r="B594" t="s">
        <v>1184</v>
      </c>
      <c r="C594" s="2" t="s">
        <v>1185</v>
      </c>
      <c r="E594" s="1">
        <v>592</v>
      </c>
      <c r="F594" t="s">
        <v>2547</v>
      </c>
      <c r="G594" s="2" t="s">
        <v>2548</v>
      </c>
      <c r="I594" s="1">
        <v>592</v>
      </c>
      <c r="J594" t="s">
        <v>3947</v>
      </c>
      <c r="K594" s="2" t="s">
        <v>3948</v>
      </c>
    </row>
    <row r="595" spans="1:11">
      <c r="A595" s="1">
        <v>593</v>
      </c>
      <c r="B595" t="s">
        <v>1186</v>
      </c>
      <c r="C595" s="2" t="s">
        <v>1187</v>
      </c>
      <c r="E595" s="1">
        <v>593</v>
      </c>
      <c r="F595" t="s">
        <v>2549</v>
      </c>
      <c r="G595" s="2" t="s">
        <v>2550</v>
      </c>
      <c r="I595" s="1">
        <v>593</v>
      </c>
      <c r="J595" t="s">
        <v>3949</v>
      </c>
      <c r="K595" s="2" t="s">
        <v>3950</v>
      </c>
    </row>
    <row r="596" spans="1:11">
      <c r="A596" s="1">
        <v>594</v>
      </c>
      <c r="B596" t="s">
        <v>1188</v>
      </c>
      <c r="C596" s="2" t="s">
        <v>1189</v>
      </c>
      <c r="E596" s="1">
        <v>594</v>
      </c>
      <c r="F596" t="s">
        <v>1632</v>
      </c>
      <c r="G596" s="2" t="s">
        <v>1633</v>
      </c>
      <c r="I596" s="1">
        <v>594</v>
      </c>
      <c r="J596" t="s">
        <v>3951</v>
      </c>
      <c r="K596" s="2" t="s">
        <v>3952</v>
      </c>
    </row>
    <row r="597" spans="1:11">
      <c r="A597" s="1">
        <v>595</v>
      </c>
      <c r="B597" t="s">
        <v>1190</v>
      </c>
      <c r="C597" s="2" t="s">
        <v>1191</v>
      </c>
      <c r="E597" s="1">
        <v>595</v>
      </c>
      <c r="F597" t="s">
        <v>2551</v>
      </c>
      <c r="G597" s="2" t="s">
        <v>2552</v>
      </c>
      <c r="I597" s="1">
        <v>595</v>
      </c>
      <c r="J597" t="s">
        <v>956</v>
      </c>
      <c r="K597" s="2" t="s">
        <v>957</v>
      </c>
    </row>
    <row r="598" spans="1:11">
      <c r="A598" s="1">
        <v>596</v>
      </c>
      <c r="B598" t="s">
        <v>1192</v>
      </c>
      <c r="C598" s="2" t="s">
        <v>1193</v>
      </c>
      <c r="E598" s="1">
        <v>596</v>
      </c>
      <c r="F598" t="s">
        <v>2553</v>
      </c>
      <c r="G598" s="2" t="s">
        <v>2554</v>
      </c>
      <c r="I598" s="1">
        <v>596</v>
      </c>
      <c r="J598" t="s">
        <v>3953</v>
      </c>
      <c r="K598" s="2" t="s">
        <v>3954</v>
      </c>
    </row>
    <row r="599" spans="1:11">
      <c r="A599" s="1">
        <v>597</v>
      </c>
      <c r="B599" t="s">
        <v>1194</v>
      </c>
      <c r="C599" s="2" t="s">
        <v>1195</v>
      </c>
      <c r="E599" s="1">
        <v>597</v>
      </c>
      <c r="F599" t="s">
        <v>440</v>
      </c>
      <c r="G599" s="2" t="s">
        <v>441</v>
      </c>
      <c r="I599" s="1">
        <v>597</v>
      </c>
      <c r="J599" t="s">
        <v>3955</v>
      </c>
      <c r="K599" s="2" t="s">
        <v>3956</v>
      </c>
    </row>
    <row r="600" spans="1:11">
      <c r="A600" s="1">
        <v>598</v>
      </c>
      <c r="B600" t="s">
        <v>1196</v>
      </c>
      <c r="C600" s="2" t="s">
        <v>1197</v>
      </c>
      <c r="E600" s="1">
        <v>598</v>
      </c>
      <c r="F600" t="s">
        <v>2555</v>
      </c>
      <c r="G600" s="2" t="s">
        <v>2556</v>
      </c>
      <c r="I600" s="1">
        <v>598</v>
      </c>
      <c r="J600" t="s">
        <v>3957</v>
      </c>
      <c r="K600" s="2" t="s">
        <v>3958</v>
      </c>
    </row>
    <row r="601" spans="1:11">
      <c r="A601" s="1">
        <v>599</v>
      </c>
      <c r="B601" t="s">
        <v>1198</v>
      </c>
      <c r="C601" s="2" t="s">
        <v>1199</v>
      </c>
      <c r="E601" s="1">
        <v>599</v>
      </c>
      <c r="F601" t="s">
        <v>432</v>
      </c>
      <c r="G601" s="2" t="s">
        <v>433</v>
      </c>
      <c r="I601" s="1">
        <v>599</v>
      </c>
      <c r="J601" t="s">
        <v>3959</v>
      </c>
      <c r="K601" s="2" t="s">
        <v>3960</v>
      </c>
    </row>
    <row r="602" spans="1:11">
      <c r="A602" s="1">
        <v>600</v>
      </c>
      <c r="B602" t="s">
        <v>1200</v>
      </c>
      <c r="C602" s="2" t="s">
        <v>1201</v>
      </c>
      <c r="E602" s="1">
        <v>600</v>
      </c>
      <c r="F602" t="s">
        <v>2557</v>
      </c>
      <c r="G602" s="2" t="s">
        <v>2558</v>
      </c>
      <c r="I602" s="1">
        <v>600</v>
      </c>
      <c r="J602" t="s">
        <v>3961</v>
      </c>
      <c r="K602" s="2" t="s">
        <v>3962</v>
      </c>
    </row>
    <row r="603" spans="1:11">
      <c r="A603" s="1">
        <v>601</v>
      </c>
      <c r="B603" t="s">
        <v>1202</v>
      </c>
      <c r="C603" s="2" t="s">
        <v>1203</v>
      </c>
      <c r="E603" s="1">
        <v>601</v>
      </c>
      <c r="F603" t="s">
        <v>2559</v>
      </c>
      <c r="G603" s="2" t="s">
        <v>2560</v>
      </c>
      <c r="I603" s="1">
        <v>601</v>
      </c>
      <c r="J603" t="s">
        <v>3963</v>
      </c>
      <c r="K603" s="2" t="s">
        <v>3964</v>
      </c>
    </row>
    <row r="604" spans="1:11">
      <c r="A604" s="1">
        <v>602</v>
      </c>
      <c r="B604" t="s">
        <v>1204</v>
      </c>
      <c r="C604" s="2" t="s">
        <v>1205</v>
      </c>
      <c r="E604" s="1">
        <v>602</v>
      </c>
      <c r="F604" t="s">
        <v>2561</v>
      </c>
      <c r="G604" s="2" t="s">
        <v>2562</v>
      </c>
      <c r="I604" s="1">
        <v>602</v>
      </c>
      <c r="J604" t="s">
        <v>2095</v>
      </c>
      <c r="K604" s="2" t="s">
        <v>2096</v>
      </c>
    </row>
    <row r="605" spans="1:11">
      <c r="A605" s="1">
        <v>603</v>
      </c>
      <c r="B605" t="s">
        <v>1206</v>
      </c>
      <c r="C605" s="2" t="s">
        <v>1207</v>
      </c>
      <c r="E605" s="1">
        <v>603</v>
      </c>
      <c r="F605" t="s">
        <v>2563</v>
      </c>
      <c r="G605" s="2" t="s">
        <v>2564</v>
      </c>
      <c r="I605" s="1">
        <v>603</v>
      </c>
      <c r="J605" t="s">
        <v>3965</v>
      </c>
      <c r="K605" s="2" t="s">
        <v>3966</v>
      </c>
    </row>
    <row r="606" spans="1:11">
      <c r="A606" s="1">
        <v>604</v>
      </c>
      <c r="B606" t="s">
        <v>1208</v>
      </c>
      <c r="C606" s="2" t="s">
        <v>1209</v>
      </c>
      <c r="E606" s="1">
        <v>604</v>
      </c>
      <c r="F606" t="s">
        <v>2565</v>
      </c>
      <c r="G606" s="2" t="s">
        <v>2566</v>
      </c>
      <c r="I606" s="1">
        <v>604</v>
      </c>
      <c r="J606" t="s">
        <v>3967</v>
      </c>
      <c r="K606" s="2" t="s">
        <v>3968</v>
      </c>
    </row>
    <row r="607" spans="1:11">
      <c r="A607" s="1">
        <v>605</v>
      </c>
      <c r="B607" t="s">
        <v>1210</v>
      </c>
      <c r="C607" s="2" t="s">
        <v>1211</v>
      </c>
      <c r="E607" s="1">
        <v>605</v>
      </c>
      <c r="F607" t="s">
        <v>2567</v>
      </c>
      <c r="G607" s="2" t="s">
        <v>2568</v>
      </c>
      <c r="I607" s="1">
        <v>605</v>
      </c>
      <c r="J607" t="s">
        <v>3969</v>
      </c>
      <c r="K607" s="2" t="s">
        <v>3970</v>
      </c>
    </row>
    <row r="608" spans="1:11">
      <c r="A608" s="1">
        <v>606</v>
      </c>
      <c r="B608" t="s">
        <v>1212</v>
      </c>
      <c r="C608" s="2" t="s">
        <v>1213</v>
      </c>
      <c r="E608" s="1">
        <v>606</v>
      </c>
      <c r="F608" t="s">
        <v>2569</v>
      </c>
      <c r="G608" s="2" t="s">
        <v>2570</v>
      </c>
      <c r="I608" s="1">
        <v>606</v>
      </c>
      <c r="J608" t="s">
        <v>3971</v>
      </c>
      <c r="K608" s="2" t="s">
        <v>3972</v>
      </c>
    </row>
    <row r="609" spans="1:11">
      <c r="A609" s="1">
        <v>607</v>
      </c>
      <c r="B609" t="s">
        <v>1214</v>
      </c>
      <c r="C609" s="2" t="s">
        <v>1215</v>
      </c>
      <c r="E609" s="1">
        <v>607</v>
      </c>
      <c r="F609" t="s">
        <v>2571</v>
      </c>
      <c r="G609" s="2" t="s">
        <v>2572</v>
      </c>
      <c r="I609" s="1">
        <v>607</v>
      </c>
      <c r="J609" t="s">
        <v>3973</v>
      </c>
      <c r="K609" s="2" t="s">
        <v>3974</v>
      </c>
    </row>
    <row r="610" spans="1:11">
      <c r="A610" s="1">
        <v>608</v>
      </c>
      <c r="B610" t="s">
        <v>1216</v>
      </c>
      <c r="C610" s="2" t="s">
        <v>1217</v>
      </c>
      <c r="E610" s="1">
        <v>608</v>
      </c>
      <c r="F610" t="s">
        <v>2573</v>
      </c>
      <c r="G610" s="2" t="s">
        <v>2574</v>
      </c>
      <c r="I610" s="1">
        <v>608</v>
      </c>
      <c r="J610" t="s">
        <v>3975</v>
      </c>
      <c r="K610" s="2" t="s">
        <v>3976</v>
      </c>
    </row>
    <row r="611" spans="1:11">
      <c r="A611" s="1">
        <v>609</v>
      </c>
      <c r="B611" t="s">
        <v>1218</v>
      </c>
      <c r="C611" s="2" t="s">
        <v>1219</v>
      </c>
      <c r="E611" s="1">
        <v>609</v>
      </c>
      <c r="F611" t="s">
        <v>2575</v>
      </c>
      <c r="G611" s="2" t="s">
        <v>2576</v>
      </c>
      <c r="I611" s="1">
        <v>609</v>
      </c>
      <c r="J611" t="s">
        <v>3977</v>
      </c>
      <c r="K611" s="2" t="s">
        <v>3978</v>
      </c>
    </row>
    <row r="612" spans="1:11">
      <c r="A612" s="1">
        <v>610</v>
      </c>
      <c r="B612" t="s">
        <v>1220</v>
      </c>
      <c r="C612" s="2" t="s">
        <v>1221</v>
      </c>
      <c r="E612" s="1">
        <v>610</v>
      </c>
      <c r="F612" t="s">
        <v>2577</v>
      </c>
      <c r="G612" s="2" t="s">
        <v>2578</v>
      </c>
      <c r="I612" s="1">
        <v>610</v>
      </c>
      <c r="J612" t="s">
        <v>3979</v>
      </c>
      <c r="K612" s="2" t="s">
        <v>3980</v>
      </c>
    </row>
    <row r="613" spans="1:11">
      <c r="A613" s="1">
        <v>611</v>
      </c>
      <c r="B613" t="s">
        <v>1222</v>
      </c>
      <c r="C613" s="2" t="s">
        <v>1223</v>
      </c>
      <c r="E613" s="1">
        <v>611</v>
      </c>
      <c r="F613" t="s">
        <v>2579</v>
      </c>
      <c r="G613" s="2" t="s">
        <v>2580</v>
      </c>
      <c r="I613" s="1">
        <v>611</v>
      </c>
      <c r="J613" t="s">
        <v>3981</v>
      </c>
      <c r="K613" s="2" t="s">
        <v>3982</v>
      </c>
    </row>
    <row r="614" spans="1:11">
      <c r="A614" s="1">
        <v>612</v>
      </c>
      <c r="B614" t="s">
        <v>1224</v>
      </c>
      <c r="C614" s="2" t="s">
        <v>1225</v>
      </c>
      <c r="E614" s="1">
        <v>612</v>
      </c>
      <c r="F614" t="s">
        <v>2581</v>
      </c>
      <c r="G614" s="2" t="s">
        <v>2582</v>
      </c>
      <c r="I614" s="1">
        <v>612</v>
      </c>
      <c r="J614" t="s">
        <v>3983</v>
      </c>
      <c r="K614" s="2" t="s">
        <v>3984</v>
      </c>
    </row>
    <row r="615" spans="1:11">
      <c r="A615" s="1">
        <v>613</v>
      </c>
      <c r="B615" t="s">
        <v>1226</v>
      </c>
      <c r="C615" s="2" t="s">
        <v>1227</v>
      </c>
      <c r="E615" s="1">
        <v>613</v>
      </c>
      <c r="F615" t="s">
        <v>2583</v>
      </c>
      <c r="G615" s="2" t="s">
        <v>2584</v>
      </c>
      <c r="I615" s="1">
        <v>613</v>
      </c>
      <c r="J615" t="s">
        <v>3985</v>
      </c>
      <c r="K615" s="2" t="s">
        <v>3986</v>
      </c>
    </row>
    <row r="616" spans="1:11">
      <c r="A616" s="1">
        <v>614</v>
      </c>
      <c r="B616" t="s">
        <v>1228</v>
      </c>
      <c r="C616" s="2" t="s">
        <v>1229</v>
      </c>
      <c r="E616" s="1">
        <v>614</v>
      </c>
      <c r="F616" t="s">
        <v>2585</v>
      </c>
      <c r="G616" s="2" t="s">
        <v>2586</v>
      </c>
      <c r="I616" s="1">
        <v>614</v>
      </c>
      <c r="J616" t="s">
        <v>3987</v>
      </c>
      <c r="K616" s="2" t="s">
        <v>3988</v>
      </c>
    </row>
    <row r="617" spans="1:11">
      <c r="A617" s="1">
        <v>615</v>
      </c>
      <c r="B617" t="s">
        <v>1230</v>
      </c>
      <c r="C617" s="2" t="s">
        <v>1231</v>
      </c>
      <c r="E617" s="1">
        <v>615</v>
      </c>
      <c r="F617" t="s">
        <v>2587</v>
      </c>
      <c r="G617" s="2" t="s">
        <v>2588</v>
      </c>
      <c r="I617" s="1">
        <v>615</v>
      </c>
      <c r="J617" t="s">
        <v>3989</v>
      </c>
      <c r="K617" s="2" t="s">
        <v>3990</v>
      </c>
    </row>
    <row r="618" spans="1:11">
      <c r="A618" s="1">
        <v>616</v>
      </c>
      <c r="B618" t="s">
        <v>1232</v>
      </c>
      <c r="C618" s="2" t="s">
        <v>1233</v>
      </c>
      <c r="E618" s="1">
        <v>616</v>
      </c>
      <c r="F618" t="s">
        <v>2589</v>
      </c>
      <c r="G618" s="2" t="s">
        <v>2590</v>
      </c>
      <c r="I618" s="1">
        <v>616</v>
      </c>
      <c r="J618" t="s">
        <v>3991</v>
      </c>
      <c r="K618" s="2" t="s">
        <v>3992</v>
      </c>
    </row>
    <row r="619" spans="1:11">
      <c r="A619" s="1">
        <v>617</v>
      </c>
      <c r="B619" t="s">
        <v>1234</v>
      </c>
      <c r="C619" s="2" t="s">
        <v>1235</v>
      </c>
      <c r="E619" s="1">
        <v>617</v>
      </c>
      <c r="F619" t="s">
        <v>2591</v>
      </c>
      <c r="G619" s="2" t="s">
        <v>2592</v>
      </c>
      <c r="I619" s="1">
        <v>617</v>
      </c>
      <c r="J619" t="s">
        <v>3993</v>
      </c>
      <c r="K619" s="2" t="s">
        <v>3994</v>
      </c>
    </row>
    <row r="620" spans="1:11">
      <c r="A620" s="1">
        <v>618</v>
      </c>
      <c r="B620" t="s">
        <v>1236</v>
      </c>
      <c r="C620" s="2" t="s">
        <v>1237</v>
      </c>
      <c r="E620" s="1">
        <v>618</v>
      </c>
      <c r="F620" t="s">
        <v>2593</v>
      </c>
      <c r="G620" s="2" t="s">
        <v>2594</v>
      </c>
      <c r="I620" s="1">
        <v>618</v>
      </c>
      <c r="J620" t="s">
        <v>3995</v>
      </c>
      <c r="K620" s="2" t="s">
        <v>3996</v>
      </c>
    </row>
    <row r="621" spans="1:11">
      <c r="A621" s="1">
        <v>619</v>
      </c>
      <c r="B621" t="s">
        <v>1238</v>
      </c>
      <c r="C621" s="2" t="s">
        <v>1239</v>
      </c>
      <c r="E621" s="1">
        <v>619</v>
      </c>
      <c r="F621" t="s">
        <v>2595</v>
      </c>
      <c r="G621" s="2" t="s">
        <v>2596</v>
      </c>
      <c r="I621" s="1">
        <v>619</v>
      </c>
      <c r="J621" t="s">
        <v>3997</v>
      </c>
      <c r="K621" s="2" t="s">
        <v>3998</v>
      </c>
    </row>
    <row r="622" spans="1:11">
      <c r="A622" s="1">
        <v>620</v>
      </c>
      <c r="B622" t="s">
        <v>1240</v>
      </c>
      <c r="C622" s="2" t="s">
        <v>1241</v>
      </c>
      <c r="E622" s="1">
        <v>620</v>
      </c>
      <c r="F622" t="s">
        <v>2597</v>
      </c>
      <c r="G622" s="2" t="s">
        <v>2598</v>
      </c>
      <c r="I622" s="1">
        <v>620</v>
      </c>
      <c r="J622" t="s">
        <v>2431</v>
      </c>
      <c r="K622" s="2" t="s">
        <v>2432</v>
      </c>
    </row>
    <row r="623" spans="1:11">
      <c r="A623" s="1">
        <v>621</v>
      </c>
      <c r="B623" t="s">
        <v>1242</v>
      </c>
      <c r="C623" s="2" t="s">
        <v>1243</v>
      </c>
      <c r="E623" s="1">
        <v>621</v>
      </c>
      <c r="F623" t="s">
        <v>2599</v>
      </c>
      <c r="G623" s="2" t="s">
        <v>2600</v>
      </c>
      <c r="I623" s="1">
        <v>621</v>
      </c>
      <c r="J623" t="s">
        <v>3999</v>
      </c>
      <c r="K623" s="2" t="s">
        <v>4000</v>
      </c>
    </row>
    <row r="624" spans="1:11">
      <c r="A624" s="1">
        <v>622</v>
      </c>
      <c r="B624" t="s">
        <v>1244</v>
      </c>
      <c r="C624" s="2" t="s">
        <v>1245</v>
      </c>
      <c r="E624" s="1">
        <v>622</v>
      </c>
      <c r="F624" t="s">
        <v>2601</v>
      </c>
      <c r="G624" s="2" t="s">
        <v>2602</v>
      </c>
      <c r="I624" s="1">
        <v>622</v>
      </c>
      <c r="J624" t="s">
        <v>2185</v>
      </c>
      <c r="K624" s="2" t="s">
        <v>2186</v>
      </c>
    </row>
    <row r="625" spans="1:11">
      <c r="A625" s="1">
        <v>623</v>
      </c>
      <c r="B625" t="s">
        <v>1246</v>
      </c>
      <c r="C625" s="2" t="s">
        <v>1247</v>
      </c>
      <c r="E625" s="1">
        <v>623</v>
      </c>
      <c r="F625" t="s">
        <v>2603</v>
      </c>
      <c r="G625" s="2" t="s">
        <v>2604</v>
      </c>
      <c r="I625" s="1">
        <v>623</v>
      </c>
      <c r="J625" t="s">
        <v>4001</v>
      </c>
      <c r="K625" s="2" t="s">
        <v>4002</v>
      </c>
    </row>
    <row r="626" spans="1:11">
      <c r="A626" s="1">
        <v>624</v>
      </c>
      <c r="B626" t="s">
        <v>1248</v>
      </c>
      <c r="C626" s="2" t="s">
        <v>1249</v>
      </c>
      <c r="E626" s="1">
        <v>624</v>
      </c>
      <c r="F626" t="s">
        <v>2605</v>
      </c>
      <c r="G626" s="2" t="s">
        <v>2606</v>
      </c>
      <c r="I626" s="1">
        <v>624</v>
      </c>
      <c r="J626" t="s">
        <v>4003</v>
      </c>
      <c r="K626" s="2" t="s">
        <v>4004</v>
      </c>
    </row>
    <row r="627" spans="1:11">
      <c r="A627" s="1">
        <v>625</v>
      </c>
      <c r="B627" t="s">
        <v>1250</v>
      </c>
      <c r="C627" s="2" t="s">
        <v>1251</v>
      </c>
      <c r="E627" s="1">
        <v>625</v>
      </c>
      <c r="F627" t="s">
        <v>1128</v>
      </c>
      <c r="G627" s="2" t="s">
        <v>1129</v>
      </c>
      <c r="I627" s="1">
        <v>625</v>
      </c>
      <c r="J627" t="s">
        <v>4005</v>
      </c>
      <c r="K627" s="2" t="s">
        <v>4006</v>
      </c>
    </row>
    <row r="628" spans="1:11">
      <c r="A628" s="1">
        <v>626</v>
      </c>
      <c r="B628" t="s">
        <v>1252</v>
      </c>
      <c r="C628" s="2" t="s">
        <v>1253</v>
      </c>
      <c r="E628" s="1">
        <v>626</v>
      </c>
      <c r="F628" t="s">
        <v>2607</v>
      </c>
      <c r="G628" s="2" t="s">
        <v>2608</v>
      </c>
      <c r="I628" s="1">
        <v>626</v>
      </c>
      <c r="J628" t="s">
        <v>4007</v>
      </c>
      <c r="K628" s="2" t="s">
        <v>4008</v>
      </c>
    </row>
    <row r="629" spans="1:11">
      <c r="A629" s="1">
        <v>627</v>
      </c>
      <c r="B629" t="s">
        <v>1254</v>
      </c>
      <c r="C629" s="2" t="s">
        <v>1255</v>
      </c>
      <c r="E629" s="1">
        <v>627</v>
      </c>
      <c r="F629" t="s">
        <v>2609</v>
      </c>
      <c r="G629" s="2" t="s">
        <v>2610</v>
      </c>
      <c r="I629" s="1">
        <v>627</v>
      </c>
      <c r="J629" t="s">
        <v>4009</v>
      </c>
      <c r="K629" s="2" t="s">
        <v>4010</v>
      </c>
    </row>
    <row r="630" spans="1:11">
      <c r="A630" s="1">
        <v>628</v>
      </c>
      <c r="B630" t="s">
        <v>1256</v>
      </c>
      <c r="C630" s="2" t="s">
        <v>1257</v>
      </c>
      <c r="E630" s="1">
        <v>628</v>
      </c>
      <c r="F630" t="s">
        <v>2611</v>
      </c>
      <c r="G630" s="2" t="s">
        <v>2612</v>
      </c>
      <c r="I630" s="1">
        <v>628</v>
      </c>
      <c r="J630" t="s">
        <v>4011</v>
      </c>
      <c r="K630" s="2" t="s">
        <v>4012</v>
      </c>
    </row>
    <row r="631" spans="1:11">
      <c r="A631" s="1">
        <v>629</v>
      </c>
      <c r="B631" t="s">
        <v>1258</v>
      </c>
      <c r="C631" s="2" t="s">
        <v>1259</v>
      </c>
      <c r="E631" s="1">
        <v>629</v>
      </c>
      <c r="F631" t="s">
        <v>2613</v>
      </c>
      <c r="G631" s="2" t="s">
        <v>2614</v>
      </c>
      <c r="I631" s="1">
        <v>629</v>
      </c>
      <c r="J631" t="s">
        <v>4013</v>
      </c>
      <c r="K631" s="2" t="s">
        <v>4014</v>
      </c>
    </row>
    <row r="632" spans="1:11">
      <c r="A632" s="1">
        <v>630</v>
      </c>
      <c r="B632" t="s">
        <v>1260</v>
      </c>
      <c r="C632" s="2" t="s">
        <v>1261</v>
      </c>
      <c r="E632" s="1">
        <v>630</v>
      </c>
      <c r="F632" t="s">
        <v>2615</v>
      </c>
      <c r="G632" s="2" t="s">
        <v>2616</v>
      </c>
      <c r="I632" s="1">
        <v>630</v>
      </c>
      <c r="J632" t="s">
        <v>4015</v>
      </c>
      <c r="K632" s="2" t="s">
        <v>4016</v>
      </c>
    </row>
    <row r="633" spans="1:11">
      <c r="A633" s="1">
        <v>631</v>
      </c>
      <c r="B633" t="s">
        <v>1262</v>
      </c>
      <c r="C633" s="2" t="s">
        <v>1263</v>
      </c>
      <c r="E633" s="1">
        <v>631</v>
      </c>
      <c r="F633" t="s">
        <v>2617</v>
      </c>
      <c r="G633" s="2" t="s">
        <v>2618</v>
      </c>
      <c r="I633" s="1">
        <v>631</v>
      </c>
      <c r="J633" t="s">
        <v>1400</v>
      </c>
      <c r="K633" s="2" t="s">
        <v>1401</v>
      </c>
    </row>
    <row r="634" spans="1:11">
      <c r="A634" s="1">
        <v>632</v>
      </c>
      <c r="B634" t="s">
        <v>1264</v>
      </c>
      <c r="C634" s="2" t="s">
        <v>1265</v>
      </c>
      <c r="E634" s="1">
        <v>632</v>
      </c>
      <c r="F634" t="s">
        <v>644</v>
      </c>
      <c r="G634" s="2" t="s">
        <v>645</v>
      </c>
      <c r="I634" s="1">
        <v>632</v>
      </c>
      <c r="J634" t="s">
        <v>4017</v>
      </c>
      <c r="K634" s="2" t="s">
        <v>4018</v>
      </c>
    </row>
    <row r="635" spans="1:11">
      <c r="A635" s="1">
        <v>633</v>
      </c>
      <c r="B635" t="s">
        <v>1266</v>
      </c>
      <c r="C635" s="2" t="s">
        <v>1267</v>
      </c>
      <c r="E635" s="1">
        <v>633</v>
      </c>
      <c r="F635" t="s">
        <v>2619</v>
      </c>
      <c r="G635" s="2" t="s">
        <v>2620</v>
      </c>
      <c r="I635" s="1">
        <v>633</v>
      </c>
      <c r="J635" t="s">
        <v>4019</v>
      </c>
      <c r="K635" s="2" t="s">
        <v>4020</v>
      </c>
    </row>
    <row r="636" spans="1:11">
      <c r="A636" s="1">
        <v>634</v>
      </c>
      <c r="B636" t="s">
        <v>1268</v>
      </c>
      <c r="C636" s="2" t="s">
        <v>1269</v>
      </c>
      <c r="E636" s="1">
        <v>634</v>
      </c>
      <c r="F636" t="s">
        <v>2621</v>
      </c>
      <c r="G636" s="2" t="s">
        <v>2622</v>
      </c>
      <c r="I636" s="1">
        <v>634</v>
      </c>
      <c r="J636" t="s">
        <v>4021</v>
      </c>
      <c r="K636" s="2" t="s">
        <v>4022</v>
      </c>
    </row>
    <row r="637" spans="1:11">
      <c r="A637" s="1">
        <v>635</v>
      </c>
      <c r="B637" t="s">
        <v>1270</v>
      </c>
      <c r="C637" s="2" t="s">
        <v>1271</v>
      </c>
      <c r="E637" s="1">
        <v>635</v>
      </c>
      <c r="F637" t="s">
        <v>2623</v>
      </c>
      <c r="G637" s="2" t="s">
        <v>2624</v>
      </c>
      <c r="I637" s="1">
        <v>635</v>
      </c>
      <c r="J637" t="s">
        <v>1298</v>
      </c>
      <c r="K637" s="2" t="s">
        <v>1299</v>
      </c>
    </row>
    <row r="638" spans="1:11">
      <c r="A638" s="1">
        <v>636</v>
      </c>
      <c r="B638" t="s">
        <v>1272</v>
      </c>
      <c r="C638" s="2" t="s">
        <v>1273</v>
      </c>
      <c r="E638" s="1">
        <v>636</v>
      </c>
      <c r="F638" t="s">
        <v>2625</v>
      </c>
      <c r="G638" s="2" t="s">
        <v>2626</v>
      </c>
      <c r="I638" s="1">
        <v>636</v>
      </c>
      <c r="J638" t="s">
        <v>4023</v>
      </c>
      <c r="K638" s="2" t="s">
        <v>4024</v>
      </c>
    </row>
    <row r="639" spans="1:11">
      <c r="A639" s="1">
        <v>637</v>
      </c>
      <c r="B639" t="s">
        <v>1274</v>
      </c>
      <c r="C639" s="2" t="s">
        <v>1275</v>
      </c>
      <c r="E639" s="1">
        <v>637</v>
      </c>
      <c r="F639" t="s">
        <v>1734</v>
      </c>
      <c r="G639" s="2" t="s">
        <v>1735</v>
      </c>
      <c r="I639" s="1">
        <v>637</v>
      </c>
      <c r="J639" t="s">
        <v>4025</v>
      </c>
      <c r="K639" s="2" t="s">
        <v>4026</v>
      </c>
    </row>
    <row r="640" spans="1:11">
      <c r="A640" s="1">
        <v>638</v>
      </c>
      <c r="B640" t="s">
        <v>1276</v>
      </c>
      <c r="C640" s="2" t="s">
        <v>1277</v>
      </c>
      <c r="E640" s="1">
        <v>638</v>
      </c>
      <c r="F640" t="s">
        <v>2627</v>
      </c>
      <c r="G640" s="2" t="s">
        <v>2628</v>
      </c>
      <c r="I640" s="1">
        <v>638</v>
      </c>
      <c r="J640" t="s">
        <v>398</v>
      </c>
      <c r="K640" s="2" t="s">
        <v>399</v>
      </c>
    </row>
    <row r="641" spans="1:11">
      <c r="A641" s="1">
        <v>639</v>
      </c>
      <c r="B641" t="s">
        <v>1278</v>
      </c>
      <c r="C641" s="2" t="s">
        <v>1279</v>
      </c>
      <c r="E641" s="1">
        <v>639</v>
      </c>
      <c r="F641" t="s">
        <v>2629</v>
      </c>
      <c r="G641" s="2" t="s">
        <v>2630</v>
      </c>
      <c r="I641" s="1">
        <v>639</v>
      </c>
      <c r="J641" t="s">
        <v>4027</v>
      </c>
      <c r="K641" s="2" t="s">
        <v>4028</v>
      </c>
    </row>
    <row r="642" spans="1:11">
      <c r="A642" s="1">
        <v>640</v>
      </c>
      <c r="B642" t="s">
        <v>1280</v>
      </c>
      <c r="C642" s="2" t="s">
        <v>1281</v>
      </c>
      <c r="E642" s="1">
        <v>640</v>
      </c>
      <c r="F642" t="s">
        <v>2631</v>
      </c>
      <c r="G642" s="2" t="s">
        <v>2632</v>
      </c>
      <c r="I642" s="1">
        <v>640</v>
      </c>
      <c r="J642" t="s">
        <v>4029</v>
      </c>
      <c r="K642" s="2" t="s">
        <v>4030</v>
      </c>
    </row>
    <row r="643" spans="1:11">
      <c r="A643" s="1">
        <v>641</v>
      </c>
      <c r="B643" t="s">
        <v>1282</v>
      </c>
      <c r="C643" s="2" t="s">
        <v>1283</v>
      </c>
      <c r="E643" s="1">
        <v>641</v>
      </c>
      <c r="F643" t="s">
        <v>2633</v>
      </c>
      <c r="G643" s="2" t="s">
        <v>2634</v>
      </c>
      <c r="I643" s="1">
        <v>641</v>
      </c>
      <c r="J643" t="s">
        <v>4031</v>
      </c>
      <c r="K643" s="2" t="s">
        <v>4032</v>
      </c>
    </row>
    <row r="644" spans="1:11">
      <c r="A644" s="1">
        <v>642</v>
      </c>
      <c r="B644" t="s">
        <v>1284</v>
      </c>
      <c r="C644" s="2" t="s">
        <v>1285</v>
      </c>
      <c r="E644" s="1">
        <v>642</v>
      </c>
      <c r="F644" t="s">
        <v>2635</v>
      </c>
      <c r="G644" s="2" t="s">
        <v>2636</v>
      </c>
      <c r="I644" s="1">
        <v>642</v>
      </c>
      <c r="J644" t="s">
        <v>4033</v>
      </c>
      <c r="K644" s="2" t="s">
        <v>4034</v>
      </c>
    </row>
    <row r="645" spans="1:11">
      <c r="A645" s="1">
        <v>643</v>
      </c>
      <c r="B645" t="s">
        <v>1286</v>
      </c>
      <c r="C645" s="2" t="s">
        <v>1287</v>
      </c>
      <c r="E645" s="1">
        <v>643</v>
      </c>
      <c r="F645" t="s">
        <v>2637</v>
      </c>
      <c r="G645" s="2" t="s">
        <v>2638</v>
      </c>
      <c r="I645" s="1">
        <v>643</v>
      </c>
      <c r="J645" t="s">
        <v>4035</v>
      </c>
      <c r="K645" s="2" t="s">
        <v>4036</v>
      </c>
    </row>
    <row r="646" spans="1:11">
      <c r="A646" s="1">
        <v>644</v>
      </c>
      <c r="B646" t="s">
        <v>1288</v>
      </c>
      <c r="C646" s="2" t="s">
        <v>1289</v>
      </c>
      <c r="E646" s="1">
        <v>644</v>
      </c>
      <c r="F646" t="s">
        <v>2639</v>
      </c>
      <c r="G646" s="2" t="s">
        <v>2640</v>
      </c>
      <c r="I646" s="1">
        <v>644</v>
      </c>
      <c r="J646" t="s">
        <v>4037</v>
      </c>
      <c r="K646" s="2" t="s">
        <v>4038</v>
      </c>
    </row>
    <row r="647" spans="1:11">
      <c r="A647" s="1">
        <v>645</v>
      </c>
      <c r="B647" t="s">
        <v>1290</v>
      </c>
      <c r="C647" s="2" t="s">
        <v>1291</v>
      </c>
      <c r="E647" s="1">
        <v>645</v>
      </c>
      <c r="F647" t="s">
        <v>2641</v>
      </c>
      <c r="G647" s="2" t="s">
        <v>2642</v>
      </c>
      <c r="I647" s="1">
        <v>645</v>
      </c>
      <c r="J647" t="s">
        <v>4039</v>
      </c>
      <c r="K647" s="2" t="s">
        <v>4040</v>
      </c>
    </row>
    <row r="648" spans="1:11">
      <c r="A648" s="1">
        <v>646</v>
      </c>
      <c r="B648" t="s">
        <v>1292</v>
      </c>
      <c r="C648" s="2" t="s">
        <v>1293</v>
      </c>
      <c r="E648" s="1">
        <v>646</v>
      </c>
      <c r="F648" t="s">
        <v>2643</v>
      </c>
      <c r="G648" s="2" t="s">
        <v>2644</v>
      </c>
      <c r="I648" s="1">
        <v>646</v>
      </c>
      <c r="J648" t="s">
        <v>4041</v>
      </c>
      <c r="K648" s="2" t="s">
        <v>4042</v>
      </c>
    </row>
    <row r="649" spans="1:11">
      <c r="A649" s="1">
        <v>647</v>
      </c>
      <c r="B649" t="s">
        <v>1294</v>
      </c>
      <c r="C649" s="2" t="s">
        <v>1295</v>
      </c>
      <c r="E649" s="1">
        <v>647</v>
      </c>
      <c r="F649" t="s">
        <v>2645</v>
      </c>
      <c r="G649" s="2" t="s">
        <v>2646</v>
      </c>
      <c r="I649" s="1">
        <v>647</v>
      </c>
      <c r="J649" t="s">
        <v>4043</v>
      </c>
      <c r="K649" s="2" t="s">
        <v>4044</v>
      </c>
    </row>
    <row r="650" spans="1:11">
      <c r="A650" s="1">
        <v>648</v>
      </c>
      <c r="B650" t="s">
        <v>1296</v>
      </c>
      <c r="C650" s="2" t="s">
        <v>1297</v>
      </c>
      <c r="E650" s="1">
        <v>648</v>
      </c>
      <c r="F650" t="s">
        <v>2647</v>
      </c>
      <c r="G650" s="2" t="s">
        <v>2648</v>
      </c>
      <c r="I650" s="1">
        <v>648</v>
      </c>
      <c r="J650" t="s">
        <v>4045</v>
      </c>
      <c r="K650" s="2" t="s">
        <v>4046</v>
      </c>
    </row>
    <row r="651" spans="1:11">
      <c r="A651" s="1">
        <v>649</v>
      </c>
      <c r="B651" t="s">
        <v>1298</v>
      </c>
      <c r="C651" s="2" t="s">
        <v>1299</v>
      </c>
      <c r="E651" s="1">
        <v>649</v>
      </c>
      <c r="F651" t="s">
        <v>2649</v>
      </c>
      <c r="G651" s="2" t="s">
        <v>2650</v>
      </c>
      <c r="I651" s="1">
        <v>649</v>
      </c>
      <c r="J651" t="s">
        <v>2497</v>
      </c>
      <c r="K651" s="2" t="s">
        <v>2498</v>
      </c>
    </row>
    <row r="652" spans="1:11">
      <c r="A652" s="1">
        <v>650</v>
      </c>
      <c r="B652" t="s">
        <v>1300</v>
      </c>
      <c r="C652" s="2" t="s">
        <v>1301</v>
      </c>
      <c r="E652" s="1">
        <v>650</v>
      </c>
      <c r="F652" t="s">
        <v>2651</v>
      </c>
      <c r="G652" s="2" t="s">
        <v>2652</v>
      </c>
      <c r="I652" s="1">
        <v>650</v>
      </c>
      <c r="J652" t="s">
        <v>4047</v>
      </c>
      <c r="K652" s="2" t="s">
        <v>4048</v>
      </c>
    </row>
    <row r="653" spans="1:11">
      <c r="A653" s="1">
        <v>651</v>
      </c>
      <c r="B653" t="s">
        <v>1302</v>
      </c>
      <c r="C653" s="2" t="s">
        <v>1303</v>
      </c>
      <c r="E653" s="1">
        <v>651</v>
      </c>
      <c r="F653" t="s">
        <v>2653</v>
      </c>
      <c r="G653" s="2" t="s">
        <v>2654</v>
      </c>
      <c r="I653" s="1">
        <v>651</v>
      </c>
      <c r="J653" t="s">
        <v>4049</v>
      </c>
      <c r="K653" s="2" t="s">
        <v>4050</v>
      </c>
    </row>
    <row r="654" spans="1:11">
      <c r="A654" s="1">
        <v>652</v>
      </c>
      <c r="B654" t="s">
        <v>1304</v>
      </c>
      <c r="C654" s="2" t="s">
        <v>1305</v>
      </c>
      <c r="E654" s="1">
        <v>652</v>
      </c>
      <c r="F654" t="s">
        <v>2655</v>
      </c>
      <c r="G654" s="2" t="s">
        <v>2656</v>
      </c>
      <c r="I654" s="1">
        <v>652</v>
      </c>
      <c r="J654" t="s">
        <v>4051</v>
      </c>
      <c r="K654" s="2" t="s">
        <v>4052</v>
      </c>
    </row>
    <row r="655" spans="1:11">
      <c r="A655" s="1">
        <v>653</v>
      </c>
      <c r="B655" t="s">
        <v>1306</v>
      </c>
      <c r="C655" s="2" t="s">
        <v>1307</v>
      </c>
      <c r="E655" s="1">
        <v>653</v>
      </c>
      <c r="F655" t="s">
        <v>1410</v>
      </c>
      <c r="G655" s="2" t="s">
        <v>1411</v>
      </c>
      <c r="I655" s="1">
        <v>653</v>
      </c>
      <c r="J655" t="s">
        <v>4053</v>
      </c>
      <c r="K655" s="2" t="s">
        <v>4054</v>
      </c>
    </row>
    <row r="656" spans="1:11">
      <c r="A656" s="1">
        <v>654</v>
      </c>
      <c r="B656" t="s">
        <v>1308</v>
      </c>
      <c r="C656" s="2" t="s">
        <v>1309</v>
      </c>
      <c r="E656" s="1">
        <v>654</v>
      </c>
      <c r="F656" t="s">
        <v>2657</v>
      </c>
      <c r="G656" s="2" t="s">
        <v>2658</v>
      </c>
      <c r="I656" s="1">
        <v>654</v>
      </c>
      <c r="J656" t="s">
        <v>4055</v>
      </c>
      <c r="K656" s="2" t="s">
        <v>4056</v>
      </c>
    </row>
    <row r="657" spans="1:11">
      <c r="A657" s="1">
        <v>655</v>
      </c>
      <c r="B657" t="s">
        <v>1310</v>
      </c>
      <c r="C657" s="2" t="s">
        <v>1311</v>
      </c>
      <c r="E657" s="1">
        <v>655</v>
      </c>
      <c r="F657" t="s">
        <v>2659</v>
      </c>
      <c r="G657" s="2" t="s">
        <v>2660</v>
      </c>
      <c r="I657" s="1">
        <v>655</v>
      </c>
      <c r="J657" t="s">
        <v>4057</v>
      </c>
      <c r="K657" s="2" t="s">
        <v>4058</v>
      </c>
    </row>
    <row r="658" spans="1:11">
      <c r="A658" s="1">
        <v>656</v>
      </c>
      <c r="B658" t="s">
        <v>1312</v>
      </c>
      <c r="C658" s="2" t="s">
        <v>1313</v>
      </c>
      <c r="E658" s="1">
        <v>656</v>
      </c>
      <c r="F658" t="s">
        <v>2661</v>
      </c>
      <c r="G658" s="2" t="s">
        <v>2662</v>
      </c>
      <c r="I658" s="1">
        <v>656</v>
      </c>
      <c r="J658" t="s">
        <v>1066</v>
      </c>
      <c r="K658" s="2" t="s">
        <v>1067</v>
      </c>
    </row>
    <row r="659" spans="1:11">
      <c r="A659" s="1">
        <v>657</v>
      </c>
      <c r="B659" t="s">
        <v>1314</v>
      </c>
      <c r="C659" s="2" t="s">
        <v>1315</v>
      </c>
      <c r="E659" s="1">
        <v>657</v>
      </c>
      <c r="F659" t="s">
        <v>2663</v>
      </c>
      <c r="G659" s="2" t="s">
        <v>2664</v>
      </c>
      <c r="I659" s="1">
        <v>657</v>
      </c>
      <c r="J659" t="s">
        <v>4059</v>
      </c>
      <c r="K659" s="2" t="s">
        <v>4060</v>
      </c>
    </row>
    <row r="660" spans="1:11">
      <c r="A660" s="1">
        <v>658</v>
      </c>
      <c r="B660" t="s">
        <v>1316</v>
      </c>
      <c r="C660" s="2" t="s">
        <v>1317</v>
      </c>
      <c r="E660" s="1">
        <v>658</v>
      </c>
      <c r="F660" t="s">
        <v>2665</v>
      </c>
      <c r="G660" s="2" t="s">
        <v>2666</v>
      </c>
      <c r="I660" s="1">
        <v>658</v>
      </c>
      <c r="J660" t="s">
        <v>4061</v>
      </c>
      <c r="K660" s="2" t="s">
        <v>4062</v>
      </c>
    </row>
    <row r="661" spans="1:11">
      <c r="A661" s="1">
        <v>659</v>
      </c>
      <c r="B661" t="s">
        <v>1318</v>
      </c>
      <c r="C661" s="2" t="s">
        <v>1319</v>
      </c>
      <c r="E661" s="1">
        <v>659</v>
      </c>
      <c r="F661" t="s">
        <v>2667</v>
      </c>
      <c r="G661" s="2" t="s">
        <v>2668</v>
      </c>
      <c r="I661" s="1">
        <v>659</v>
      </c>
      <c r="J661" t="s">
        <v>4063</v>
      </c>
      <c r="K661" s="2" t="s">
        <v>4064</v>
      </c>
    </row>
    <row r="662" spans="1:11">
      <c r="A662" s="1">
        <v>660</v>
      </c>
      <c r="B662" t="s">
        <v>1320</v>
      </c>
      <c r="C662" s="2" t="s">
        <v>1321</v>
      </c>
      <c r="E662" s="1">
        <v>660</v>
      </c>
      <c r="F662" t="s">
        <v>2669</v>
      </c>
      <c r="G662" s="2" t="s">
        <v>2670</v>
      </c>
      <c r="I662" s="1">
        <v>660</v>
      </c>
      <c r="J662" t="s">
        <v>4065</v>
      </c>
      <c r="K662" s="2" t="s">
        <v>4066</v>
      </c>
    </row>
    <row r="663" spans="1:11">
      <c r="A663" s="1">
        <v>661</v>
      </c>
      <c r="B663" t="s">
        <v>1322</v>
      </c>
      <c r="C663" s="2" t="s">
        <v>1323</v>
      </c>
      <c r="E663" s="1">
        <v>661</v>
      </c>
      <c r="F663" t="s">
        <v>2671</v>
      </c>
      <c r="G663" s="2" t="s">
        <v>2672</v>
      </c>
      <c r="I663" s="1">
        <v>661</v>
      </c>
      <c r="J663" t="s">
        <v>4067</v>
      </c>
      <c r="K663" s="2" t="s">
        <v>4068</v>
      </c>
    </row>
    <row r="664" spans="1:11">
      <c r="A664" s="1">
        <v>662</v>
      </c>
      <c r="B664" t="s">
        <v>1324</v>
      </c>
      <c r="C664" s="2" t="s">
        <v>1325</v>
      </c>
      <c r="E664" s="1">
        <v>662</v>
      </c>
      <c r="F664" t="s">
        <v>2673</v>
      </c>
      <c r="G664" s="2" t="s">
        <v>2674</v>
      </c>
      <c r="I664" s="1">
        <v>662</v>
      </c>
      <c r="J664" t="s">
        <v>2339</v>
      </c>
      <c r="K664" s="2" t="s">
        <v>2340</v>
      </c>
    </row>
    <row r="665" spans="1:11">
      <c r="A665" s="1">
        <v>663</v>
      </c>
      <c r="B665" t="s">
        <v>1326</v>
      </c>
      <c r="C665" s="2" t="s">
        <v>1327</v>
      </c>
      <c r="E665" s="1">
        <v>663</v>
      </c>
      <c r="F665" t="s">
        <v>2675</v>
      </c>
      <c r="G665" s="2" t="s">
        <v>2676</v>
      </c>
      <c r="I665" s="1">
        <v>663</v>
      </c>
      <c r="J665" t="s">
        <v>4069</v>
      </c>
      <c r="K665" s="2" t="s">
        <v>4070</v>
      </c>
    </row>
    <row r="666" spans="1:11">
      <c r="A666" s="1">
        <v>664</v>
      </c>
      <c r="B666" t="s">
        <v>1328</v>
      </c>
      <c r="C666" s="2" t="s">
        <v>1329</v>
      </c>
      <c r="E666" s="1">
        <v>664</v>
      </c>
      <c r="F666" t="s">
        <v>2677</v>
      </c>
      <c r="G666" s="2" t="s">
        <v>2678</v>
      </c>
      <c r="I666" s="1">
        <v>664</v>
      </c>
      <c r="J666" t="s">
        <v>4071</v>
      </c>
      <c r="K666" s="2" t="s">
        <v>4072</v>
      </c>
    </row>
    <row r="667" spans="1:11">
      <c r="A667" s="1">
        <v>665</v>
      </c>
      <c r="B667" t="s">
        <v>1330</v>
      </c>
      <c r="C667" s="2" t="s">
        <v>1331</v>
      </c>
      <c r="E667" s="1">
        <v>665</v>
      </c>
      <c r="F667" t="s">
        <v>2679</v>
      </c>
      <c r="G667" s="2" t="s">
        <v>2680</v>
      </c>
      <c r="I667" s="1">
        <v>665</v>
      </c>
      <c r="J667" t="s">
        <v>4073</v>
      </c>
      <c r="K667" s="2" t="s">
        <v>4074</v>
      </c>
    </row>
    <row r="668" spans="1:11">
      <c r="A668" s="1">
        <v>666</v>
      </c>
      <c r="B668" t="s">
        <v>1332</v>
      </c>
      <c r="C668" s="2" t="s">
        <v>1333</v>
      </c>
      <c r="E668" s="1">
        <v>666</v>
      </c>
      <c r="F668" t="s">
        <v>2681</v>
      </c>
      <c r="G668" s="2" t="s">
        <v>2682</v>
      </c>
      <c r="I668" s="1">
        <v>666</v>
      </c>
      <c r="J668" t="s">
        <v>4075</v>
      </c>
      <c r="K668" s="2" t="s">
        <v>4076</v>
      </c>
    </row>
    <row r="669" spans="1:11">
      <c r="A669" s="1">
        <v>667</v>
      </c>
      <c r="B669" t="s">
        <v>1334</v>
      </c>
      <c r="C669" s="2" t="s">
        <v>1335</v>
      </c>
      <c r="E669" s="1">
        <v>667</v>
      </c>
      <c r="F669" t="s">
        <v>2683</v>
      </c>
      <c r="G669" s="2" t="s">
        <v>2684</v>
      </c>
      <c r="I669" s="1">
        <v>667</v>
      </c>
      <c r="J669" t="s">
        <v>4077</v>
      </c>
      <c r="K669" s="2" t="s">
        <v>4078</v>
      </c>
    </row>
    <row r="670" spans="1:11">
      <c r="A670" s="1">
        <v>668</v>
      </c>
      <c r="B670" t="s">
        <v>1336</v>
      </c>
      <c r="C670" s="2" t="s">
        <v>1337</v>
      </c>
      <c r="E670" s="1">
        <v>668</v>
      </c>
      <c r="F670" t="s">
        <v>2685</v>
      </c>
      <c r="G670" s="2" t="s">
        <v>2686</v>
      </c>
      <c r="I670" s="1">
        <v>668</v>
      </c>
      <c r="J670" t="s">
        <v>4079</v>
      </c>
      <c r="K670" s="2" t="s">
        <v>4080</v>
      </c>
    </row>
    <row r="671" spans="1:11">
      <c r="A671" s="1">
        <v>669</v>
      </c>
      <c r="B671" t="s">
        <v>1338</v>
      </c>
      <c r="C671" s="2" t="s">
        <v>1339</v>
      </c>
      <c r="E671" s="1">
        <v>669</v>
      </c>
      <c r="F671" t="s">
        <v>2687</v>
      </c>
      <c r="G671" s="2" t="s">
        <v>2688</v>
      </c>
      <c r="I671" s="1">
        <v>669</v>
      </c>
      <c r="J671" t="s">
        <v>4081</v>
      </c>
      <c r="K671" s="2" t="s">
        <v>4082</v>
      </c>
    </row>
    <row r="672" spans="1:11">
      <c r="A672" s="1">
        <v>670</v>
      </c>
      <c r="B672" t="s">
        <v>1340</v>
      </c>
      <c r="C672" s="2" t="s">
        <v>1341</v>
      </c>
      <c r="E672" s="1">
        <v>670</v>
      </c>
      <c r="F672" t="s">
        <v>2689</v>
      </c>
      <c r="G672" s="2" t="s">
        <v>2690</v>
      </c>
      <c r="I672" s="1">
        <v>670</v>
      </c>
      <c r="J672" t="s">
        <v>4083</v>
      </c>
      <c r="K672" s="2" t="s">
        <v>4084</v>
      </c>
    </row>
    <row r="673" spans="1:11">
      <c r="A673" s="1">
        <v>671</v>
      </c>
      <c r="B673" t="s">
        <v>1342</v>
      </c>
      <c r="C673" s="2" t="s">
        <v>1343</v>
      </c>
      <c r="E673" s="1">
        <v>671</v>
      </c>
      <c r="F673" t="s">
        <v>2691</v>
      </c>
      <c r="G673" s="2" t="s">
        <v>2692</v>
      </c>
      <c r="I673" s="1">
        <v>671</v>
      </c>
      <c r="J673" t="s">
        <v>4085</v>
      </c>
      <c r="K673" s="2" t="s">
        <v>4086</v>
      </c>
    </row>
    <row r="674" spans="1:11">
      <c r="A674" s="1">
        <v>672</v>
      </c>
      <c r="B674" t="s">
        <v>1344</v>
      </c>
      <c r="C674" s="2" t="s">
        <v>1345</v>
      </c>
      <c r="E674" s="1">
        <v>672</v>
      </c>
      <c r="F674" t="s">
        <v>2693</v>
      </c>
      <c r="G674" s="2" t="s">
        <v>2694</v>
      </c>
      <c r="I674" s="1">
        <v>672</v>
      </c>
      <c r="J674" t="s">
        <v>2477</v>
      </c>
      <c r="K674" s="2" t="s">
        <v>2478</v>
      </c>
    </row>
    <row r="675" spans="1:11">
      <c r="A675" s="1">
        <v>673</v>
      </c>
      <c r="B675" t="s">
        <v>1346</v>
      </c>
      <c r="C675" s="2" t="s">
        <v>1347</v>
      </c>
      <c r="E675" s="1">
        <v>673</v>
      </c>
      <c r="F675" t="s">
        <v>2695</v>
      </c>
      <c r="G675" s="2" t="s">
        <v>2696</v>
      </c>
      <c r="I675" s="1">
        <v>673</v>
      </c>
      <c r="J675" t="s">
        <v>4087</v>
      </c>
      <c r="K675" s="2" t="s">
        <v>4088</v>
      </c>
    </row>
    <row r="676" spans="1:11">
      <c r="A676" s="1">
        <v>674</v>
      </c>
      <c r="B676" t="s">
        <v>1348</v>
      </c>
      <c r="C676" s="2" t="s">
        <v>1349</v>
      </c>
      <c r="E676" s="1">
        <v>674</v>
      </c>
      <c r="F676" t="s">
        <v>1724</v>
      </c>
      <c r="G676" s="2" t="s">
        <v>1725</v>
      </c>
      <c r="I676" s="1">
        <v>674</v>
      </c>
      <c r="J676" t="s">
        <v>4089</v>
      </c>
      <c r="K676" s="2" t="s">
        <v>4090</v>
      </c>
    </row>
    <row r="677" spans="1:11">
      <c r="A677" s="1">
        <v>675</v>
      </c>
      <c r="B677" t="s">
        <v>1350</v>
      </c>
      <c r="C677" s="2" t="s">
        <v>1351</v>
      </c>
      <c r="E677" s="1">
        <v>675</v>
      </c>
      <c r="F677" t="s">
        <v>2697</v>
      </c>
      <c r="G677" s="2" t="s">
        <v>2698</v>
      </c>
      <c r="I677" s="1">
        <v>675</v>
      </c>
      <c r="J677" t="s">
        <v>4091</v>
      </c>
      <c r="K677" s="2" t="s">
        <v>4092</v>
      </c>
    </row>
    <row r="678" spans="1:11">
      <c r="A678" s="1">
        <v>676</v>
      </c>
      <c r="B678" t="s">
        <v>1352</v>
      </c>
      <c r="C678" s="2" t="s">
        <v>1353</v>
      </c>
      <c r="E678" s="1">
        <v>676</v>
      </c>
      <c r="F678" t="s">
        <v>2699</v>
      </c>
      <c r="G678" s="2" t="s">
        <v>2700</v>
      </c>
      <c r="I678" s="1">
        <v>676</v>
      </c>
      <c r="J678" t="s">
        <v>4093</v>
      </c>
      <c r="K678" s="2" t="s">
        <v>4094</v>
      </c>
    </row>
    <row r="679" spans="1:11" ht="15.9" thickBot="1">
      <c r="A679" s="1">
        <v>677</v>
      </c>
      <c r="B679" t="s">
        <v>1354</v>
      </c>
      <c r="C679" s="2" t="s">
        <v>1355</v>
      </c>
      <c r="E679" s="1">
        <v>677</v>
      </c>
      <c r="F679" t="s">
        <v>2701</v>
      </c>
      <c r="G679" s="2" t="s">
        <v>2702</v>
      </c>
      <c r="I679" s="1">
        <v>677</v>
      </c>
      <c r="J679" s="3" t="s">
        <v>4095</v>
      </c>
      <c r="K679" s="4" t="s">
        <v>4096</v>
      </c>
    </row>
    <row r="680" spans="1:11">
      <c r="A680" s="1">
        <v>678</v>
      </c>
      <c r="B680" t="s">
        <v>1356</v>
      </c>
      <c r="C680" s="2" t="s">
        <v>1357</v>
      </c>
      <c r="E680" s="1">
        <v>678</v>
      </c>
      <c r="F680" t="s">
        <v>2703</v>
      </c>
      <c r="G680" s="2" t="s">
        <v>2704</v>
      </c>
    </row>
    <row r="681" spans="1:11">
      <c r="A681" s="1">
        <v>679</v>
      </c>
      <c r="B681" t="s">
        <v>1358</v>
      </c>
      <c r="C681" s="2" t="s">
        <v>1359</v>
      </c>
      <c r="E681" s="1">
        <v>679</v>
      </c>
      <c r="F681" t="s">
        <v>576</v>
      </c>
      <c r="G681" s="2" t="s">
        <v>577</v>
      </c>
    </row>
    <row r="682" spans="1:11">
      <c r="A682" s="1">
        <v>680</v>
      </c>
      <c r="B682" t="s">
        <v>1360</v>
      </c>
      <c r="C682" s="2" t="s">
        <v>1361</v>
      </c>
      <c r="E682" s="1">
        <v>680</v>
      </c>
      <c r="F682" t="s">
        <v>2705</v>
      </c>
      <c r="G682" s="2" t="s">
        <v>2706</v>
      </c>
    </row>
    <row r="683" spans="1:11">
      <c r="A683" s="1">
        <v>681</v>
      </c>
      <c r="B683" t="s">
        <v>1362</v>
      </c>
      <c r="C683" s="2" t="s">
        <v>1363</v>
      </c>
      <c r="E683" s="1">
        <v>681</v>
      </c>
      <c r="F683" t="s">
        <v>2707</v>
      </c>
      <c r="G683" s="2" t="s">
        <v>2708</v>
      </c>
    </row>
    <row r="684" spans="1:11">
      <c r="A684" s="1">
        <v>682</v>
      </c>
      <c r="B684" t="s">
        <v>1364</v>
      </c>
      <c r="C684" s="2" t="s">
        <v>1365</v>
      </c>
      <c r="E684" s="1">
        <v>682</v>
      </c>
      <c r="F684" t="s">
        <v>2709</v>
      </c>
      <c r="G684" s="2" t="s">
        <v>2710</v>
      </c>
    </row>
    <row r="685" spans="1:11">
      <c r="A685" s="1">
        <v>683</v>
      </c>
      <c r="B685" t="s">
        <v>1366</v>
      </c>
      <c r="C685" s="2" t="s">
        <v>1367</v>
      </c>
      <c r="E685" s="1">
        <v>683</v>
      </c>
      <c r="F685" t="s">
        <v>1432</v>
      </c>
      <c r="G685" s="2" t="s">
        <v>1433</v>
      </c>
    </row>
    <row r="686" spans="1:11">
      <c r="A686" s="1">
        <v>684</v>
      </c>
      <c r="B686" t="s">
        <v>1368</v>
      </c>
      <c r="C686" s="2" t="s">
        <v>1369</v>
      </c>
      <c r="E686" s="1">
        <v>684</v>
      </c>
      <c r="F686" t="s">
        <v>2711</v>
      </c>
      <c r="G686" s="2" t="s">
        <v>2712</v>
      </c>
    </row>
    <row r="687" spans="1:11">
      <c r="A687" s="1">
        <v>685</v>
      </c>
      <c r="B687" t="s">
        <v>1370</v>
      </c>
      <c r="C687" s="2" t="s">
        <v>1371</v>
      </c>
      <c r="E687" s="1">
        <v>685</v>
      </c>
      <c r="F687" t="s">
        <v>2713</v>
      </c>
      <c r="G687" s="2" t="s">
        <v>2714</v>
      </c>
    </row>
    <row r="688" spans="1:11">
      <c r="A688" s="1">
        <v>686</v>
      </c>
      <c r="B688" t="s">
        <v>1372</v>
      </c>
      <c r="C688" s="2" t="s">
        <v>1373</v>
      </c>
      <c r="E688" s="1">
        <v>686</v>
      </c>
      <c r="F688" t="s">
        <v>2715</v>
      </c>
      <c r="G688" s="2" t="s">
        <v>2716</v>
      </c>
    </row>
    <row r="689" spans="1:7">
      <c r="A689" s="1">
        <v>687</v>
      </c>
      <c r="B689" t="s">
        <v>1374</v>
      </c>
      <c r="C689" s="2" t="s">
        <v>1375</v>
      </c>
      <c r="E689" s="1">
        <v>687</v>
      </c>
      <c r="F689" t="s">
        <v>2717</v>
      </c>
      <c r="G689" s="2" t="s">
        <v>2718</v>
      </c>
    </row>
    <row r="690" spans="1:7">
      <c r="A690" s="1">
        <v>688</v>
      </c>
      <c r="B690" t="s">
        <v>1376</v>
      </c>
      <c r="C690" s="2" t="s">
        <v>1377</v>
      </c>
      <c r="E690" s="1">
        <v>688</v>
      </c>
      <c r="F690" t="s">
        <v>2719</v>
      </c>
      <c r="G690" s="2" t="s">
        <v>2720</v>
      </c>
    </row>
    <row r="691" spans="1:7">
      <c r="A691" s="1">
        <v>689</v>
      </c>
      <c r="B691" t="s">
        <v>1378</v>
      </c>
      <c r="C691" s="2" t="s">
        <v>1379</v>
      </c>
      <c r="E691" s="1">
        <v>689</v>
      </c>
      <c r="F691" t="s">
        <v>2721</v>
      </c>
      <c r="G691" s="2" t="s">
        <v>2722</v>
      </c>
    </row>
    <row r="692" spans="1:7">
      <c r="A692" s="1">
        <v>690</v>
      </c>
      <c r="B692" t="s">
        <v>1380</v>
      </c>
      <c r="C692" s="2" t="s">
        <v>1381</v>
      </c>
      <c r="E692" s="1">
        <v>690</v>
      </c>
      <c r="F692" t="s">
        <v>2723</v>
      </c>
      <c r="G692" s="2" t="s">
        <v>2724</v>
      </c>
    </row>
    <row r="693" spans="1:7">
      <c r="A693" s="1">
        <v>691</v>
      </c>
      <c r="B693" t="s">
        <v>1382</v>
      </c>
      <c r="C693" s="2" t="s">
        <v>1383</v>
      </c>
      <c r="E693" s="1">
        <v>691</v>
      </c>
      <c r="F693" t="s">
        <v>2725</v>
      </c>
      <c r="G693" s="2" t="s">
        <v>2726</v>
      </c>
    </row>
    <row r="694" spans="1:7">
      <c r="A694" s="1">
        <v>692</v>
      </c>
      <c r="B694" t="s">
        <v>1384</v>
      </c>
      <c r="C694" s="2" t="s">
        <v>1385</v>
      </c>
      <c r="E694" s="1">
        <v>692</v>
      </c>
      <c r="F694" t="s">
        <v>2727</v>
      </c>
      <c r="G694" s="2" t="s">
        <v>2728</v>
      </c>
    </row>
    <row r="695" spans="1:7">
      <c r="A695" s="1">
        <v>693</v>
      </c>
      <c r="B695" t="s">
        <v>1386</v>
      </c>
      <c r="C695" s="2" t="s">
        <v>1387</v>
      </c>
      <c r="E695" s="1">
        <v>693</v>
      </c>
      <c r="F695" t="s">
        <v>2729</v>
      </c>
      <c r="G695" s="2" t="s">
        <v>2730</v>
      </c>
    </row>
    <row r="696" spans="1:7">
      <c r="A696" s="1">
        <v>694</v>
      </c>
      <c r="B696" t="s">
        <v>1388</v>
      </c>
      <c r="C696" s="2" t="s">
        <v>1389</v>
      </c>
      <c r="E696" s="1">
        <v>694</v>
      </c>
      <c r="F696" t="s">
        <v>2731</v>
      </c>
      <c r="G696" s="2" t="s">
        <v>2732</v>
      </c>
    </row>
    <row r="697" spans="1:7">
      <c r="A697" s="1">
        <v>695</v>
      </c>
      <c r="B697" t="s">
        <v>1390</v>
      </c>
      <c r="C697" s="2" t="s">
        <v>1391</v>
      </c>
      <c r="E697" s="1">
        <v>695</v>
      </c>
      <c r="F697" t="s">
        <v>2733</v>
      </c>
      <c r="G697" s="2" t="s">
        <v>2734</v>
      </c>
    </row>
    <row r="698" spans="1:7">
      <c r="A698" s="1">
        <v>696</v>
      </c>
      <c r="B698" t="s">
        <v>1392</v>
      </c>
      <c r="C698" s="2" t="s">
        <v>1393</v>
      </c>
      <c r="E698" s="1">
        <v>696</v>
      </c>
      <c r="F698" t="s">
        <v>2735</v>
      </c>
      <c r="G698" s="2" t="s">
        <v>2736</v>
      </c>
    </row>
    <row r="699" spans="1:7">
      <c r="A699" s="1">
        <v>697</v>
      </c>
      <c r="B699" t="s">
        <v>1394</v>
      </c>
      <c r="C699" s="2" t="s">
        <v>1395</v>
      </c>
      <c r="E699" s="1">
        <v>697</v>
      </c>
      <c r="F699" t="s">
        <v>2737</v>
      </c>
      <c r="G699" s="2" t="s">
        <v>2738</v>
      </c>
    </row>
    <row r="700" spans="1:7">
      <c r="A700" s="1">
        <v>698</v>
      </c>
      <c r="B700" t="s">
        <v>1396</v>
      </c>
      <c r="C700" s="2" t="s">
        <v>1397</v>
      </c>
      <c r="E700" s="1">
        <v>698</v>
      </c>
      <c r="F700" t="s">
        <v>2739</v>
      </c>
      <c r="G700" s="2" t="s">
        <v>2740</v>
      </c>
    </row>
    <row r="701" spans="1:7">
      <c r="A701" s="1">
        <v>699</v>
      </c>
      <c r="B701" t="s">
        <v>1398</v>
      </c>
      <c r="C701" s="2" t="s">
        <v>1399</v>
      </c>
      <c r="E701" s="1">
        <v>699</v>
      </c>
      <c r="F701" t="s">
        <v>2741</v>
      </c>
      <c r="G701" s="2" t="s">
        <v>2742</v>
      </c>
    </row>
    <row r="702" spans="1:7">
      <c r="A702" s="1">
        <v>700</v>
      </c>
      <c r="B702" t="s">
        <v>1400</v>
      </c>
      <c r="C702" s="2" t="s">
        <v>1401</v>
      </c>
      <c r="E702" s="1">
        <v>700</v>
      </c>
      <c r="F702" t="s">
        <v>2743</v>
      </c>
      <c r="G702" s="2" t="s">
        <v>2744</v>
      </c>
    </row>
    <row r="703" spans="1:7">
      <c r="A703" s="1">
        <v>701</v>
      </c>
      <c r="B703" t="s">
        <v>1402</v>
      </c>
      <c r="C703" s="2" t="s">
        <v>1403</v>
      </c>
      <c r="E703" s="1">
        <v>701</v>
      </c>
      <c r="F703" t="s">
        <v>2745</v>
      </c>
      <c r="G703" s="2" t="s">
        <v>2746</v>
      </c>
    </row>
    <row r="704" spans="1:7">
      <c r="A704" s="1">
        <v>702</v>
      </c>
      <c r="B704" t="s">
        <v>1404</v>
      </c>
      <c r="C704" s="2" t="s">
        <v>1405</v>
      </c>
      <c r="E704" s="1">
        <v>702</v>
      </c>
      <c r="F704" t="s">
        <v>2747</v>
      </c>
      <c r="G704" s="2" t="s">
        <v>2748</v>
      </c>
    </row>
    <row r="705" spans="1:7">
      <c r="A705" s="1">
        <v>703</v>
      </c>
      <c r="B705" t="s">
        <v>1406</v>
      </c>
      <c r="C705" s="2" t="s">
        <v>1407</v>
      </c>
      <c r="E705" s="1">
        <v>703</v>
      </c>
      <c r="F705" t="s">
        <v>2749</v>
      </c>
      <c r="G705" s="2" t="s">
        <v>2750</v>
      </c>
    </row>
    <row r="706" spans="1:7">
      <c r="A706" s="1">
        <v>704</v>
      </c>
      <c r="B706" t="s">
        <v>1408</v>
      </c>
      <c r="C706" s="2" t="s">
        <v>1409</v>
      </c>
      <c r="E706" s="1">
        <v>704</v>
      </c>
      <c r="F706" t="s">
        <v>2751</v>
      </c>
      <c r="G706" s="2" t="s">
        <v>2752</v>
      </c>
    </row>
    <row r="707" spans="1:7">
      <c r="A707" s="1">
        <v>705</v>
      </c>
      <c r="B707" t="s">
        <v>1410</v>
      </c>
      <c r="C707" s="2" t="s">
        <v>1411</v>
      </c>
      <c r="E707" s="1">
        <v>705</v>
      </c>
      <c r="F707" t="s">
        <v>2753</v>
      </c>
      <c r="G707" s="2" t="s">
        <v>2754</v>
      </c>
    </row>
    <row r="708" spans="1:7">
      <c r="A708" s="1">
        <v>706</v>
      </c>
      <c r="B708" t="s">
        <v>1412</v>
      </c>
      <c r="C708" s="2" t="s">
        <v>1413</v>
      </c>
      <c r="E708" s="1">
        <v>706</v>
      </c>
      <c r="F708" t="s">
        <v>2755</v>
      </c>
      <c r="G708" s="2" t="s">
        <v>2756</v>
      </c>
    </row>
    <row r="709" spans="1:7">
      <c r="A709" s="1">
        <v>707</v>
      </c>
      <c r="B709" t="s">
        <v>1414</v>
      </c>
      <c r="C709" s="2" t="s">
        <v>1415</v>
      </c>
      <c r="E709" s="1">
        <v>707</v>
      </c>
      <c r="F709" t="s">
        <v>2757</v>
      </c>
      <c r="G709" s="2" t="s">
        <v>2758</v>
      </c>
    </row>
    <row r="710" spans="1:7">
      <c r="A710" s="1">
        <v>708</v>
      </c>
      <c r="B710" t="s">
        <v>1416</v>
      </c>
      <c r="C710" s="2" t="s">
        <v>1417</v>
      </c>
      <c r="E710" s="1">
        <v>708</v>
      </c>
      <c r="F710" t="s">
        <v>2759</v>
      </c>
      <c r="G710" s="2" t="s">
        <v>2760</v>
      </c>
    </row>
    <row r="711" spans="1:7">
      <c r="A711" s="1">
        <v>709</v>
      </c>
      <c r="B711" t="s">
        <v>1418</v>
      </c>
      <c r="C711" s="2" t="s">
        <v>1419</v>
      </c>
      <c r="E711" s="1">
        <v>709</v>
      </c>
      <c r="F711" t="s">
        <v>2761</v>
      </c>
      <c r="G711" s="2" t="s">
        <v>2762</v>
      </c>
    </row>
    <row r="712" spans="1:7">
      <c r="A712" s="1">
        <v>710</v>
      </c>
      <c r="B712" t="s">
        <v>1420</v>
      </c>
      <c r="C712" s="2" t="s">
        <v>1421</v>
      </c>
      <c r="E712" s="1">
        <v>710</v>
      </c>
      <c r="F712" t="s">
        <v>2763</v>
      </c>
      <c r="G712" s="2" t="s">
        <v>2764</v>
      </c>
    </row>
    <row r="713" spans="1:7">
      <c r="A713" s="1">
        <v>711</v>
      </c>
      <c r="B713" t="s">
        <v>1422</v>
      </c>
      <c r="C713" s="2" t="s">
        <v>1423</v>
      </c>
      <c r="E713" s="1">
        <v>711</v>
      </c>
      <c r="F713" t="s">
        <v>2765</v>
      </c>
      <c r="G713" s="2" t="s">
        <v>2766</v>
      </c>
    </row>
    <row r="714" spans="1:7">
      <c r="A714" s="1">
        <v>712</v>
      </c>
      <c r="B714" t="s">
        <v>1424</v>
      </c>
      <c r="C714" s="2" t="s">
        <v>1425</v>
      </c>
      <c r="E714" s="1">
        <v>712</v>
      </c>
      <c r="F714" t="s">
        <v>2767</v>
      </c>
      <c r="G714" s="2" t="s">
        <v>2768</v>
      </c>
    </row>
    <row r="715" spans="1:7">
      <c r="A715" s="1">
        <v>713</v>
      </c>
      <c r="B715" t="s">
        <v>1426</v>
      </c>
      <c r="C715" s="2" t="s">
        <v>1427</v>
      </c>
      <c r="E715" s="1">
        <v>713</v>
      </c>
      <c r="F715" t="s">
        <v>2769</v>
      </c>
      <c r="G715" s="2" t="s">
        <v>2770</v>
      </c>
    </row>
    <row r="716" spans="1:7">
      <c r="A716" s="1">
        <v>714</v>
      </c>
      <c r="B716" t="s">
        <v>1428</v>
      </c>
      <c r="C716" s="2" t="s">
        <v>1429</v>
      </c>
      <c r="E716" s="1">
        <v>714</v>
      </c>
      <c r="F716" t="s">
        <v>2771</v>
      </c>
      <c r="G716" s="2" t="s">
        <v>2772</v>
      </c>
    </row>
    <row r="717" spans="1:7">
      <c r="A717" s="1">
        <v>715</v>
      </c>
      <c r="B717" t="s">
        <v>1430</v>
      </c>
      <c r="C717" s="2" t="s">
        <v>1431</v>
      </c>
      <c r="E717" s="1">
        <v>715</v>
      </c>
      <c r="F717" t="s">
        <v>2773</v>
      </c>
      <c r="G717" s="2" t="s">
        <v>2774</v>
      </c>
    </row>
    <row r="718" spans="1:7">
      <c r="A718" s="1">
        <v>716</v>
      </c>
      <c r="B718" t="s">
        <v>1432</v>
      </c>
      <c r="C718" s="2" t="s">
        <v>1433</v>
      </c>
      <c r="E718" s="1">
        <v>716</v>
      </c>
      <c r="F718" t="s">
        <v>2775</v>
      </c>
      <c r="G718" s="2" t="s">
        <v>2776</v>
      </c>
    </row>
    <row r="719" spans="1:7">
      <c r="A719" s="1">
        <v>717</v>
      </c>
      <c r="B719" t="s">
        <v>1434</v>
      </c>
      <c r="C719" s="2" t="s">
        <v>1435</v>
      </c>
      <c r="E719" s="1">
        <v>717</v>
      </c>
      <c r="F719" t="s">
        <v>2777</v>
      </c>
      <c r="G719" s="2" t="s">
        <v>2778</v>
      </c>
    </row>
    <row r="720" spans="1:7">
      <c r="A720" s="1">
        <v>718</v>
      </c>
      <c r="B720" t="s">
        <v>1436</v>
      </c>
      <c r="C720" s="2" t="s">
        <v>1437</v>
      </c>
      <c r="E720" s="1">
        <v>718</v>
      </c>
      <c r="F720" t="s">
        <v>2779</v>
      </c>
      <c r="G720" s="2" t="s">
        <v>2780</v>
      </c>
    </row>
    <row r="721" spans="1:7">
      <c r="A721" s="1">
        <v>719</v>
      </c>
      <c r="B721" t="s">
        <v>1438</v>
      </c>
      <c r="C721" s="2" t="s">
        <v>1439</v>
      </c>
      <c r="E721" s="1">
        <v>719</v>
      </c>
      <c r="F721" t="s">
        <v>2781</v>
      </c>
      <c r="G721" s="2" t="s">
        <v>2782</v>
      </c>
    </row>
    <row r="722" spans="1:7">
      <c r="A722" s="1">
        <v>720</v>
      </c>
      <c r="B722" t="s">
        <v>1440</v>
      </c>
      <c r="C722" s="2" t="s">
        <v>1441</v>
      </c>
      <c r="E722" s="1">
        <v>720</v>
      </c>
      <c r="F722" t="s">
        <v>2783</v>
      </c>
      <c r="G722" s="2" t="s">
        <v>2784</v>
      </c>
    </row>
    <row r="723" spans="1:7">
      <c r="A723" s="1">
        <v>721</v>
      </c>
      <c r="B723" t="s">
        <v>1442</v>
      </c>
      <c r="C723" s="2" t="s">
        <v>1443</v>
      </c>
      <c r="E723" s="1">
        <v>721</v>
      </c>
      <c r="F723" t="s">
        <v>2785</v>
      </c>
      <c r="G723" s="2" t="s">
        <v>2786</v>
      </c>
    </row>
    <row r="724" spans="1:7">
      <c r="A724" s="1">
        <v>722</v>
      </c>
      <c r="B724" t="s">
        <v>1444</v>
      </c>
      <c r="C724" s="2" t="s">
        <v>1445</v>
      </c>
      <c r="E724" s="1">
        <v>722</v>
      </c>
      <c r="F724" t="s">
        <v>2787</v>
      </c>
      <c r="G724" s="2" t="s">
        <v>2788</v>
      </c>
    </row>
    <row r="725" spans="1:7">
      <c r="A725" s="1">
        <v>723</v>
      </c>
      <c r="B725" t="s">
        <v>1446</v>
      </c>
      <c r="C725" s="2" t="s">
        <v>1447</v>
      </c>
      <c r="E725" s="1">
        <v>723</v>
      </c>
      <c r="F725" t="s">
        <v>2789</v>
      </c>
      <c r="G725" s="2" t="s">
        <v>2790</v>
      </c>
    </row>
    <row r="726" spans="1:7">
      <c r="A726" s="1">
        <v>724</v>
      </c>
      <c r="B726" t="s">
        <v>1448</v>
      </c>
      <c r="C726" s="2" t="s">
        <v>1449</v>
      </c>
      <c r="E726" s="1">
        <v>724</v>
      </c>
      <c r="F726" t="s">
        <v>2791</v>
      </c>
      <c r="G726" s="2" t="s">
        <v>2792</v>
      </c>
    </row>
    <row r="727" spans="1:7">
      <c r="A727" s="1">
        <v>725</v>
      </c>
      <c r="B727" t="s">
        <v>1450</v>
      </c>
      <c r="C727" s="2" t="s">
        <v>1451</v>
      </c>
      <c r="E727" s="1">
        <v>725</v>
      </c>
      <c r="F727" t="s">
        <v>2793</v>
      </c>
      <c r="G727" s="2" t="s">
        <v>2794</v>
      </c>
    </row>
    <row r="728" spans="1:7">
      <c r="A728" s="1">
        <v>726</v>
      </c>
      <c r="B728" t="s">
        <v>1452</v>
      </c>
      <c r="C728" s="2" t="s">
        <v>1453</v>
      </c>
      <c r="E728" s="1">
        <v>726</v>
      </c>
      <c r="F728" t="s">
        <v>2795</v>
      </c>
      <c r="G728" s="2" t="s">
        <v>2796</v>
      </c>
    </row>
    <row r="729" spans="1:7">
      <c r="A729" s="1">
        <v>727</v>
      </c>
      <c r="B729" t="s">
        <v>1454</v>
      </c>
      <c r="C729" s="2" t="s">
        <v>1455</v>
      </c>
      <c r="E729" s="1">
        <v>727</v>
      </c>
      <c r="F729" t="s">
        <v>2797</v>
      </c>
      <c r="G729" s="2" t="s">
        <v>2798</v>
      </c>
    </row>
    <row r="730" spans="1:7">
      <c r="A730" s="1">
        <v>728</v>
      </c>
      <c r="B730" t="s">
        <v>1456</v>
      </c>
      <c r="C730" s="2" t="s">
        <v>1457</v>
      </c>
      <c r="E730" s="1">
        <v>728</v>
      </c>
      <c r="F730" t="s">
        <v>2799</v>
      </c>
      <c r="G730" s="2" t="s">
        <v>2800</v>
      </c>
    </row>
    <row r="731" spans="1:7">
      <c r="A731" s="1">
        <v>729</v>
      </c>
      <c r="B731" t="s">
        <v>1458</v>
      </c>
      <c r="C731" s="2" t="s">
        <v>1459</v>
      </c>
      <c r="E731" s="1">
        <v>729</v>
      </c>
      <c r="F731" t="s">
        <v>2801</v>
      </c>
      <c r="G731" s="2" t="s">
        <v>2802</v>
      </c>
    </row>
    <row r="732" spans="1:7">
      <c r="A732" s="1">
        <v>730</v>
      </c>
      <c r="B732" t="s">
        <v>1460</v>
      </c>
      <c r="C732" s="2" t="s">
        <v>1461</v>
      </c>
      <c r="E732" s="1">
        <v>730</v>
      </c>
      <c r="F732" t="s">
        <v>2803</v>
      </c>
      <c r="G732" s="2" t="s">
        <v>2804</v>
      </c>
    </row>
    <row r="733" spans="1:7">
      <c r="A733" s="1">
        <v>731</v>
      </c>
      <c r="B733" t="s">
        <v>1462</v>
      </c>
      <c r="C733" s="2" t="s">
        <v>1463</v>
      </c>
      <c r="E733" s="1">
        <v>731</v>
      </c>
      <c r="F733" t="s">
        <v>2805</v>
      </c>
      <c r="G733" s="2" t="s">
        <v>2806</v>
      </c>
    </row>
    <row r="734" spans="1:7">
      <c r="A734" s="1">
        <v>732</v>
      </c>
      <c r="B734" t="s">
        <v>1464</v>
      </c>
      <c r="C734" s="2" t="s">
        <v>1465</v>
      </c>
      <c r="E734" s="1">
        <v>732</v>
      </c>
      <c r="F734" t="s">
        <v>2807</v>
      </c>
      <c r="G734" s="2" t="s">
        <v>2808</v>
      </c>
    </row>
    <row r="735" spans="1:7">
      <c r="A735" s="1">
        <v>733</v>
      </c>
      <c r="B735" t="s">
        <v>1466</v>
      </c>
      <c r="C735" s="2" t="s">
        <v>1467</v>
      </c>
      <c r="E735" s="1">
        <v>733</v>
      </c>
      <c r="F735" t="s">
        <v>2809</v>
      </c>
      <c r="G735" s="2" t="s">
        <v>2810</v>
      </c>
    </row>
    <row r="736" spans="1:7">
      <c r="A736" s="1">
        <v>734</v>
      </c>
      <c r="B736" t="s">
        <v>1468</v>
      </c>
      <c r="C736" s="2" t="s">
        <v>1469</v>
      </c>
      <c r="E736" s="1">
        <v>734</v>
      </c>
      <c r="F736" t="s">
        <v>2811</v>
      </c>
      <c r="G736" s="2" t="s">
        <v>2812</v>
      </c>
    </row>
    <row r="737" spans="1:7">
      <c r="A737" s="1">
        <v>735</v>
      </c>
      <c r="B737" t="s">
        <v>1470</v>
      </c>
      <c r="C737" s="2" t="s">
        <v>1471</v>
      </c>
      <c r="E737" s="1">
        <v>735</v>
      </c>
      <c r="F737" t="s">
        <v>2813</v>
      </c>
      <c r="G737" s="2" t="s">
        <v>2814</v>
      </c>
    </row>
    <row r="738" spans="1:7">
      <c r="A738" s="1">
        <v>736</v>
      </c>
      <c r="B738" t="s">
        <v>1472</v>
      </c>
      <c r="C738" s="2" t="s">
        <v>1473</v>
      </c>
      <c r="E738" s="1">
        <v>736</v>
      </c>
      <c r="F738" t="s">
        <v>2815</v>
      </c>
      <c r="G738" s="2" t="s">
        <v>2816</v>
      </c>
    </row>
    <row r="739" spans="1:7">
      <c r="A739" s="1">
        <v>737</v>
      </c>
      <c r="B739" t="s">
        <v>1474</v>
      </c>
      <c r="C739" s="2" t="s">
        <v>1475</v>
      </c>
      <c r="E739" s="1">
        <v>737</v>
      </c>
      <c r="F739" t="s">
        <v>2817</v>
      </c>
      <c r="G739" s="2" t="s">
        <v>2818</v>
      </c>
    </row>
    <row r="740" spans="1:7">
      <c r="A740" s="1">
        <v>738</v>
      </c>
      <c r="B740" t="s">
        <v>1476</v>
      </c>
      <c r="C740" s="2" t="s">
        <v>1477</v>
      </c>
      <c r="E740" s="1">
        <v>738</v>
      </c>
      <c r="F740" t="s">
        <v>2819</v>
      </c>
      <c r="G740" s="2" t="s">
        <v>2820</v>
      </c>
    </row>
    <row r="741" spans="1:7">
      <c r="A741" s="1">
        <v>739</v>
      </c>
      <c r="B741" t="s">
        <v>1478</v>
      </c>
      <c r="C741" s="2" t="s">
        <v>1479</v>
      </c>
      <c r="E741" s="1">
        <v>739</v>
      </c>
      <c r="F741" t="s">
        <v>2821</v>
      </c>
      <c r="G741" s="2" t="s">
        <v>2822</v>
      </c>
    </row>
    <row r="742" spans="1:7">
      <c r="A742" s="1">
        <v>740</v>
      </c>
      <c r="B742" t="s">
        <v>1480</v>
      </c>
      <c r="C742" s="2" t="s">
        <v>1481</v>
      </c>
      <c r="E742" s="1">
        <v>740</v>
      </c>
      <c r="F742" t="s">
        <v>2823</v>
      </c>
      <c r="G742" s="2" t="s">
        <v>2824</v>
      </c>
    </row>
    <row r="743" spans="1:7">
      <c r="A743" s="1">
        <v>741</v>
      </c>
      <c r="B743" t="s">
        <v>1482</v>
      </c>
      <c r="C743" s="2" t="s">
        <v>1483</v>
      </c>
      <c r="E743" s="1">
        <v>741</v>
      </c>
      <c r="F743" t="s">
        <v>2825</v>
      </c>
      <c r="G743" s="2" t="s">
        <v>2826</v>
      </c>
    </row>
    <row r="744" spans="1:7">
      <c r="A744" s="1">
        <v>742</v>
      </c>
      <c r="B744" t="s">
        <v>1484</v>
      </c>
      <c r="C744" s="2" t="s">
        <v>1485</v>
      </c>
      <c r="E744" s="1">
        <v>742</v>
      </c>
      <c r="F744" t="s">
        <v>2827</v>
      </c>
      <c r="G744" s="2" t="s">
        <v>2828</v>
      </c>
    </row>
    <row r="745" spans="1:7">
      <c r="A745" s="1">
        <v>743</v>
      </c>
      <c r="B745" t="s">
        <v>1486</v>
      </c>
      <c r="C745" s="2" t="s">
        <v>1487</v>
      </c>
      <c r="E745" s="1">
        <v>743</v>
      </c>
      <c r="F745" t="s">
        <v>2829</v>
      </c>
      <c r="G745" s="2" t="s">
        <v>2830</v>
      </c>
    </row>
    <row r="746" spans="1:7">
      <c r="A746" s="1">
        <v>744</v>
      </c>
      <c r="B746" t="s">
        <v>1488</v>
      </c>
      <c r="C746" s="2" t="s">
        <v>1489</v>
      </c>
      <c r="E746" s="1">
        <v>744</v>
      </c>
      <c r="F746" t="s">
        <v>2831</v>
      </c>
      <c r="G746" s="2" t="s">
        <v>2832</v>
      </c>
    </row>
    <row r="747" spans="1:7">
      <c r="A747" s="1">
        <v>745</v>
      </c>
      <c r="B747" t="s">
        <v>1490</v>
      </c>
      <c r="C747" s="2" t="s">
        <v>1491</v>
      </c>
      <c r="E747" s="1">
        <v>745</v>
      </c>
      <c r="F747" t="s">
        <v>2833</v>
      </c>
      <c r="G747" s="2" t="s">
        <v>2834</v>
      </c>
    </row>
    <row r="748" spans="1:7">
      <c r="A748" s="1">
        <v>746</v>
      </c>
      <c r="B748" t="s">
        <v>1492</v>
      </c>
      <c r="C748" s="2" t="s">
        <v>1493</v>
      </c>
      <c r="E748" s="1">
        <v>746</v>
      </c>
      <c r="F748" t="s">
        <v>2835</v>
      </c>
      <c r="G748" s="2" t="s">
        <v>2836</v>
      </c>
    </row>
    <row r="749" spans="1:7">
      <c r="A749" s="1">
        <v>747</v>
      </c>
      <c r="B749" t="s">
        <v>1494</v>
      </c>
      <c r="C749" s="2" t="s">
        <v>1495</v>
      </c>
      <c r="E749" s="1">
        <v>747</v>
      </c>
      <c r="F749" t="s">
        <v>2837</v>
      </c>
      <c r="G749" s="2" t="s">
        <v>2838</v>
      </c>
    </row>
    <row r="750" spans="1:7">
      <c r="A750" s="1">
        <v>748</v>
      </c>
      <c r="B750" t="s">
        <v>1496</v>
      </c>
      <c r="C750" s="2" t="s">
        <v>1497</v>
      </c>
      <c r="E750" s="1">
        <v>748</v>
      </c>
      <c r="F750" t="s">
        <v>2839</v>
      </c>
      <c r="G750" s="2" t="s">
        <v>2840</v>
      </c>
    </row>
    <row r="751" spans="1:7">
      <c r="A751" s="1">
        <v>749</v>
      </c>
      <c r="B751" t="s">
        <v>1498</v>
      </c>
      <c r="C751" s="2" t="s">
        <v>1499</v>
      </c>
      <c r="E751" s="1">
        <v>749</v>
      </c>
      <c r="F751" t="s">
        <v>2841</v>
      </c>
      <c r="G751" s="2" t="s">
        <v>2842</v>
      </c>
    </row>
    <row r="752" spans="1:7">
      <c r="A752" s="1">
        <v>750</v>
      </c>
      <c r="B752" t="s">
        <v>1500</v>
      </c>
      <c r="C752" s="2" t="s">
        <v>1501</v>
      </c>
      <c r="E752" s="1">
        <v>750</v>
      </c>
      <c r="F752" t="s">
        <v>2843</v>
      </c>
      <c r="G752" s="2" t="s">
        <v>2844</v>
      </c>
    </row>
    <row r="753" spans="1:7">
      <c r="A753" s="1">
        <v>751</v>
      </c>
      <c r="B753" t="s">
        <v>1502</v>
      </c>
      <c r="C753" s="2" t="s">
        <v>1503</v>
      </c>
      <c r="E753" s="1">
        <v>751</v>
      </c>
      <c r="F753" t="s">
        <v>2845</v>
      </c>
      <c r="G753" s="2" t="s">
        <v>2846</v>
      </c>
    </row>
    <row r="754" spans="1:7">
      <c r="A754" s="1">
        <v>752</v>
      </c>
      <c r="B754" t="s">
        <v>1504</v>
      </c>
      <c r="C754" s="2" t="s">
        <v>1505</v>
      </c>
      <c r="E754" s="1">
        <v>752</v>
      </c>
      <c r="F754" t="s">
        <v>2847</v>
      </c>
      <c r="G754" s="2" t="s">
        <v>2848</v>
      </c>
    </row>
    <row r="755" spans="1:7">
      <c r="A755" s="1">
        <v>753</v>
      </c>
      <c r="B755" t="s">
        <v>1506</v>
      </c>
      <c r="C755" s="2" t="s">
        <v>1507</v>
      </c>
      <c r="E755" s="1">
        <v>753</v>
      </c>
      <c r="F755" t="s">
        <v>2849</v>
      </c>
      <c r="G755" s="2" t="s">
        <v>2850</v>
      </c>
    </row>
    <row r="756" spans="1:7">
      <c r="A756" s="1">
        <v>754</v>
      </c>
      <c r="B756" t="s">
        <v>1508</v>
      </c>
      <c r="C756" s="2" t="s">
        <v>1509</v>
      </c>
      <c r="E756" s="1">
        <v>754</v>
      </c>
      <c r="F756" t="s">
        <v>2851</v>
      </c>
      <c r="G756" s="2" t="s">
        <v>2852</v>
      </c>
    </row>
    <row r="757" spans="1:7">
      <c r="A757" s="1">
        <v>755</v>
      </c>
      <c r="B757" t="s">
        <v>1510</v>
      </c>
      <c r="C757" s="2" t="s">
        <v>1511</v>
      </c>
      <c r="E757" s="1">
        <v>755</v>
      </c>
      <c r="F757" t="s">
        <v>2853</v>
      </c>
      <c r="G757" s="2" t="s">
        <v>2854</v>
      </c>
    </row>
    <row r="758" spans="1:7">
      <c r="A758" s="1">
        <v>756</v>
      </c>
      <c r="B758" t="s">
        <v>1512</v>
      </c>
      <c r="C758" s="2" t="s">
        <v>1513</v>
      </c>
      <c r="E758" s="1">
        <v>756</v>
      </c>
      <c r="F758" t="s">
        <v>2855</v>
      </c>
      <c r="G758" s="2" t="s">
        <v>2856</v>
      </c>
    </row>
    <row r="759" spans="1:7">
      <c r="A759" s="1">
        <v>757</v>
      </c>
      <c r="B759" t="s">
        <v>1514</v>
      </c>
      <c r="C759" s="2" t="s">
        <v>1515</v>
      </c>
      <c r="E759" s="1">
        <v>757</v>
      </c>
      <c r="F759" t="s">
        <v>2857</v>
      </c>
      <c r="G759" s="2" t="s">
        <v>2858</v>
      </c>
    </row>
    <row r="760" spans="1:7">
      <c r="A760" s="1">
        <v>758</v>
      </c>
      <c r="B760" t="s">
        <v>1516</v>
      </c>
      <c r="C760" s="2" t="s">
        <v>1517</v>
      </c>
      <c r="E760" s="1">
        <v>758</v>
      </c>
      <c r="F760" t="s">
        <v>2859</v>
      </c>
      <c r="G760" s="2" t="s">
        <v>2860</v>
      </c>
    </row>
    <row r="761" spans="1:7">
      <c r="A761" s="1">
        <v>759</v>
      </c>
      <c r="B761" t="s">
        <v>1518</v>
      </c>
      <c r="C761" s="2" t="s">
        <v>1519</v>
      </c>
      <c r="E761" s="1">
        <v>759</v>
      </c>
      <c r="F761" t="s">
        <v>2861</v>
      </c>
      <c r="G761" s="2" t="s">
        <v>2862</v>
      </c>
    </row>
    <row r="762" spans="1:7">
      <c r="A762" s="1">
        <v>760</v>
      </c>
      <c r="B762" t="s">
        <v>1520</v>
      </c>
      <c r="C762" s="2" t="s">
        <v>1521</v>
      </c>
      <c r="E762" s="1">
        <v>760</v>
      </c>
      <c r="F762" t="s">
        <v>2863</v>
      </c>
      <c r="G762" s="2" t="s">
        <v>2864</v>
      </c>
    </row>
    <row r="763" spans="1:7">
      <c r="A763" s="1">
        <v>761</v>
      </c>
      <c r="B763" t="s">
        <v>1522</v>
      </c>
      <c r="C763" s="2" t="s">
        <v>1523</v>
      </c>
      <c r="E763" s="1">
        <v>761</v>
      </c>
      <c r="F763" t="s">
        <v>2865</v>
      </c>
      <c r="G763" s="2" t="s">
        <v>2866</v>
      </c>
    </row>
    <row r="764" spans="1:7">
      <c r="A764" s="1">
        <v>762</v>
      </c>
      <c r="B764" t="s">
        <v>1524</v>
      </c>
      <c r="C764" s="2" t="s">
        <v>1525</v>
      </c>
      <c r="E764" s="1">
        <v>762</v>
      </c>
      <c r="F764" t="s">
        <v>2867</v>
      </c>
      <c r="G764" s="2" t="s">
        <v>2868</v>
      </c>
    </row>
    <row r="765" spans="1:7">
      <c r="A765" s="1">
        <v>763</v>
      </c>
      <c r="B765" t="s">
        <v>1526</v>
      </c>
      <c r="C765" s="2" t="s">
        <v>1527</v>
      </c>
      <c r="E765" s="1">
        <v>763</v>
      </c>
      <c r="F765" t="s">
        <v>2869</v>
      </c>
      <c r="G765" s="2" t="s">
        <v>2870</v>
      </c>
    </row>
    <row r="766" spans="1:7">
      <c r="A766" s="1">
        <v>764</v>
      </c>
      <c r="B766" t="s">
        <v>1528</v>
      </c>
      <c r="C766" s="2" t="s">
        <v>1529</v>
      </c>
      <c r="E766" s="1">
        <v>764</v>
      </c>
      <c r="F766" t="s">
        <v>2871</v>
      </c>
      <c r="G766" s="2" t="s">
        <v>2872</v>
      </c>
    </row>
    <row r="767" spans="1:7">
      <c r="A767" s="1">
        <v>765</v>
      </c>
      <c r="B767" t="s">
        <v>1530</v>
      </c>
      <c r="C767" s="2" t="s">
        <v>1531</v>
      </c>
      <c r="E767" s="1">
        <v>765</v>
      </c>
      <c r="F767" t="s">
        <v>2873</v>
      </c>
      <c r="G767" s="2" t="s">
        <v>2874</v>
      </c>
    </row>
    <row r="768" spans="1:7">
      <c r="A768" s="1">
        <v>766</v>
      </c>
      <c r="B768" t="s">
        <v>1532</v>
      </c>
      <c r="C768" s="2" t="s">
        <v>1533</v>
      </c>
      <c r="E768" s="1">
        <v>766</v>
      </c>
      <c r="F768" t="s">
        <v>2875</v>
      </c>
      <c r="G768" s="2" t="s">
        <v>2876</v>
      </c>
    </row>
    <row r="769" spans="1:7">
      <c r="A769" s="1">
        <v>767</v>
      </c>
      <c r="B769" t="s">
        <v>1534</v>
      </c>
      <c r="C769" s="2" t="s">
        <v>1535</v>
      </c>
      <c r="E769" s="1">
        <v>767</v>
      </c>
      <c r="F769" t="s">
        <v>2877</v>
      </c>
      <c r="G769" s="2" t="s">
        <v>2878</v>
      </c>
    </row>
    <row r="770" spans="1:7">
      <c r="A770" s="1">
        <v>768</v>
      </c>
      <c r="B770" t="s">
        <v>1536</v>
      </c>
      <c r="C770" s="2" t="s">
        <v>1537</v>
      </c>
      <c r="E770" s="1">
        <v>768</v>
      </c>
      <c r="F770" t="s">
        <v>2879</v>
      </c>
      <c r="G770" s="2" t="s">
        <v>2880</v>
      </c>
    </row>
    <row r="771" spans="1:7">
      <c r="A771" s="1">
        <v>769</v>
      </c>
      <c r="B771" t="s">
        <v>1538</v>
      </c>
      <c r="C771" s="2" t="s">
        <v>1539</v>
      </c>
      <c r="E771" s="1">
        <v>769</v>
      </c>
      <c r="F771" t="s">
        <v>2881</v>
      </c>
      <c r="G771" s="2" t="s">
        <v>2882</v>
      </c>
    </row>
    <row r="772" spans="1:7">
      <c r="A772" s="1">
        <v>770</v>
      </c>
      <c r="B772" t="s">
        <v>1540</v>
      </c>
      <c r="C772" s="2" t="s">
        <v>1541</v>
      </c>
      <c r="E772" s="1">
        <v>770</v>
      </c>
      <c r="F772" t="s">
        <v>2883</v>
      </c>
      <c r="G772" s="2" t="s">
        <v>2884</v>
      </c>
    </row>
    <row r="773" spans="1:7">
      <c r="A773" s="1">
        <v>771</v>
      </c>
      <c r="B773" t="s">
        <v>1542</v>
      </c>
      <c r="C773" s="2" t="s">
        <v>1543</v>
      </c>
      <c r="E773" s="1">
        <v>771</v>
      </c>
      <c r="F773" t="s">
        <v>2885</v>
      </c>
      <c r="G773" s="2" t="s">
        <v>2886</v>
      </c>
    </row>
    <row r="774" spans="1:7">
      <c r="A774" s="1">
        <v>772</v>
      </c>
      <c r="B774" t="s">
        <v>1544</v>
      </c>
      <c r="C774" s="2" t="s">
        <v>1545</v>
      </c>
      <c r="E774" s="1">
        <v>772</v>
      </c>
      <c r="F774" t="s">
        <v>2887</v>
      </c>
      <c r="G774" s="2" t="s">
        <v>2888</v>
      </c>
    </row>
    <row r="775" spans="1:7">
      <c r="A775" s="1">
        <v>773</v>
      </c>
      <c r="B775" t="s">
        <v>1546</v>
      </c>
      <c r="C775" s="2" t="s">
        <v>1547</v>
      </c>
      <c r="E775" s="1">
        <v>773</v>
      </c>
      <c r="F775" t="s">
        <v>2889</v>
      </c>
      <c r="G775" s="2" t="s">
        <v>2890</v>
      </c>
    </row>
    <row r="776" spans="1:7">
      <c r="A776" s="1">
        <v>774</v>
      </c>
      <c r="B776" t="s">
        <v>1548</v>
      </c>
      <c r="C776" s="2" t="s">
        <v>1549</v>
      </c>
      <c r="E776" s="1">
        <v>774</v>
      </c>
      <c r="F776" t="s">
        <v>2891</v>
      </c>
      <c r="G776" s="2" t="s">
        <v>2892</v>
      </c>
    </row>
    <row r="777" spans="1:7">
      <c r="A777" s="1">
        <v>775</v>
      </c>
      <c r="B777" t="s">
        <v>1550</v>
      </c>
      <c r="C777" s="2" t="s">
        <v>1551</v>
      </c>
      <c r="E777" s="1">
        <v>775</v>
      </c>
      <c r="F777" t="s">
        <v>2893</v>
      </c>
      <c r="G777" s="2" t="s">
        <v>2894</v>
      </c>
    </row>
    <row r="778" spans="1:7">
      <c r="A778" s="1">
        <v>776</v>
      </c>
      <c r="B778" t="s">
        <v>1552</v>
      </c>
      <c r="C778" s="2" t="s">
        <v>1553</v>
      </c>
      <c r="E778" s="1">
        <v>776</v>
      </c>
      <c r="F778" t="s">
        <v>2895</v>
      </c>
      <c r="G778" s="2" t="s">
        <v>2896</v>
      </c>
    </row>
    <row r="779" spans="1:7">
      <c r="A779" s="1">
        <v>777</v>
      </c>
      <c r="B779" t="s">
        <v>1554</v>
      </c>
      <c r="C779" s="2" t="s">
        <v>1555</v>
      </c>
      <c r="E779" s="1">
        <v>777</v>
      </c>
      <c r="F779" t="s">
        <v>2897</v>
      </c>
      <c r="G779" s="2" t="s">
        <v>2898</v>
      </c>
    </row>
    <row r="780" spans="1:7">
      <c r="A780" s="1">
        <v>778</v>
      </c>
      <c r="B780" t="s">
        <v>1556</v>
      </c>
      <c r="C780" s="2" t="s">
        <v>1557</v>
      </c>
      <c r="E780" s="1">
        <v>778</v>
      </c>
      <c r="F780" t="s">
        <v>2899</v>
      </c>
      <c r="G780" s="2" t="s">
        <v>2900</v>
      </c>
    </row>
    <row r="781" spans="1:7">
      <c r="A781" s="1">
        <v>779</v>
      </c>
      <c r="B781" t="s">
        <v>1558</v>
      </c>
      <c r="C781" s="2" t="s">
        <v>1559</v>
      </c>
      <c r="E781" s="1">
        <v>779</v>
      </c>
      <c r="F781" t="s">
        <v>2901</v>
      </c>
      <c r="G781" s="2" t="s">
        <v>2902</v>
      </c>
    </row>
    <row r="782" spans="1:7">
      <c r="A782" s="1">
        <v>780</v>
      </c>
      <c r="B782" t="s">
        <v>1560</v>
      </c>
      <c r="C782" s="2" t="s">
        <v>1561</v>
      </c>
      <c r="E782" s="1">
        <v>780</v>
      </c>
      <c r="F782" t="s">
        <v>2903</v>
      </c>
      <c r="G782" s="2" t="s">
        <v>2904</v>
      </c>
    </row>
    <row r="783" spans="1:7">
      <c r="A783" s="1">
        <v>781</v>
      </c>
      <c r="B783" t="s">
        <v>1562</v>
      </c>
      <c r="C783" s="2" t="s">
        <v>1563</v>
      </c>
      <c r="E783" s="1">
        <v>781</v>
      </c>
      <c r="F783" t="s">
        <v>2905</v>
      </c>
      <c r="G783" s="2" t="s">
        <v>2906</v>
      </c>
    </row>
    <row r="784" spans="1:7">
      <c r="A784" s="1">
        <v>782</v>
      </c>
      <c r="B784" t="s">
        <v>1564</v>
      </c>
      <c r="C784" s="2" t="s">
        <v>1565</v>
      </c>
      <c r="E784" s="1">
        <v>782</v>
      </c>
      <c r="F784" t="s">
        <v>2907</v>
      </c>
      <c r="G784" s="2" t="s">
        <v>2908</v>
      </c>
    </row>
    <row r="785" spans="1:7">
      <c r="A785" s="1">
        <v>783</v>
      </c>
      <c r="B785" t="s">
        <v>1566</v>
      </c>
      <c r="C785" s="2" t="s">
        <v>1567</v>
      </c>
      <c r="E785" s="1">
        <v>783</v>
      </c>
      <c r="F785" t="s">
        <v>2909</v>
      </c>
      <c r="G785" s="2" t="s">
        <v>2910</v>
      </c>
    </row>
    <row r="786" spans="1:7">
      <c r="A786" s="1">
        <v>784</v>
      </c>
      <c r="B786" t="s">
        <v>1568</v>
      </c>
      <c r="C786" s="2" t="s">
        <v>1569</v>
      </c>
      <c r="E786" s="1">
        <v>784</v>
      </c>
      <c r="F786" t="s">
        <v>2911</v>
      </c>
      <c r="G786" s="2" t="s">
        <v>2912</v>
      </c>
    </row>
    <row r="787" spans="1:7">
      <c r="A787" s="1">
        <v>785</v>
      </c>
      <c r="B787" t="s">
        <v>1570</v>
      </c>
      <c r="C787" s="2" t="s">
        <v>1571</v>
      </c>
      <c r="E787" s="1">
        <v>785</v>
      </c>
      <c r="F787" t="s">
        <v>2913</v>
      </c>
      <c r="G787" s="2" t="s">
        <v>2914</v>
      </c>
    </row>
    <row r="788" spans="1:7">
      <c r="A788" s="1">
        <v>786</v>
      </c>
      <c r="B788" t="s">
        <v>1572</v>
      </c>
      <c r="C788" s="2" t="s">
        <v>1573</v>
      </c>
      <c r="E788" s="1">
        <v>786</v>
      </c>
      <c r="F788" t="s">
        <v>2915</v>
      </c>
      <c r="G788" s="2" t="s">
        <v>2916</v>
      </c>
    </row>
    <row r="789" spans="1:7">
      <c r="A789" s="1">
        <v>787</v>
      </c>
      <c r="B789" t="s">
        <v>1574</v>
      </c>
      <c r="C789" s="2" t="s">
        <v>1575</v>
      </c>
      <c r="E789" s="1">
        <v>787</v>
      </c>
      <c r="F789" t="s">
        <v>2917</v>
      </c>
      <c r="G789" s="2" t="s">
        <v>2918</v>
      </c>
    </row>
    <row r="790" spans="1:7">
      <c r="A790" s="1">
        <v>788</v>
      </c>
      <c r="B790" t="s">
        <v>1576</v>
      </c>
      <c r="C790" s="2" t="s">
        <v>1577</v>
      </c>
      <c r="E790" s="1">
        <v>788</v>
      </c>
      <c r="F790" t="s">
        <v>2919</v>
      </c>
      <c r="G790" s="2" t="s">
        <v>2920</v>
      </c>
    </row>
    <row r="791" spans="1:7">
      <c r="A791" s="1">
        <v>789</v>
      </c>
      <c r="B791" t="s">
        <v>1578</v>
      </c>
      <c r="C791" s="2" t="s">
        <v>1579</v>
      </c>
      <c r="E791" s="1">
        <v>789</v>
      </c>
      <c r="F791" t="s">
        <v>2921</v>
      </c>
      <c r="G791" s="2" t="s">
        <v>2922</v>
      </c>
    </row>
    <row r="792" spans="1:7">
      <c r="A792" s="1">
        <v>790</v>
      </c>
      <c r="B792" t="s">
        <v>1580</v>
      </c>
      <c r="C792" s="2" t="s">
        <v>1581</v>
      </c>
      <c r="E792" s="1">
        <v>790</v>
      </c>
      <c r="F792" t="s">
        <v>2923</v>
      </c>
      <c r="G792" s="2" t="s">
        <v>2924</v>
      </c>
    </row>
    <row r="793" spans="1:7">
      <c r="A793" s="1">
        <v>791</v>
      </c>
      <c r="B793" t="s">
        <v>1582</v>
      </c>
      <c r="C793" s="2" t="s">
        <v>1583</v>
      </c>
      <c r="E793" s="1">
        <v>791</v>
      </c>
      <c r="F793" t="s">
        <v>2925</v>
      </c>
      <c r="G793" s="2" t="s">
        <v>2926</v>
      </c>
    </row>
    <row r="794" spans="1:7">
      <c r="A794" s="1">
        <v>792</v>
      </c>
      <c r="B794" t="s">
        <v>1584</v>
      </c>
      <c r="C794" s="2" t="s">
        <v>1585</v>
      </c>
      <c r="E794" s="1">
        <v>792</v>
      </c>
      <c r="F794" t="s">
        <v>2927</v>
      </c>
      <c r="G794" s="2" t="s">
        <v>2928</v>
      </c>
    </row>
    <row r="795" spans="1:7">
      <c r="A795" s="1">
        <v>793</v>
      </c>
      <c r="B795" t="s">
        <v>1586</v>
      </c>
      <c r="C795" s="2" t="s">
        <v>1587</v>
      </c>
      <c r="E795" s="1">
        <v>793</v>
      </c>
      <c r="F795" t="s">
        <v>2929</v>
      </c>
      <c r="G795" s="2" t="s">
        <v>2930</v>
      </c>
    </row>
    <row r="796" spans="1:7">
      <c r="A796" s="1">
        <v>794</v>
      </c>
      <c r="B796" t="s">
        <v>1588</v>
      </c>
      <c r="C796" s="2" t="s">
        <v>1589</v>
      </c>
      <c r="E796" s="1">
        <v>794</v>
      </c>
      <c r="F796" t="s">
        <v>2931</v>
      </c>
      <c r="G796" s="2" t="s">
        <v>2932</v>
      </c>
    </row>
    <row r="797" spans="1:7">
      <c r="A797" s="1">
        <v>795</v>
      </c>
      <c r="B797" t="s">
        <v>1590</v>
      </c>
      <c r="C797" s="2" t="s">
        <v>1591</v>
      </c>
      <c r="E797" s="1">
        <v>795</v>
      </c>
      <c r="F797" t="s">
        <v>2933</v>
      </c>
      <c r="G797" s="2" t="s">
        <v>2934</v>
      </c>
    </row>
    <row r="798" spans="1:7">
      <c r="A798" s="1">
        <v>796</v>
      </c>
      <c r="B798" t="s">
        <v>1592</v>
      </c>
      <c r="C798" s="2" t="s">
        <v>1593</v>
      </c>
      <c r="E798" s="1">
        <v>796</v>
      </c>
      <c r="F798" t="s">
        <v>2935</v>
      </c>
      <c r="G798" s="2" t="s">
        <v>2936</v>
      </c>
    </row>
    <row r="799" spans="1:7">
      <c r="A799" s="1">
        <v>797</v>
      </c>
      <c r="B799" t="s">
        <v>1594</v>
      </c>
      <c r="C799" s="2" t="s">
        <v>1595</v>
      </c>
      <c r="E799" s="1">
        <v>797</v>
      </c>
      <c r="F799" t="s">
        <v>2937</v>
      </c>
      <c r="G799" s="2" t="s">
        <v>2938</v>
      </c>
    </row>
    <row r="800" spans="1:7">
      <c r="A800" s="1">
        <v>798</v>
      </c>
      <c r="B800" t="s">
        <v>1596</v>
      </c>
      <c r="C800" s="2" t="s">
        <v>1597</v>
      </c>
      <c r="E800" s="1">
        <v>798</v>
      </c>
      <c r="F800" t="s">
        <v>2939</v>
      </c>
      <c r="G800" s="2" t="s">
        <v>2940</v>
      </c>
    </row>
    <row r="801" spans="1:7">
      <c r="A801" s="1">
        <v>799</v>
      </c>
      <c r="B801" t="s">
        <v>1598</v>
      </c>
      <c r="C801" s="2" t="s">
        <v>1599</v>
      </c>
      <c r="E801" s="1">
        <v>799</v>
      </c>
      <c r="F801" t="s">
        <v>2941</v>
      </c>
      <c r="G801" s="2" t="s">
        <v>2942</v>
      </c>
    </row>
    <row r="802" spans="1:7">
      <c r="A802" s="1">
        <v>800</v>
      </c>
      <c r="B802" t="s">
        <v>1600</v>
      </c>
      <c r="C802" s="2" t="s">
        <v>1601</v>
      </c>
      <c r="E802" s="1">
        <v>800</v>
      </c>
      <c r="F802" t="s">
        <v>2943</v>
      </c>
      <c r="G802" s="2" t="s">
        <v>2944</v>
      </c>
    </row>
    <row r="803" spans="1:7">
      <c r="A803" s="1">
        <v>801</v>
      </c>
      <c r="B803" t="s">
        <v>1602</v>
      </c>
      <c r="C803" s="2" t="s">
        <v>1603</v>
      </c>
      <c r="E803" s="1">
        <v>801</v>
      </c>
      <c r="F803" t="s">
        <v>2945</v>
      </c>
      <c r="G803" s="2" t="s">
        <v>2946</v>
      </c>
    </row>
    <row r="804" spans="1:7">
      <c r="A804" s="1">
        <v>802</v>
      </c>
      <c r="B804" t="s">
        <v>1604</v>
      </c>
      <c r="C804" s="2" t="s">
        <v>1605</v>
      </c>
      <c r="E804" s="1">
        <v>802</v>
      </c>
      <c r="F804" t="s">
        <v>2947</v>
      </c>
      <c r="G804" s="2" t="s">
        <v>2948</v>
      </c>
    </row>
    <row r="805" spans="1:7">
      <c r="A805" s="1">
        <v>803</v>
      </c>
      <c r="B805" t="s">
        <v>1606</v>
      </c>
      <c r="C805" s="2" t="s">
        <v>1607</v>
      </c>
      <c r="E805" s="1">
        <v>803</v>
      </c>
      <c r="F805" t="s">
        <v>2949</v>
      </c>
      <c r="G805" s="2" t="s">
        <v>2950</v>
      </c>
    </row>
    <row r="806" spans="1:7">
      <c r="A806" s="1">
        <v>804</v>
      </c>
      <c r="B806" t="s">
        <v>1608</v>
      </c>
      <c r="C806" s="2" t="s">
        <v>1609</v>
      </c>
      <c r="E806" s="1">
        <v>804</v>
      </c>
      <c r="F806" t="s">
        <v>2951</v>
      </c>
      <c r="G806" s="2" t="s">
        <v>2952</v>
      </c>
    </row>
    <row r="807" spans="1:7">
      <c r="A807" s="1">
        <v>805</v>
      </c>
      <c r="B807" t="s">
        <v>1610</v>
      </c>
      <c r="C807" s="2" t="s">
        <v>1611</v>
      </c>
      <c r="E807" s="1">
        <v>805</v>
      </c>
      <c r="F807" t="s">
        <v>2953</v>
      </c>
      <c r="G807" s="2" t="s">
        <v>2954</v>
      </c>
    </row>
    <row r="808" spans="1:7">
      <c r="A808" s="1">
        <v>806</v>
      </c>
      <c r="B808" t="s">
        <v>1612</v>
      </c>
      <c r="C808" s="2" t="s">
        <v>1613</v>
      </c>
      <c r="E808" s="1">
        <v>806</v>
      </c>
      <c r="F808" t="s">
        <v>2955</v>
      </c>
      <c r="G808" s="2" t="s">
        <v>2956</v>
      </c>
    </row>
    <row r="809" spans="1:7">
      <c r="A809" s="1">
        <v>807</v>
      </c>
      <c r="B809" t="s">
        <v>1614</v>
      </c>
      <c r="C809" s="2" t="s">
        <v>1615</v>
      </c>
      <c r="E809" s="1">
        <v>807</v>
      </c>
      <c r="F809" t="s">
        <v>2957</v>
      </c>
      <c r="G809" s="2" t="s">
        <v>2958</v>
      </c>
    </row>
    <row r="810" spans="1:7">
      <c r="A810" s="1">
        <v>808</v>
      </c>
      <c r="B810" t="s">
        <v>1616</v>
      </c>
      <c r="C810" s="2" t="s">
        <v>1617</v>
      </c>
      <c r="E810" s="1">
        <v>808</v>
      </c>
      <c r="F810" t="s">
        <v>2959</v>
      </c>
      <c r="G810" s="2" t="s">
        <v>2960</v>
      </c>
    </row>
    <row r="811" spans="1:7">
      <c r="A811" s="1">
        <v>809</v>
      </c>
      <c r="B811" t="s">
        <v>1618</v>
      </c>
      <c r="C811" s="2" t="s">
        <v>1619</v>
      </c>
      <c r="E811" s="1">
        <v>809</v>
      </c>
      <c r="F811" t="s">
        <v>2961</v>
      </c>
      <c r="G811" s="2" t="s">
        <v>2962</v>
      </c>
    </row>
    <row r="812" spans="1:7">
      <c r="A812" s="1">
        <v>810</v>
      </c>
      <c r="B812" t="s">
        <v>1620</v>
      </c>
      <c r="C812" s="2" t="s">
        <v>1621</v>
      </c>
      <c r="E812" s="1">
        <v>810</v>
      </c>
      <c r="F812" t="s">
        <v>2963</v>
      </c>
      <c r="G812" s="2" t="s">
        <v>2964</v>
      </c>
    </row>
    <row r="813" spans="1:7">
      <c r="A813" s="1">
        <v>811</v>
      </c>
      <c r="B813" t="s">
        <v>1622</v>
      </c>
      <c r="C813" s="2" t="s">
        <v>1623</v>
      </c>
      <c r="E813" s="1">
        <v>811</v>
      </c>
      <c r="F813" t="s">
        <v>2965</v>
      </c>
      <c r="G813" s="2" t="s">
        <v>2966</v>
      </c>
    </row>
    <row r="814" spans="1:7">
      <c r="A814" s="1">
        <v>812</v>
      </c>
      <c r="B814" t="s">
        <v>1624</v>
      </c>
      <c r="C814" s="2" t="s">
        <v>1625</v>
      </c>
      <c r="E814" s="1">
        <v>812</v>
      </c>
      <c r="F814" t="s">
        <v>2967</v>
      </c>
      <c r="G814" s="2" t="s">
        <v>2968</v>
      </c>
    </row>
    <row r="815" spans="1:7">
      <c r="A815" s="1">
        <v>813</v>
      </c>
      <c r="B815" t="s">
        <v>1626</v>
      </c>
      <c r="C815" s="2" t="s">
        <v>1627</v>
      </c>
      <c r="E815" s="1">
        <v>813</v>
      </c>
      <c r="F815" t="s">
        <v>2969</v>
      </c>
      <c r="G815" s="2" t="s">
        <v>2970</v>
      </c>
    </row>
    <row r="816" spans="1:7">
      <c r="A816" s="1">
        <v>814</v>
      </c>
      <c r="B816" t="s">
        <v>1628</v>
      </c>
      <c r="C816" s="2" t="s">
        <v>1629</v>
      </c>
      <c r="E816" s="1">
        <v>814</v>
      </c>
      <c r="F816" t="s">
        <v>2971</v>
      </c>
      <c r="G816" s="2" t="s">
        <v>2972</v>
      </c>
    </row>
    <row r="817" spans="1:7">
      <c r="A817" s="1">
        <v>815</v>
      </c>
      <c r="B817" t="s">
        <v>1630</v>
      </c>
      <c r="C817" s="2" t="s">
        <v>1631</v>
      </c>
      <c r="E817" s="1">
        <v>815</v>
      </c>
      <c r="F817" t="s">
        <v>2973</v>
      </c>
      <c r="G817" s="2" t="s">
        <v>2974</v>
      </c>
    </row>
    <row r="818" spans="1:7">
      <c r="A818" s="1">
        <v>816</v>
      </c>
      <c r="B818" t="s">
        <v>1632</v>
      </c>
      <c r="C818" s="2" t="s">
        <v>1633</v>
      </c>
      <c r="E818" s="1">
        <v>816</v>
      </c>
      <c r="F818" t="s">
        <v>2975</v>
      </c>
      <c r="G818" s="2" t="s">
        <v>2976</v>
      </c>
    </row>
    <row r="819" spans="1:7">
      <c r="A819" s="1">
        <v>817</v>
      </c>
      <c r="B819" t="s">
        <v>1634</v>
      </c>
      <c r="C819" s="2" t="s">
        <v>1635</v>
      </c>
      <c r="E819" s="1">
        <v>817</v>
      </c>
      <c r="F819" t="s">
        <v>2977</v>
      </c>
      <c r="G819" s="2" t="s">
        <v>2978</v>
      </c>
    </row>
    <row r="820" spans="1:7">
      <c r="A820" s="1">
        <v>818</v>
      </c>
      <c r="B820" t="s">
        <v>1636</v>
      </c>
      <c r="C820" s="2" t="s">
        <v>1637</v>
      </c>
      <c r="E820" s="1">
        <v>818</v>
      </c>
      <c r="F820" t="s">
        <v>2979</v>
      </c>
      <c r="G820" s="2" t="s">
        <v>2980</v>
      </c>
    </row>
    <row r="821" spans="1:7">
      <c r="A821" s="1">
        <v>819</v>
      </c>
      <c r="B821" t="s">
        <v>1638</v>
      </c>
      <c r="C821" s="2" t="s">
        <v>1639</v>
      </c>
      <c r="E821" s="1">
        <v>819</v>
      </c>
      <c r="F821" t="s">
        <v>2981</v>
      </c>
      <c r="G821" s="2" t="s">
        <v>2982</v>
      </c>
    </row>
    <row r="822" spans="1:7">
      <c r="A822" s="1">
        <v>820</v>
      </c>
      <c r="B822" t="s">
        <v>1640</v>
      </c>
      <c r="C822" s="2" t="s">
        <v>1641</v>
      </c>
      <c r="E822" s="1">
        <v>820</v>
      </c>
      <c r="F822" t="s">
        <v>2983</v>
      </c>
      <c r="G822" s="2" t="s">
        <v>2984</v>
      </c>
    </row>
    <row r="823" spans="1:7">
      <c r="A823" s="1">
        <v>821</v>
      </c>
      <c r="B823" t="s">
        <v>1642</v>
      </c>
      <c r="C823" s="2" t="s">
        <v>1643</v>
      </c>
      <c r="E823" s="1">
        <v>821</v>
      </c>
      <c r="F823" t="s">
        <v>2985</v>
      </c>
      <c r="G823" s="2" t="s">
        <v>2986</v>
      </c>
    </row>
    <row r="824" spans="1:7">
      <c r="A824" s="1">
        <v>822</v>
      </c>
      <c r="B824" t="s">
        <v>1644</v>
      </c>
      <c r="C824" s="2" t="s">
        <v>1645</v>
      </c>
      <c r="E824" s="1">
        <v>822</v>
      </c>
      <c r="F824" t="s">
        <v>2987</v>
      </c>
      <c r="G824" s="2" t="s">
        <v>2988</v>
      </c>
    </row>
    <row r="825" spans="1:7">
      <c r="A825" s="1">
        <v>823</v>
      </c>
      <c r="B825" t="s">
        <v>1646</v>
      </c>
      <c r="C825" s="2" t="s">
        <v>1647</v>
      </c>
      <c r="E825" s="1">
        <v>823</v>
      </c>
      <c r="F825" t="s">
        <v>2989</v>
      </c>
      <c r="G825" s="2" t="s">
        <v>2990</v>
      </c>
    </row>
    <row r="826" spans="1:7">
      <c r="A826" s="1">
        <v>824</v>
      </c>
      <c r="B826" t="s">
        <v>1648</v>
      </c>
      <c r="C826" s="2" t="s">
        <v>1649</v>
      </c>
      <c r="E826" s="1">
        <v>824</v>
      </c>
      <c r="F826" t="s">
        <v>2991</v>
      </c>
      <c r="G826" s="2" t="s">
        <v>2992</v>
      </c>
    </row>
    <row r="827" spans="1:7">
      <c r="A827" s="1">
        <v>825</v>
      </c>
      <c r="B827" t="s">
        <v>1650</v>
      </c>
      <c r="C827" s="2" t="s">
        <v>1651</v>
      </c>
      <c r="E827" s="1">
        <v>825</v>
      </c>
      <c r="F827" t="s">
        <v>2993</v>
      </c>
      <c r="G827" s="2" t="s">
        <v>2994</v>
      </c>
    </row>
    <row r="828" spans="1:7">
      <c r="A828" s="1">
        <v>826</v>
      </c>
      <c r="B828" t="s">
        <v>1652</v>
      </c>
      <c r="C828" s="2" t="s">
        <v>1653</v>
      </c>
      <c r="E828" s="1">
        <v>826</v>
      </c>
      <c r="F828" t="s">
        <v>2995</v>
      </c>
      <c r="G828" s="2" t="s">
        <v>2996</v>
      </c>
    </row>
    <row r="829" spans="1:7">
      <c r="A829" s="1">
        <v>827</v>
      </c>
      <c r="B829" t="s">
        <v>1654</v>
      </c>
      <c r="C829" s="2" t="s">
        <v>1655</v>
      </c>
      <c r="E829" s="1">
        <v>827</v>
      </c>
      <c r="F829" t="s">
        <v>2997</v>
      </c>
      <c r="G829" s="2" t="s">
        <v>2998</v>
      </c>
    </row>
    <row r="830" spans="1:7">
      <c r="A830" s="1">
        <v>828</v>
      </c>
      <c r="B830" t="s">
        <v>1656</v>
      </c>
      <c r="C830" s="2" t="s">
        <v>1657</v>
      </c>
      <c r="E830" s="1">
        <v>828</v>
      </c>
      <c r="F830" t="s">
        <v>2999</v>
      </c>
      <c r="G830" s="2" t="s">
        <v>3000</v>
      </c>
    </row>
    <row r="831" spans="1:7">
      <c r="A831" s="1">
        <v>829</v>
      </c>
      <c r="B831" t="s">
        <v>1658</v>
      </c>
      <c r="C831" s="2" t="s">
        <v>1659</v>
      </c>
      <c r="E831" s="1">
        <v>829</v>
      </c>
      <c r="F831" t="s">
        <v>3001</v>
      </c>
      <c r="G831" s="2" t="s">
        <v>3002</v>
      </c>
    </row>
    <row r="832" spans="1:7">
      <c r="A832" s="1">
        <v>830</v>
      </c>
      <c r="B832" t="s">
        <v>1660</v>
      </c>
      <c r="C832" s="2" t="s">
        <v>1661</v>
      </c>
      <c r="E832" s="1">
        <v>830</v>
      </c>
      <c r="F832" t="s">
        <v>3003</v>
      </c>
      <c r="G832" s="2" t="s">
        <v>3004</v>
      </c>
    </row>
    <row r="833" spans="1:7">
      <c r="A833" s="1">
        <v>831</v>
      </c>
      <c r="B833" t="s">
        <v>1662</v>
      </c>
      <c r="C833" s="2" t="s">
        <v>1663</v>
      </c>
      <c r="E833" s="1">
        <v>831</v>
      </c>
      <c r="F833" t="s">
        <v>3005</v>
      </c>
      <c r="G833" s="2" t="s">
        <v>3006</v>
      </c>
    </row>
    <row r="834" spans="1:7">
      <c r="A834" s="1">
        <v>832</v>
      </c>
      <c r="B834" t="s">
        <v>1664</v>
      </c>
      <c r="C834" s="2" t="s">
        <v>1665</v>
      </c>
      <c r="E834" s="1">
        <v>832</v>
      </c>
      <c r="F834" t="s">
        <v>3007</v>
      </c>
      <c r="G834" s="2" t="s">
        <v>3008</v>
      </c>
    </row>
    <row r="835" spans="1:7">
      <c r="A835" s="1">
        <v>833</v>
      </c>
      <c r="B835" t="s">
        <v>1666</v>
      </c>
      <c r="C835" s="2" t="s">
        <v>1667</v>
      </c>
      <c r="E835" s="1">
        <v>833</v>
      </c>
      <c r="F835" t="s">
        <v>3009</v>
      </c>
      <c r="G835" s="2" t="s">
        <v>3010</v>
      </c>
    </row>
    <row r="836" spans="1:7">
      <c r="A836" s="1">
        <v>834</v>
      </c>
      <c r="B836" t="s">
        <v>1668</v>
      </c>
      <c r="C836" s="2" t="s">
        <v>1669</v>
      </c>
      <c r="E836" s="1">
        <v>834</v>
      </c>
      <c r="F836" t="s">
        <v>3011</v>
      </c>
      <c r="G836" s="2" t="s">
        <v>3012</v>
      </c>
    </row>
    <row r="837" spans="1:7">
      <c r="A837" s="1">
        <v>835</v>
      </c>
      <c r="B837" t="s">
        <v>1670</v>
      </c>
      <c r="C837" s="2" t="s">
        <v>1671</v>
      </c>
      <c r="E837" s="1">
        <v>835</v>
      </c>
      <c r="F837" t="s">
        <v>3013</v>
      </c>
      <c r="G837" s="2" t="s">
        <v>3014</v>
      </c>
    </row>
    <row r="838" spans="1:7">
      <c r="A838" s="1">
        <v>836</v>
      </c>
      <c r="B838" t="s">
        <v>1672</v>
      </c>
      <c r="C838" s="2" t="s">
        <v>1673</v>
      </c>
      <c r="E838" s="1">
        <v>836</v>
      </c>
      <c r="F838" t="s">
        <v>3015</v>
      </c>
      <c r="G838" s="2" t="s">
        <v>3016</v>
      </c>
    </row>
    <row r="839" spans="1:7">
      <c r="A839" s="1">
        <v>837</v>
      </c>
      <c r="B839" t="s">
        <v>1674</v>
      </c>
      <c r="C839" s="2" t="s">
        <v>1675</v>
      </c>
      <c r="E839" s="1">
        <v>837</v>
      </c>
      <c r="F839" t="s">
        <v>3017</v>
      </c>
      <c r="G839" s="2" t="s">
        <v>3018</v>
      </c>
    </row>
    <row r="840" spans="1:7">
      <c r="A840" s="1">
        <v>838</v>
      </c>
      <c r="B840" t="s">
        <v>1676</v>
      </c>
      <c r="C840" s="2" t="s">
        <v>1677</v>
      </c>
      <c r="E840" s="1">
        <v>838</v>
      </c>
      <c r="F840" t="s">
        <v>3019</v>
      </c>
      <c r="G840" s="2" t="s">
        <v>3020</v>
      </c>
    </row>
    <row r="841" spans="1:7">
      <c r="A841" s="1">
        <v>839</v>
      </c>
      <c r="B841" t="s">
        <v>1678</v>
      </c>
      <c r="C841" s="2" t="s">
        <v>1679</v>
      </c>
      <c r="E841" s="1">
        <v>839</v>
      </c>
      <c r="F841" t="s">
        <v>3021</v>
      </c>
      <c r="G841" s="2" t="s">
        <v>3022</v>
      </c>
    </row>
    <row r="842" spans="1:7">
      <c r="A842" s="1">
        <v>840</v>
      </c>
      <c r="B842" t="s">
        <v>1680</v>
      </c>
      <c r="C842" s="2" t="s">
        <v>1681</v>
      </c>
      <c r="E842" s="1">
        <v>840</v>
      </c>
      <c r="F842" t="s">
        <v>3023</v>
      </c>
      <c r="G842" s="2" t="s">
        <v>3024</v>
      </c>
    </row>
    <row r="843" spans="1:7">
      <c r="A843" s="1">
        <v>841</v>
      </c>
      <c r="B843" t="s">
        <v>1682</v>
      </c>
      <c r="C843" s="2" t="s">
        <v>1683</v>
      </c>
      <c r="E843" s="1">
        <v>841</v>
      </c>
      <c r="F843" t="s">
        <v>3025</v>
      </c>
      <c r="G843" s="2" t="s">
        <v>3026</v>
      </c>
    </row>
    <row r="844" spans="1:7">
      <c r="A844" s="1">
        <v>842</v>
      </c>
      <c r="B844" t="s">
        <v>1684</v>
      </c>
      <c r="C844" s="2" t="s">
        <v>1685</v>
      </c>
      <c r="E844" s="1">
        <v>842</v>
      </c>
      <c r="F844" t="s">
        <v>3027</v>
      </c>
      <c r="G844" s="2" t="s">
        <v>3028</v>
      </c>
    </row>
    <row r="845" spans="1:7">
      <c r="A845" s="1">
        <v>843</v>
      </c>
      <c r="B845" t="s">
        <v>1686</v>
      </c>
      <c r="C845" s="2" t="s">
        <v>1687</v>
      </c>
      <c r="E845" s="1">
        <v>843</v>
      </c>
      <c r="F845" t="s">
        <v>3029</v>
      </c>
      <c r="G845" s="2" t="s">
        <v>3030</v>
      </c>
    </row>
    <row r="846" spans="1:7">
      <c r="A846" s="1">
        <v>844</v>
      </c>
      <c r="B846" t="s">
        <v>1688</v>
      </c>
      <c r="C846" s="2" t="s">
        <v>1689</v>
      </c>
      <c r="E846" s="1">
        <v>844</v>
      </c>
      <c r="F846" t="s">
        <v>3031</v>
      </c>
      <c r="G846" s="2" t="s">
        <v>3032</v>
      </c>
    </row>
    <row r="847" spans="1:7">
      <c r="A847" s="1">
        <v>845</v>
      </c>
      <c r="B847" t="s">
        <v>1690</v>
      </c>
      <c r="C847" s="2" t="s">
        <v>1691</v>
      </c>
      <c r="E847" s="1">
        <v>845</v>
      </c>
      <c r="F847" t="s">
        <v>3033</v>
      </c>
      <c r="G847" s="2" t="s">
        <v>3034</v>
      </c>
    </row>
    <row r="848" spans="1:7">
      <c r="A848" s="1">
        <v>846</v>
      </c>
      <c r="B848" t="s">
        <v>1692</v>
      </c>
      <c r="C848" s="2" t="s">
        <v>1693</v>
      </c>
      <c r="E848" s="1">
        <v>846</v>
      </c>
      <c r="F848" t="s">
        <v>3035</v>
      </c>
      <c r="G848" s="2" t="s">
        <v>3036</v>
      </c>
    </row>
    <row r="849" spans="1:7">
      <c r="A849" s="1">
        <v>847</v>
      </c>
      <c r="B849" t="s">
        <v>1694</v>
      </c>
      <c r="C849" s="2" t="s">
        <v>1695</v>
      </c>
      <c r="E849" s="1">
        <v>847</v>
      </c>
      <c r="F849" t="s">
        <v>3037</v>
      </c>
      <c r="G849" s="2" t="s">
        <v>3038</v>
      </c>
    </row>
    <row r="850" spans="1:7">
      <c r="A850" s="1">
        <v>848</v>
      </c>
      <c r="B850" t="s">
        <v>1696</v>
      </c>
      <c r="C850" s="2" t="s">
        <v>1697</v>
      </c>
      <c r="E850" s="1">
        <v>848</v>
      </c>
      <c r="F850" t="s">
        <v>3039</v>
      </c>
      <c r="G850" s="2" t="s">
        <v>3040</v>
      </c>
    </row>
    <row r="851" spans="1:7">
      <c r="A851" s="1">
        <v>849</v>
      </c>
      <c r="B851" t="s">
        <v>1698</v>
      </c>
      <c r="C851" s="2" t="s">
        <v>1699</v>
      </c>
      <c r="E851" s="1">
        <v>849</v>
      </c>
      <c r="F851" t="s">
        <v>3041</v>
      </c>
      <c r="G851" s="2" t="s">
        <v>3042</v>
      </c>
    </row>
    <row r="852" spans="1:7">
      <c r="A852" s="1">
        <v>850</v>
      </c>
      <c r="B852" t="s">
        <v>1700</v>
      </c>
      <c r="C852" s="2" t="s">
        <v>1701</v>
      </c>
      <c r="E852" s="1">
        <v>850</v>
      </c>
      <c r="F852" t="s">
        <v>3043</v>
      </c>
      <c r="G852" s="2" t="s">
        <v>3044</v>
      </c>
    </row>
    <row r="853" spans="1:7">
      <c r="A853" s="1">
        <v>851</v>
      </c>
      <c r="B853" t="s">
        <v>1702</v>
      </c>
      <c r="C853" s="2" t="s">
        <v>1703</v>
      </c>
      <c r="E853" s="1">
        <v>851</v>
      </c>
      <c r="F853" t="s">
        <v>3045</v>
      </c>
      <c r="G853" s="2" t="s">
        <v>3046</v>
      </c>
    </row>
    <row r="854" spans="1:7">
      <c r="A854" s="1">
        <v>852</v>
      </c>
      <c r="B854" t="s">
        <v>1704</v>
      </c>
      <c r="C854" s="2" t="s">
        <v>1705</v>
      </c>
      <c r="E854" s="1">
        <v>852</v>
      </c>
      <c r="F854" t="s">
        <v>3047</v>
      </c>
      <c r="G854" s="2" t="s">
        <v>3048</v>
      </c>
    </row>
    <row r="855" spans="1:7">
      <c r="A855" s="1">
        <v>853</v>
      </c>
      <c r="B855" t="s">
        <v>1706</v>
      </c>
      <c r="C855" s="2" t="s">
        <v>1707</v>
      </c>
      <c r="E855" s="1">
        <v>853</v>
      </c>
      <c r="F855" t="s">
        <v>3049</v>
      </c>
      <c r="G855" s="2" t="s">
        <v>3050</v>
      </c>
    </row>
    <row r="856" spans="1:7">
      <c r="A856" s="1">
        <v>854</v>
      </c>
      <c r="B856" t="s">
        <v>1708</v>
      </c>
      <c r="C856" s="2" t="s">
        <v>1709</v>
      </c>
      <c r="E856" s="1">
        <v>854</v>
      </c>
      <c r="F856" t="s">
        <v>3051</v>
      </c>
      <c r="G856" s="2" t="s">
        <v>3052</v>
      </c>
    </row>
    <row r="857" spans="1:7">
      <c r="A857" s="1">
        <v>855</v>
      </c>
      <c r="B857" t="s">
        <v>1710</v>
      </c>
      <c r="C857" s="2" t="s">
        <v>1711</v>
      </c>
      <c r="E857" s="1">
        <v>855</v>
      </c>
      <c r="F857" t="s">
        <v>3053</v>
      </c>
      <c r="G857" s="2" t="s">
        <v>3054</v>
      </c>
    </row>
    <row r="858" spans="1:7">
      <c r="A858" s="1">
        <v>856</v>
      </c>
      <c r="B858" t="s">
        <v>1712</v>
      </c>
      <c r="C858" s="2" t="s">
        <v>1713</v>
      </c>
      <c r="E858" s="1">
        <v>856</v>
      </c>
      <c r="F858" t="s">
        <v>3055</v>
      </c>
      <c r="G858" s="2" t="s">
        <v>3056</v>
      </c>
    </row>
    <row r="859" spans="1:7">
      <c r="A859" s="1">
        <v>857</v>
      </c>
      <c r="B859" t="s">
        <v>1714</v>
      </c>
      <c r="C859" s="2" t="s">
        <v>1715</v>
      </c>
      <c r="E859" s="1">
        <v>857</v>
      </c>
      <c r="F859" t="s">
        <v>3057</v>
      </c>
      <c r="G859" s="2" t="s">
        <v>3058</v>
      </c>
    </row>
    <row r="860" spans="1:7">
      <c r="A860" s="1">
        <v>858</v>
      </c>
      <c r="B860" t="s">
        <v>1716</v>
      </c>
      <c r="C860" s="2" t="s">
        <v>1717</v>
      </c>
      <c r="E860" s="1">
        <v>858</v>
      </c>
      <c r="F860" t="s">
        <v>3059</v>
      </c>
      <c r="G860" s="2" t="s">
        <v>3060</v>
      </c>
    </row>
    <row r="861" spans="1:7">
      <c r="A861" s="1">
        <v>859</v>
      </c>
      <c r="B861" t="s">
        <v>1718</v>
      </c>
      <c r="C861" s="2" t="s">
        <v>1719</v>
      </c>
      <c r="E861" s="1">
        <v>859</v>
      </c>
      <c r="F861" t="s">
        <v>3061</v>
      </c>
      <c r="G861" s="2" t="s">
        <v>3062</v>
      </c>
    </row>
    <row r="862" spans="1:7">
      <c r="A862" s="1">
        <v>860</v>
      </c>
      <c r="B862" t="s">
        <v>1720</v>
      </c>
      <c r="C862" s="2" t="s">
        <v>1721</v>
      </c>
      <c r="E862" s="1">
        <v>860</v>
      </c>
      <c r="F862" t="s">
        <v>3063</v>
      </c>
      <c r="G862" s="2" t="s">
        <v>3064</v>
      </c>
    </row>
    <row r="863" spans="1:7">
      <c r="A863" s="1">
        <v>861</v>
      </c>
      <c r="B863" t="s">
        <v>1722</v>
      </c>
      <c r="C863" s="2" t="s">
        <v>1723</v>
      </c>
      <c r="E863" s="1">
        <v>861</v>
      </c>
      <c r="F863" t="s">
        <v>3065</v>
      </c>
      <c r="G863" s="2" t="s">
        <v>3066</v>
      </c>
    </row>
    <row r="864" spans="1:7">
      <c r="A864" s="1">
        <v>862</v>
      </c>
      <c r="B864" t="s">
        <v>1724</v>
      </c>
      <c r="C864" s="2" t="s">
        <v>1725</v>
      </c>
      <c r="E864" s="1">
        <v>862</v>
      </c>
      <c r="F864" t="s">
        <v>3067</v>
      </c>
      <c r="G864" s="2" t="s">
        <v>3068</v>
      </c>
    </row>
    <row r="865" spans="1:7">
      <c r="A865" s="1">
        <v>863</v>
      </c>
      <c r="B865" t="s">
        <v>1726</v>
      </c>
      <c r="C865" s="2" t="s">
        <v>1727</v>
      </c>
      <c r="E865" s="1">
        <v>863</v>
      </c>
      <c r="F865" t="s">
        <v>3069</v>
      </c>
      <c r="G865" s="2" t="s">
        <v>3070</v>
      </c>
    </row>
    <row r="866" spans="1:7">
      <c r="A866" s="1">
        <v>864</v>
      </c>
      <c r="B866" t="s">
        <v>1728</v>
      </c>
      <c r="C866" s="2" t="s">
        <v>1729</v>
      </c>
      <c r="E866" s="1">
        <v>864</v>
      </c>
      <c r="F866" t="s">
        <v>3071</v>
      </c>
      <c r="G866" s="2" t="s">
        <v>3072</v>
      </c>
    </row>
    <row r="867" spans="1:7">
      <c r="A867" s="1">
        <v>865</v>
      </c>
      <c r="B867" t="s">
        <v>1730</v>
      </c>
      <c r="C867" s="2" t="s">
        <v>1731</v>
      </c>
      <c r="E867" s="1">
        <v>865</v>
      </c>
      <c r="F867" t="s">
        <v>3073</v>
      </c>
      <c r="G867" s="2" t="s">
        <v>3074</v>
      </c>
    </row>
    <row r="868" spans="1:7">
      <c r="A868" s="1">
        <v>866</v>
      </c>
      <c r="B868" t="s">
        <v>1732</v>
      </c>
      <c r="C868" s="2" t="s">
        <v>1733</v>
      </c>
      <c r="E868" s="1">
        <v>866</v>
      </c>
      <c r="F868" t="s">
        <v>3075</v>
      </c>
      <c r="G868" s="2" t="s">
        <v>3076</v>
      </c>
    </row>
    <row r="869" spans="1:7">
      <c r="A869" s="1">
        <v>867</v>
      </c>
      <c r="B869" t="s">
        <v>1734</v>
      </c>
      <c r="C869" s="2" t="s">
        <v>1735</v>
      </c>
      <c r="E869" s="1">
        <v>867</v>
      </c>
      <c r="F869" t="s">
        <v>3077</v>
      </c>
      <c r="G869" s="2" t="s">
        <v>3078</v>
      </c>
    </row>
    <row r="870" spans="1:7" ht="15.9" thickBot="1">
      <c r="A870" s="1">
        <v>868</v>
      </c>
      <c r="B870" t="s">
        <v>1736</v>
      </c>
      <c r="C870" s="2" t="s">
        <v>1737</v>
      </c>
      <c r="E870" s="1">
        <v>868</v>
      </c>
      <c r="F870" s="3" t="s">
        <v>3079</v>
      </c>
      <c r="G870" s="4" t="s">
        <v>3080</v>
      </c>
    </row>
    <row r="871" spans="1:7">
      <c r="A871" s="1">
        <v>869</v>
      </c>
      <c r="B871" t="s">
        <v>1738</v>
      </c>
      <c r="C871" s="2" t="s">
        <v>1739</v>
      </c>
    </row>
    <row r="872" spans="1:7">
      <c r="A872" s="1">
        <v>870</v>
      </c>
      <c r="B872" t="s">
        <v>1740</v>
      </c>
      <c r="C872" s="2" t="s">
        <v>1741</v>
      </c>
    </row>
    <row r="873" spans="1:7">
      <c r="A873" s="1">
        <v>871</v>
      </c>
      <c r="B873" t="s">
        <v>1742</v>
      </c>
      <c r="C873" s="2" t="s">
        <v>1743</v>
      </c>
    </row>
    <row r="874" spans="1:7">
      <c r="A874" s="1">
        <v>872</v>
      </c>
      <c r="B874" t="s">
        <v>1744</v>
      </c>
      <c r="C874" s="2" t="s">
        <v>1745</v>
      </c>
    </row>
    <row r="875" spans="1:7">
      <c r="A875" s="1">
        <v>873</v>
      </c>
      <c r="B875" t="s">
        <v>1746</v>
      </c>
      <c r="C875" s="2" t="s">
        <v>1747</v>
      </c>
    </row>
    <row r="876" spans="1:7">
      <c r="A876" s="1">
        <v>874</v>
      </c>
      <c r="B876" t="s">
        <v>1748</v>
      </c>
      <c r="C876" s="2" t="s">
        <v>1749</v>
      </c>
    </row>
    <row r="877" spans="1:7">
      <c r="A877" s="1">
        <v>875</v>
      </c>
      <c r="B877" t="s">
        <v>1750</v>
      </c>
      <c r="C877" s="2" t="s">
        <v>1751</v>
      </c>
    </row>
    <row r="878" spans="1:7">
      <c r="A878" s="1">
        <v>876</v>
      </c>
      <c r="B878" t="s">
        <v>1752</v>
      </c>
      <c r="C878" s="2" t="s">
        <v>1753</v>
      </c>
    </row>
    <row r="879" spans="1:7">
      <c r="A879" s="1">
        <v>877</v>
      </c>
      <c r="B879" t="s">
        <v>1754</v>
      </c>
      <c r="C879" s="2" t="s">
        <v>1755</v>
      </c>
    </row>
    <row r="880" spans="1:7">
      <c r="A880" s="1">
        <v>878</v>
      </c>
      <c r="B880" t="s">
        <v>1756</v>
      </c>
      <c r="C880" s="2" t="s">
        <v>1757</v>
      </c>
    </row>
    <row r="881" spans="1:3">
      <c r="A881" s="1">
        <v>879</v>
      </c>
      <c r="B881" t="s">
        <v>1758</v>
      </c>
      <c r="C881" s="2" t="s">
        <v>1759</v>
      </c>
    </row>
    <row r="882" spans="1:3">
      <c r="A882" s="1">
        <v>880</v>
      </c>
      <c r="B882" t="s">
        <v>1760</v>
      </c>
      <c r="C882" s="2" t="s">
        <v>1761</v>
      </c>
    </row>
    <row r="883" spans="1:3">
      <c r="A883" s="1">
        <v>881</v>
      </c>
      <c r="B883" t="s">
        <v>1762</v>
      </c>
      <c r="C883" s="2" t="s">
        <v>1763</v>
      </c>
    </row>
    <row r="884" spans="1:3">
      <c r="A884" s="1">
        <v>882</v>
      </c>
      <c r="B884" t="s">
        <v>1764</v>
      </c>
      <c r="C884" s="2" t="s">
        <v>1765</v>
      </c>
    </row>
    <row r="885" spans="1:3">
      <c r="A885" s="1">
        <v>883</v>
      </c>
      <c r="B885" t="s">
        <v>1766</v>
      </c>
      <c r="C885" s="2" t="s">
        <v>1767</v>
      </c>
    </row>
    <row r="886" spans="1:3">
      <c r="A886" s="1">
        <v>884</v>
      </c>
      <c r="B886" t="s">
        <v>1768</v>
      </c>
      <c r="C886" s="2" t="s">
        <v>1769</v>
      </c>
    </row>
    <row r="887" spans="1:3">
      <c r="A887" s="1">
        <v>885</v>
      </c>
      <c r="B887" t="s">
        <v>1770</v>
      </c>
      <c r="C887" s="2" t="s">
        <v>1771</v>
      </c>
    </row>
    <row r="888" spans="1:3">
      <c r="A888" s="1">
        <v>886</v>
      </c>
      <c r="B888" t="s">
        <v>1772</v>
      </c>
      <c r="C888" s="2" t="s">
        <v>1773</v>
      </c>
    </row>
    <row r="889" spans="1:3">
      <c r="A889" s="1">
        <v>887</v>
      </c>
      <c r="B889" t="s">
        <v>1774</v>
      </c>
      <c r="C889" s="2" t="s">
        <v>1775</v>
      </c>
    </row>
    <row r="890" spans="1:3">
      <c r="A890" s="1">
        <v>888</v>
      </c>
      <c r="B890" t="s">
        <v>1776</v>
      </c>
      <c r="C890" s="2" t="s">
        <v>1777</v>
      </c>
    </row>
    <row r="891" spans="1:3">
      <c r="A891" s="1">
        <v>889</v>
      </c>
      <c r="B891" t="s">
        <v>1778</v>
      </c>
      <c r="C891" s="2" t="s">
        <v>1779</v>
      </c>
    </row>
    <row r="892" spans="1:3">
      <c r="A892" s="1">
        <v>890</v>
      </c>
      <c r="B892" t="s">
        <v>1780</v>
      </c>
      <c r="C892" s="2" t="s">
        <v>1781</v>
      </c>
    </row>
    <row r="893" spans="1:3">
      <c r="A893" s="1">
        <v>891</v>
      </c>
      <c r="B893" t="s">
        <v>1782</v>
      </c>
      <c r="C893" s="2" t="s">
        <v>1783</v>
      </c>
    </row>
    <row r="894" spans="1:3">
      <c r="A894" s="1">
        <v>892</v>
      </c>
      <c r="B894" t="s">
        <v>1784</v>
      </c>
      <c r="C894" s="2" t="s">
        <v>1785</v>
      </c>
    </row>
    <row r="895" spans="1:3">
      <c r="A895" s="1">
        <v>893</v>
      </c>
      <c r="B895" t="s">
        <v>1786</v>
      </c>
      <c r="C895" s="2" t="s">
        <v>1787</v>
      </c>
    </row>
    <row r="896" spans="1:3">
      <c r="A896" s="1">
        <v>894</v>
      </c>
      <c r="B896" t="s">
        <v>1788</v>
      </c>
      <c r="C896" s="2" t="s">
        <v>1789</v>
      </c>
    </row>
    <row r="897" spans="1:3">
      <c r="A897" s="1">
        <v>895</v>
      </c>
      <c r="B897" t="s">
        <v>1790</v>
      </c>
      <c r="C897" s="2" t="s">
        <v>1791</v>
      </c>
    </row>
    <row r="898" spans="1:3">
      <c r="A898" s="1">
        <v>896</v>
      </c>
      <c r="B898" t="s">
        <v>1792</v>
      </c>
      <c r="C898" s="2" t="s">
        <v>1793</v>
      </c>
    </row>
    <row r="899" spans="1:3">
      <c r="A899" s="1">
        <v>897</v>
      </c>
      <c r="B899" t="s">
        <v>1794</v>
      </c>
      <c r="C899" s="2" t="s">
        <v>1795</v>
      </c>
    </row>
    <row r="900" spans="1:3">
      <c r="A900" s="1">
        <v>898</v>
      </c>
      <c r="B900" t="s">
        <v>1796</v>
      </c>
      <c r="C900" s="2" t="s">
        <v>1797</v>
      </c>
    </row>
    <row r="901" spans="1:3">
      <c r="A901" s="1">
        <v>899</v>
      </c>
      <c r="B901" t="s">
        <v>1798</v>
      </c>
      <c r="C901" s="2" t="s">
        <v>1799</v>
      </c>
    </row>
    <row r="902" spans="1:3">
      <c r="A902" s="1">
        <v>900</v>
      </c>
      <c r="B902" t="s">
        <v>1800</v>
      </c>
      <c r="C902" s="2" t="s">
        <v>1801</v>
      </c>
    </row>
    <row r="903" spans="1:3">
      <c r="A903" s="1">
        <v>901</v>
      </c>
      <c r="B903" t="s">
        <v>1802</v>
      </c>
      <c r="C903" s="2" t="s">
        <v>1803</v>
      </c>
    </row>
    <row r="904" spans="1:3">
      <c r="A904" s="1">
        <v>902</v>
      </c>
      <c r="B904" t="s">
        <v>1804</v>
      </c>
      <c r="C904" s="2" t="s">
        <v>1805</v>
      </c>
    </row>
    <row r="905" spans="1:3">
      <c r="A905" s="1">
        <v>903</v>
      </c>
      <c r="B905" t="s">
        <v>1806</v>
      </c>
      <c r="C905" s="2" t="s">
        <v>1807</v>
      </c>
    </row>
    <row r="906" spans="1:3">
      <c r="A906" s="1">
        <v>904</v>
      </c>
      <c r="B906" t="s">
        <v>1808</v>
      </c>
      <c r="C906" s="2" t="s">
        <v>1809</v>
      </c>
    </row>
  </sheetData>
  <sortState xmlns:xlrd2="http://schemas.microsoft.com/office/spreadsheetml/2017/richdata2" ref="I3:K923">
    <sortCondition ref="I2:I923"/>
  </sortState>
  <mergeCells count="3">
    <mergeCell ref="A1:C1"/>
    <mergeCell ref="E1:G1"/>
    <mergeCell ref="I1:K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D3ED-AB0C-FE44-9467-EC042B36BCC5}">
  <dimension ref="A1:J1321"/>
  <sheetViews>
    <sheetView tabSelected="1" workbookViewId="0">
      <selection activeCell="I14" sqref="I14"/>
    </sheetView>
  </sheetViews>
  <sheetFormatPr defaultColWidth="10.796875" defaultRowHeight="15.6"/>
  <cols>
    <col min="4" max="4" width="16.3984375" customWidth="1"/>
    <col min="5" max="5" width="19.046875" customWidth="1"/>
    <col min="6" max="6" width="16.19921875" customWidth="1"/>
    <col min="7" max="7" width="8.3984375"/>
  </cols>
  <sheetData>
    <row r="1" spans="1:10">
      <c r="A1" s="73" t="s">
        <v>14677</v>
      </c>
      <c r="B1" s="73"/>
      <c r="C1" s="73"/>
      <c r="D1" s="73"/>
      <c r="E1" s="50" t="s">
        <v>14683</v>
      </c>
      <c r="F1" s="50" t="s">
        <v>14684</v>
      </c>
      <c r="G1" s="50" t="s">
        <v>14682</v>
      </c>
    </row>
    <row r="2" spans="1:10">
      <c r="A2" t="s">
        <v>0</v>
      </c>
      <c r="B2" t="s">
        <v>10339</v>
      </c>
      <c r="C2" t="s">
        <v>10340</v>
      </c>
      <c r="D2" t="s">
        <v>1</v>
      </c>
      <c r="E2" t="s">
        <v>12909</v>
      </c>
      <c r="F2" t="s">
        <v>13817</v>
      </c>
      <c r="G2" t="s">
        <v>11763</v>
      </c>
    </row>
    <row r="3" spans="1:10">
      <c r="A3" t="s">
        <v>10341</v>
      </c>
      <c r="B3" t="s">
        <v>10342</v>
      </c>
      <c r="C3" t="s">
        <v>6625</v>
      </c>
      <c r="D3" t="s">
        <v>10343</v>
      </c>
      <c r="E3" t="s">
        <v>227</v>
      </c>
      <c r="F3" t="s">
        <v>13924</v>
      </c>
      <c r="G3" t="s">
        <v>14594</v>
      </c>
    </row>
    <row r="4" spans="1:10">
      <c r="A4" t="s">
        <v>10344</v>
      </c>
      <c r="B4" t="s">
        <v>10345</v>
      </c>
      <c r="C4" t="s">
        <v>10346</v>
      </c>
      <c r="D4" t="s">
        <v>10347</v>
      </c>
      <c r="E4" t="s">
        <v>11708</v>
      </c>
      <c r="F4" t="s">
        <v>11635</v>
      </c>
      <c r="G4" t="s">
        <v>11472</v>
      </c>
    </row>
    <row r="5" spans="1:10">
      <c r="A5" t="s">
        <v>10348</v>
      </c>
      <c r="B5" t="s">
        <v>10349</v>
      </c>
      <c r="C5" t="s">
        <v>10350</v>
      </c>
      <c r="D5" t="s">
        <v>10351</v>
      </c>
      <c r="E5" t="s">
        <v>12020</v>
      </c>
      <c r="F5" t="s">
        <v>1916</v>
      </c>
      <c r="G5" t="s">
        <v>2982</v>
      </c>
    </row>
    <row r="6" spans="1:10">
      <c r="A6" t="s">
        <v>10352</v>
      </c>
      <c r="B6" t="s">
        <v>10353</v>
      </c>
      <c r="C6" t="s">
        <v>10354</v>
      </c>
      <c r="D6" t="s">
        <v>10355</v>
      </c>
      <c r="E6" t="s">
        <v>14339</v>
      </c>
      <c r="F6" t="s">
        <v>12102</v>
      </c>
      <c r="G6" t="s">
        <v>3010</v>
      </c>
    </row>
    <row r="7" spans="1:10">
      <c r="A7" t="s">
        <v>10356</v>
      </c>
      <c r="B7" t="s">
        <v>10357</v>
      </c>
      <c r="C7" t="s">
        <v>10358</v>
      </c>
      <c r="D7" t="s">
        <v>10359</v>
      </c>
      <c r="E7" t="s">
        <v>11462</v>
      </c>
      <c r="F7" t="s">
        <v>11204</v>
      </c>
      <c r="G7" t="s">
        <v>12396</v>
      </c>
    </row>
    <row r="8" spans="1:10">
      <c r="A8" t="s">
        <v>2823</v>
      </c>
      <c r="B8" t="s">
        <v>10360</v>
      </c>
      <c r="C8" t="s">
        <v>10361</v>
      </c>
      <c r="D8" t="s">
        <v>2824</v>
      </c>
      <c r="E8" t="s">
        <v>12500</v>
      </c>
      <c r="F8" t="s">
        <v>11340</v>
      </c>
      <c r="G8" t="s">
        <v>14277</v>
      </c>
    </row>
    <row r="9" spans="1:10">
      <c r="A9" t="s">
        <v>10362</v>
      </c>
      <c r="B9" t="s">
        <v>10363</v>
      </c>
      <c r="C9" t="s">
        <v>10364</v>
      </c>
      <c r="D9" t="s">
        <v>10365</v>
      </c>
      <c r="E9" t="s">
        <v>11692</v>
      </c>
      <c r="F9" t="s">
        <v>13808</v>
      </c>
      <c r="G9" t="s">
        <v>13487</v>
      </c>
    </row>
    <row r="10" spans="1:10">
      <c r="A10" t="s">
        <v>10366</v>
      </c>
      <c r="B10" t="s">
        <v>10367</v>
      </c>
      <c r="C10" t="s">
        <v>5829</v>
      </c>
      <c r="D10" t="s">
        <v>10368</v>
      </c>
      <c r="E10" t="s">
        <v>13584</v>
      </c>
      <c r="F10" t="s">
        <v>12200</v>
      </c>
      <c r="G10" t="s">
        <v>14622</v>
      </c>
    </row>
    <row r="11" spans="1:10">
      <c r="A11" t="s">
        <v>10369</v>
      </c>
      <c r="B11" t="s">
        <v>10370</v>
      </c>
      <c r="C11" t="s">
        <v>10371</v>
      </c>
      <c r="D11" t="s">
        <v>10372</v>
      </c>
      <c r="E11" t="s">
        <v>13999</v>
      </c>
      <c r="F11" t="s">
        <v>11740</v>
      </c>
      <c r="G11" t="s">
        <v>10736</v>
      </c>
      <c r="I11" s="74" t="s">
        <v>14685</v>
      </c>
      <c r="J11" s="74" t="s">
        <v>14686</v>
      </c>
    </row>
    <row r="12" spans="1:10">
      <c r="A12" t="s">
        <v>10373</v>
      </c>
      <c r="B12" t="s">
        <v>10374</v>
      </c>
      <c r="C12" t="s">
        <v>10375</v>
      </c>
      <c r="D12" t="s">
        <v>10376</v>
      </c>
      <c r="E12" t="s">
        <v>14023</v>
      </c>
      <c r="F12" t="s">
        <v>10717</v>
      </c>
      <c r="G12" t="s">
        <v>14547</v>
      </c>
      <c r="I12" s="74" t="s">
        <v>14683</v>
      </c>
      <c r="J12" s="51">
        <v>1121</v>
      </c>
    </row>
    <row r="13" spans="1:10">
      <c r="A13" t="s">
        <v>10377</v>
      </c>
      <c r="B13" t="s">
        <v>10378</v>
      </c>
      <c r="C13" t="s">
        <v>6489</v>
      </c>
      <c r="D13" t="s">
        <v>10379</v>
      </c>
      <c r="E13" t="s">
        <v>13652</v>
      </c>
      <c r="F13" t="s">
        <v>11799</v>
      </c>
      <c r="G13" t="s">
        <v>11122</v>
      </c>
      <c r="I13" s="74" t="s">
        <v>14684</v>
      </c>
      <c r="J13" s="51">
        <v>130</v>
      </c>
    </row>
    <row r="14" spans="1:10">
      <c r="A14" t="s">
        <v>10380</v>
      </c>
      <c r="B14" t="s">
        <v>10381</v>
      </c>
      <c r="C14" t="s">
        <v>7433</v>
      </c>
      <c r="D14" t="s">
        <v>10382</v>
      </c>
      <c r="E14" t="s">
        <v>10777</v>
      </c>
      <c r="F14" t="s">
        <v>13380</v>
      </c>
      <c r="G14" t="s">
        <v>14230</v>
      </c>
      <c r="I14" s="50" t="s">
        <v>14682</v>
      </c>
      <c r="J14" s="51">
        <v>68</v>
      </c>
    </row>
    <row r="15" spans="1:10">
      <c r="A15" t="s">
        <v>10383</v>
      </c>
      <c r="B15" t="s">
        <v>10384</v>
      </c>
      <c r="C15" t="s">
        <v>4961</v>
      </c>
      <c r="D15" t="s">
        <v>10385</v>
      </c>
      <c r="E15" t="s">
        <v>2092</v>
      </c>
      <c r="F15" t="s">
        <v>13623</v>
      </c>
      <c r="G15" t="s">
        <v>13880</v>
      </c>
      <c r="I15" s="50" t="s">
        <v>14687</v>
      </c>
      <c r="J15">
        <v>1319</v>
      </c>
    </row>
    <row r="16" spans="1:10">
      <c r="A16" t="s">
        <v>10386</v>
      </c>
      <c r="B16" t="s">
        <v>10387</v>
      </c>
      <c r="C16" t="s">
        <v>10388</v>
      </c>
      <c r="D16" t="s">
        <v>10389</v>
      </c>
      <c r="E16" t="s">
        <v>12014</v>
      </c>
      <c r="F16" t="s">
        <v>13602</v>
      </c>
      <c r="G16" t="s">
        <v>11777</v>
      </c>
    </row>
    <row r="17" spans="1:7">
      <c r="A17" t="s">
        <v>10390</v>
      </c>
      <c r="B17" t="s">
        <v>10391</v>
      </c>
      <c r="C17" t="s">
        <v>10392</v>
      </c>
      <c r="D17" t="s">
        <v>10393</v>
      </c>
      <c r="E17" t="s">
        <v>13143</v>
      </c>
      <c r="F17" t="s">
        <v>11667</v>
      </c>
      <c r="G17" t="s">
        <v>13823</v>
      </c>
    </row>
    <row r="18" spans="1:7">
      <c r="A18" t="s">
        <v>10394</v>
      </c>
      <c r="B18" t="s">
        <v>10395</v>
      </c>
      <c r="C18" t="s">
        <v>10396</v>
      </c>
      <c r="D18" t="s">
        <v>10397</v>
      </c>
      <c r="E18" t="s">
        <v>13762</v>
      </c>
      <c r="F18" t="s">
        <v>12668</v>
      </c>
      <c r="G18" t="s">
        <v>11553</v>
      </c>
    </row>
    <row r="19" spans="1:7">
      <c r="A19" t="s">
        <v>10398</v>
      </c>
      <c r="B19" t="s">
        <v>10399</v>
      </c>
      <c r="C19" t="s">
        <v>10400</v>
      </c>
      <c r="D19" t="s">
        <v>10401</v>
      </c>
      <c r="E19" t="s">
        <v>12331</v>
      </c>
      <c r="F19" t="s">
        <v>11802</v>
      </c>
      <c r="G19" t="s">
        <v>12493</v>
      </c>
    </row>
    <row r="20" spans="1:7">
      <c r="A20" t="s">
        <v>10402</v>
      </c>
      <c r="B20" t="s">
        <v>10403</v>
      </c>
      <c r="C20" t="s">
        <v>4985</v>
      </c>
      <c r="D20" t="s">
        <v>10404</v>
      </c>
      <c r="E20" t="s">
        <v>10879</v>
      </c>
      <c r="F20" t="s">
        <v>14152</v>
      </c>
      <c r="G20" t="s">
        <v>701</v>
      </c>
    </row>
    <row r="21" spans="1:7">
      <c r="A21" t="s">
        <v>10405</v>
      </c>
      <c r="B21" t="s">
        <v>10406</v>
      </c>
      <c r="C21" t="s">
        <v>10407</v>
      </c>
      <c r="D21" t="s">
        <v>10408</v>
      </c>
      <c r="E21" t="s">
        <v>10584</v>
      </c>
      <c r="F21" t="s">
        <v>13591</v>
      </c>
      <c r="G21" t="s">
        <v>11993</v>
      </c>
    </row>
    <row r="22" spans="1:7">
      <c r="A22" t="s">
        <v>10409</v>
      </c>
      <c r="B22" t="s">
        <v>10410</v>
      </c>
      <c r="C22" t="s">
        <v>10411</v>
      </c>
      <c r="D22" t="s">
        <v>10412</v>
      </c>
      <c r="E22" t="s">
        <v>11503</v>
      </c>
      <c r="F22" t="s">
        <v>3756</v>
      </c>
      <c r="G22" t="s">
        <v>11275</v>
      </c>
    </row>
    <row r="23" spans="1:7">
      <c r="A23" t="s">
        <v>10413</v>
      </c>
      <c r="B23" t="s">
        <v>10414</v>
      </c>
      <c r="C23" t="s">
        <v>9965</v>
      </c>
      <c r="D23" t="s">
        <v>10415</v>
      </c>
      <c r="E23" t="s">
        <v>12767</v>
      </c>
      <c r="F23" t="s">
        <v>11407</v>
      </c>
      <c r="G23" t="s">
        <v>14365</v>
      </c>
    </row>
    <row r="24" spans="1:7">
      <c r="A24" t="s">
        <v>684</v>
      </c>
      <c r="B24" t="s">
        <v>10416</v>
      </c>
      <c r="C24" t="s">
        <v>10417</v>
      </c>
      <c r="D24" t="s">
        <v>685</v>
      </c>
      <c r="E24" t="s">
        <v>11192</v>
      </c>
      <c r="F24" t="s">
        <v>14146</v>
      </c>
      <c r="G24" t="s">
        <v>2874</v>
      </c>
    </row>
    <row r="25" spans="1:7">
      <c r="A25" t="s">
        <v>10418</v>
      </c>
      <c r="B25" t="s">
        <v>10419</v>
      </c>
      <c r="C25" t="s">
        <v>7077</v>
      </c>
      <c r="D25" t="s">
        <v>10420</v>
      </c>
      <c r="E25" t="s">
        <v>303</v>
      </c>
      <c r="F25" t="s">
        <v>11916</v>
      </c>
      <c r="G25" t="s">
        <v>14259</v>
      </c>
    </row>
    <row r="26" spans="1:7">
      <c r="A26" t="s">
        <v>10421</v>
      </c>
      <c r="B26" t="s">
        <v>10422</v>
      </c>
      <c r="C26" t="s">
        <v>10423</v>
      </c>
      <c r="D26" t="s">
        <v>10424</v>
      </c>
      <c r="E26" t="s">
        <v>14401</v>
      </c>
      <c r="F26" t="s">
        <v>13414</v>
      </c>
      <c r="G26" t="s">
        <v>11573</v>
      </c>
    </row>
    <row r="27" spans="1:7">
      <c r="A27" t="s">
        <v>10425</v>
      </c>
      <c r="B27" t="s">
        <v>10426</v>
      </c>
      <c r="C27" t="s">
        <v>10427</v>
      </c>
      <c r="D27" t="s">
        <v>10428</v>
      </c>
      <c r="E27" t="s">
        <v>12145</v>
      </c>
      <c r="F27" t="s">
        <v>3892</v>
      </c>
      <c r="G27" t="s">
        <v>10820</v>
      </c>
    </row>
    <row r="28" spans="1:7">
      <c r="A28" t="s">
        <v>10429</v>
      </c>
      <c r="B28" t="s">
        <v>10430</v>
      </c>
      <c r="C28" t="s">
        <v>10431</v>
      </c>
      <c r="D28" t="s">
        <v>10432</v>
      </c>
      <c r="E28" t="s">
        <v>13918</v>
      </c>
      <c r="F28" t="s">
        <v>2816</v>
      </c>
      <c r="G28" t="s">
        <v>2626</v>
      </c>
    </row>
    <row r="29" spans="1:7">
      <c r="A29" t="s">
        <v>10433</v>
      </c>
      <c r="B29" t="s">
        <v>10434</v>
      </c>
      <c r="C29" t="s">
        <v>5765</v>
      </c>
      <c r="D29" t="s">
        <v>10435</v>
      </c>
      <c r="E29" t="s">
        <v>14335</v>
      </c>
      <c r="F29" t="s">
        <v>13440</v>
      </c>
      <c r="G29" t="s">
        <v>10529</v>
      </c>
    </row>
    <row r="30" spans="1:7">
      <c r="A30" t="s">
        <v>10436</v>
      </c>
      <c r="B30" t="s">
        <v>10437</v>
      </c>
      <c r="C30" t="s">
        <v>10438</v>
      </c>
      <c r="D30" t="s">
        <v>10439</v>
      </c>
      <c r="E30" t="s">
        <v>14534</v>
      </c>
      <c r="F30" t="s">
        <v>2862</v>
      </c>
      <c r="G30" t="s">
        <v>13335</v>
      </c>
    </row>
    <row r="31" spans="1:7">
      <c r="A31" t="s">
        <v>10440</v>
      </c>
      <c r="B31" t="s">
        <v>10441</v>
      </c>
      <c r="C31" t="s">
        <v>7281</v>
      </c>
      <c r="D31" t="s">
        <v>10442</v>
      </c>
      <c r="E31" t="s">
        <v>12086</v>
      </c>
      <c r="F31" t="s">
        <v>13213</v>
      </c>
      <c r="G31" t="s">
        <v>13321</v>
      </c>
    </row>
    <row r="32" spans="1:7">
      <c r="A32" t="s">
        <v>10443</v>
      </c>
      <c r="B32" t="s">
        <v>10444</v>
      </c>
      <c r="C32" t="s">
        <v>5389</v>
      </c>
      <c r="D32" t="s">
        <v>10445</v>
      </c>
      <c r="E32" t="s">
        <v>11570</v>
      </c>
      <c r="F32" t="s">
        <v>14440</v>
      </c>
      <c r="G32" t="s">
        <v>3478</v>
      </c>
    </row>
    <row r="33" spans="1:7">
      <c r="A33" t="s">
        <v>10446</v>
      </c>
      <c r="B33" t="s">
        <v>10447</v>
      </c>
      <c r="C33" t="s">
        <v>10448</v>
      </c>
      <c r="D33" t="s">
        <v>10449</v>
      </c>
      <c r="E33" t="s">
        <v>11319</v>
      </c>
      <c r="F33" t="s">
        <v>13238</v>
      </c>
      <c r="G33" t="s">
        <v>11952</v>
      </c>
    </row>
    <row r="34" spans="1:7">
      <c r="A34" t="s">
        <v>10450</v>
      </c>
      <c r="B34" t="s">
        <v>10451</v>
      </c>
      <c r="C34" t="s">
        <v>6469</v>
      </c>
      <c r="D34" t="s">
        <v>10452</v>
      </c>
      <c r="E34" t="s">
        <v>13101</v>
      </c>
      <c r="F34" t="s">
        <v>14637</v>
      </c>
      <c r="G34" t="s">
        <v>11649</v>
      </c>
    </row>
    <row r="35" spans="1:7">
      <c r="A35" t="s">
        <v>10453</v>
      </c>
      <c r="B35" t="s">
        <v>10454</v>
      </c>
      <c r="C35" t="s">
        <v>9973</v>
      </c>
      <c r="D35" t="s">
        <v>10455</v>
      </c>
      <c r="E35" t="s">
        <v>11475</v>
      </c>
      <c r="F35" t="s">
        <v>14443</v>
      </c>
      <c r="G35" t="s">
        <v>13791</v>
      </c>
    </row>
    <row r="36" spans="1:7">
      <c r="A36" t="s">
        <v>10456</v>
      </c>
      <c r="B36" t="s">
        <v>10457</v>
      </c>
      <c r="C36" t="s">
        <v>10458</v>
      </c>
      <c r="D36" t="s">
        <v>10459</v>
      </c>
      <c r="E36" t="s">
        <v>2882</v>
      </c>
      <c r="F36" t="s">
        <v>14179</v>
      </c>
      <c r="G36" t="s">
        <v>13455</v>
      </c>
    </row>
    <row r="37" spans="1:7">
      <c r="A37" t="s">
        <v>10460</v>
      </c>
      <c r="B37" t="s">
        <v>10461</v>
      </c>
      <c r="C37" t="s">
        <v>10462</v>
      </c>
      <c r="D37" t="s">
        <v>10463</v>
      </c>
      <c r="E37" t="s">
        <v>10909</v>
      </c>
      <c r="F37" t="s">
        <v>10703</v>
      </c>
      <c r="G37" t="s">
        <v>10899</v>
      </c>
    </row>
    <row r="38" spans="1:7">
      <c r="A38" t="s">
        <v>10464</v>
      </c>
      <c r="B38" t="s">
        <v>10465</v>
      </c>
      <c r="C38" t="s">
        <v>9537</v>
      </c>
      <c r="D38" t="s">
        <v>10466</v>
      </c>
      <c r="E38" t="s">
        <v>14071</v>
      </c>
      <c r="F38" t="s">
        <v>14501</v>
      </c>
      <c r="G38" t="s">
        <v>10385</v>
      </c>
    </row>
    <row r="39" spans="1:7">
      <c r="A39" t="s">
        <v>10467</v>
      </c>
      <c r="B39" t="s">
        <v>10468</v>
      </c>
      <c r="C39" t="s">
        <v>6425</v>
      </c>
      <c r="D39" t="s">
        <v>10469</v>
      </c>
      <c r="E39" t="s">
        <v>2680</v>
      </c>
      <c r="F39" t="s">
        <v>13250</v>
      </c>
      <c r="G39" t="s">
        <v>10483</v>
      </c>
    </row>
    <row r="40" spans="1:7">
      <c r="A40" t="s">
        <v>664</v>
      </c>
      <c r="B40" t="s">
        <v>10470</v>
      </c>
      <c r="C40" t="s">
        <v>5073</v>
      </c>
      <c r="D40" t="s">
        <v>665</v>
      </c>
      <c r="E40" t="s">
        <v>1864</v>
      </c>
      <c r="F40" t="s">
        <v>12945</v>
      </c>
      <c r="G40" t="s">
        <v>12694</v>
      </c>
    </row>
    <row r="41" spans="1:7">
      <c r="A41" t="s">
        <v>10471</v>
      </c>
      <c r="B41" t="s">
        <v>10472</v>
      </c>
      <c r="C41" t="s">
        <v>10473</v>
      </c>
      <c r="D41" t="s">
        <v>10474</v>
      </c>
      <c r="E41" t="s">
        <v>11619</v>
      </c>
      <c r="F41" t="s">
        <v>12576</v>
      </c>
      <c r="G41" t="s">
        <v>11222</v>
      </c>
    </row>
    <row r="42" spans="1:7">
      <c r="A42" t="s">
        <v>2943</v>
      </c>
      <c r="B42" t="s">
        <v>10475</v>
      </c>
      <c r="C42" t="s">
        <v>10476</v>
      </c>
      <c r="D42" t="s">
        <v>2944</v>
      </c>
      <c r="E42" t="s">
        <v>14531</v>
      </c>
      <c r="F42" t="s">
        <v>823</v>
      </c>
      <c r="G42" t="s">
        <v>2918</v>
      </c>
    </row>
    <row r="43" spans="1:7">
      <c r="A43" t="s">
        <v>10477</v>
      </c>
      <c r="B43" t="s">
        <v>10478</v>
      </c>
      <c r="C43" t="s">
        <v>10479</v>
      </c>
      <c r="D43" t="s">
        <v>10480</v>
      </c>
      <c r="E43" t="s">
        <v>13581</v>
      </c>
      <c r="F43" t="s">
        <v>12777</v>
      </c>
      <c r="G43" t="s">
        <v>10379</v>
      </c>
    </row>
    <row r="44" spans="1:7">
      <c r="A44" t="s">
        <v>10481</v>
      </c>
      <c r="B44" t="s">
        <v>10482</v>
      </c>
      <c r="C44" t="s">
        <v>5161</v>
      </c>
      <c r="D44" t="s">
        <v>10483</v>
      </c>
      <c r="E44" t="s">
        <v>13962</v>
      </c>
      <c r="F44" t="s">
        <v>13648</v>
      </c>
      <c r="G44" t="s">
        <v>14027</v>
      </c>
    </row>
    <row r="45" spans="1:7">
      <c r="A45" t="s">
        <v>10484</v>
      </c>
      <c r="B45" t="s">
        <v>10485</v>
      </c>
      <c r="C45" t="s">
        <v>10486</v>
      </c>
      <c r="D45" t="s">
        <v>10487</v>
      </c>
      <c r="E45" t="s">
        <v>11053</v>
      </c>
      <c r="F45" t="s">
        <v>10834</v>
      </c>
      <c r="G45" t="s">
        <v>2890</v>
      </c>
    </row>
    <row r="46" spans="1:7">
      <c r="A46" t="s">
        <v>10488</v>
      </c>
      <c r="B46" t="s">
        <v>10489</v>
      </c>
      <c r="C46" t="s">
        <v>10490</v>
      </c>
      <c r="D46" t="s">
        <v>10491</v>
      </c>
      <c r="E46" t="s">
        <v>13276</v>
      </c>
      <c r="F46" t="s">
        <v>12432</v>
      </c>
      <c r="G46" t="s">
        <v>14564</v>
      </c>
    </row>
    <row r="47" spans="1:7">
      <c r="A47" t="s">
        <v>10492</v>
      </c>
      <c r="B47" t="s">
        <v>10493</v>
      </c>
      <c r="C47" t="s">
        <v>8845</v>
      </c>
      <c r="D47" t="s">
        <v>10494</v>
      </c>
      <c r="E47" t="s">
        <v>13227</v>
      </c>
      <c r="F47" t="s">
        <v>13004</v>
      </c>
      <c r="G47" t="s">
        <v>12217</v>
      </c>
    </row>
    <row r="48" spans="1:7">
      <c r="A48" t="s">
        <v>10495</v>
      </c>
      <c r="B48" t="s">
        <v>10496</v>
      </c>
      <c r="C48" t="s">
        <v>6389</v>
      </c>
      <c r="D48" t="s">
        <v>10497</v>
      </c>
      <c r="E48" t="s">
        <v>11031</v>
      </c>
      <c r="F48" t="s">
        <v>3312</v>
      </c>
      <c r="G48" t="s">
        <v>12090</v>
      </c>
    </row>
    <row r="49" spans="1:7">
      <c r="A49" t="s">
        <v>10498</v>
      </c>
      <c r="B49" t="s">
        <v>10499</v>
      </c>
      <c r="C49" t="s">
        <v>5725</v>
      </c>
      <c r="D49" t="s">
        <v>10500</v>
      </c>
      <c r="E49" t="s">
        <v>11753</v>
      </c>
      <c r="F49" t="s">
        <v>11688</v>
      </c>
      <c r="G49" t="s">
        <v>11729</v>
      </c>
    </row>
    <row r="50" spans="1:7">
      <c r="A50" t="s">
        <v>10501</v>
      </c>
      <c r="B50" t="s">
        <v>10502</v>
      </c>
      <c r="C50" t="s">
        <v>10503</v>
      </c>
      <c r="D50" t="s">
        <v>10504</v>
      </c>
      <c r="E50" t="s">
        <v>12141</v>
      </c>
      <c r="F50" t="s">
        <v>14094</v>
      </c>
      <c r="G50" t="s">
        <v>10494</v>
      </c>
    </row>
    <row r="51" spans="1:7">
      <c r="A51" t="s">
        <v>10505</v>
      </c>
      <c r="B51" t="s">
        <v>10506</v>
      </c>
      <c r="C51" t="s">
        <v>10507</v>
      </c>
      <c r="D51" t="s">
        <v>10508</v>
      </c>
      <c r="E51" t="s">
        <v>14656</v>
      </c>
      <c r="F51" t="s">
        <v>11853</v>
      </c>
      <c r="G51" t="s">
        <v>11823</v>
      </c>
    </row>
    <row r="52" spans="1:7">
      <c r="A52" t="s">
        <v>10509</v>
      </c>
      <c r="B52" t="s">
        <v>10510</v>
      </c>
      <c r="C52" t="s">
        <v>10511</v>
      </c>
      <c r="D52" t="s">
        <v>10512</v>
      </c>
      <c r="E52" t="s">
        <v>11254</v>
      </c>
      <c r="F52" t="s">
        <v>12133</v>
      </c>
      <c r="G52" t="s">
        <v>12606</v>
      </c>
    </row>
    <row r="53" spans="1:7">
      <c r="A53" t="s">
        <v>10513</v>
      </c>
      <c r="B53" t="s">
        <v>10514</v>
      </c>
      <c r="C53" t="s">
        <v>8477</v>
      </c>
      <c r="D53" t="s">
        <v>10515</v>
      </c>
      <c r="E53" t="s">
        <v>14627</v>
      </c>
      <c r="F53" t="s">
        <v>11125</v>
      </c>
      <c r="G53" t="s">
        <v>14003</v>
      </c>
    </row>
    <row r="54" spans="1:7">
      <c r="A54" t="s">
        <v>10516</v>
      </c>
      <c r="B54" t="s">
        <v>10517</v>
      </c>
      <c r="C54" t="s">
        <v>9865</v>
      </c>
      <c r="D54" t="s">
        <v>10518</v>
      </c>
      <c r="E54" t="s">
        <v>899</v>
      </c>
      <c r="F54" t="s">
        <v>13404</v>
      </c>
      <c r="G54" t="s">
        <v>10452</v>
      </c>
    </row>
    <row r="55" spans="1:7">
      <c r="A55" t="s">
        <v>3951</v>
      </c>
      <c r="B55" t="s">
        <v>10519</v>
      </c>
      <c r="C55" t="s">
        <v>6337</v>
      </c>
      <c r="D55" t="s">
        <v>3952</v>
      </c>
      <c r="E55" t="s">
        <v>12509</v>
      </c>
      <c r="F55" t="s">
        <v>11815</v>
      </c>
      <c r="G55" t="s">
        <v>10382</v>
      </c>
    </row>
    <row r="56" spans="1:7">
      <c r="A56" t="s">
        <v>10520</v>
      </c>
      <c r="B56" t="s">
        <v>10521</v>
      </c>
      <c r="C56" t="s">
        <v>5657</v>
      </c>
      <c r="D56" t="s">
        <v>10522</v>
      </c>
      <c r="E56" t="s">
        <v>14237</v>
      </c>
      <c r="F56" t="s">
        <v>14371</v>
      </c>
      <c r="G56" t="s">
        <v>14650</v>
      </c>
    </row>
    <row r="57" spans="1:7">
      <c r="A57" t="s">
        <v>10523</v>
      </c>
      <c r="B57" t="s">
        <v>10524</v>
      </c>
      <c r="C57" t="s">
        <v>10525</v>
      </c>
      <c r="D57" t="s">
        <v>10526</v>
      </c>
      <c r="E57" t="s">
        <v>13745</v>
      </c>
      <c r="F57" t="s">
        <v>697</v>
      </c>
      <c r="G57" t="s">
        <v>11679</v>
      </c>
    </row>
    <row r="58" spans="1:7">
      <c r="A58" t="s">
        <v>10527</v>
      </c>
      <c r="B58" t="s">
        <v>10528</v>
      </c>
      <c r="C58" t="s">
        <v>10193</v>
      </c>
      <c r="D58" t="s">
        <v>10529</v>
      </c>
      <c r="E58" t="s">
        <v>1393</v>
      </c>
      <c r="F58" t="s">
        <v>10556</v>
      </c>
      <c r="G58" t="s">
        <v>10905</v>
      </c>
    </row>
    <row r="59" spans="1:7">
      <c r="A59" t="s">
        <v>10530</v>
      </c>
      <c r="B59" t="s">
        <v>10531</v>
      </c>
      <c r="C59" t="s">
        <v>10532</v>
      </c>
      <c r="D59" t="s">
        <v>10533</v>
      </c>
      <c r="E59" t="s">
        <v>13851</v>
      </c>
      <c r="F59" t="s">
        <v>14251</v>
      </c>
      <c r="G59" t="s">
        <v>13422</v>
      </c>
    </row>
    <row r="60" spans="1:7">
      <c r="A60" t="s">
        <v>10534</v>
      </c>
      <c r="B60" t="s">
        <v>10535</v>
      </c>
      <c r="C60" t="s">
        <v>10536</v>
      </c>
      <c r="D60" t="s">
        <v>10537</v>
      </c>
      <c r="E60" t="s">
        <v>13129</v>
      </c>
      <c r="F60" t="s">
        <v>11410</v>
      </c>
      <c r="G60" t="s">
        <v>12052</v>
      </c>
    </row>
    <row r="61" spans="1:7">
      <c r="A61" t="s">
        <v>10538</v>
      </c>
      <c r="B61" t="s">
        <v>10539</v>
      </c>
      <c r="C61" t="s">
        <v>10540</v>
      </c>
      <c r="D61" t="s">
        <v>10541</v>
      </c>
      <c r="E61" t="s">
        <v>10688</v>
      </c>
      <c r="F61" t="s">
        <v>10570</v>
      </c>
      <c r="G61" t="s">
        <v>13749</v>
      </c>
    </row>
    <row r="62" spans="1:7">
      <c r="A62" t="s">
        <v>10542</v>
      </c>
      <c r="B62" t="s">
        <v>10543</v>
      </c>
      <c r="C62" t="s">
        <v>10544</v>
      </c>
      <c r="D62" t="s">
        <v>10545</v>
      </c>
      <c r="E62" t="s">
        <v>10463</v>
      </c>
      <c r="F62" t="s">
        <v>14187</v>
      </c>
      <c r="G62" t="s">
        <v>3780</v>
      </c>
    </row>
    <row r="63" spans="1:7">
      <c r="A63" t="s">
        <v>10546</v>
      </c>
      <c r="B63" t="s">
        <v>10547</v>
      </c>
      <c r="C63" t="s">
        <v>10548</v>
      </c>
      <c r="D63" t="s">
        <v>10549</v>
      </c>
      <c r="E63" t="s">
        <v>10765</v>
      </c>
      <c r="F63" t="s">
        <v>13758</v>
      </c>
      <c r="G63" t="s">
        <v>12738</v>
      </c>
    </row>
    <row r="64" spans="1:7">
      <c r="A64" t="s">
        <v>10550</v>
      </c>
      <c r="B64" t="s">
        <v>10551</v>
      </c>
      <c r="C64" t="s">
        <v>10552</v>
      </c>
      <c r="D64" t="s">
        <v>10553</v>
      </c>
      <c r="E64" t="s">
        <v>11506</v>
      </c>
      <c r="F64" t="s">
        <v>1147</v>
      </c>
      <c r="G64" t="s">
        <v>12565</v>
      </c>
    </row>
    <row r="65" spans="1:7">
      <c r="A65" t="s">
        <v>10554</v>
      </c>
      <c r="B65" t="s">
        <v>10555</v>
      </c>
      <c r="C65" t="s">
        <v>5021</v>
      </c>
      <c r="D65" t="s">
        <v>10556</v>
      </c>
      <c r="E65" t="s">
        <v>11699</v>
      </c>
      <c r="F65" t="s">
        <v>10588</v>
      </c>
      <c r="G65" t="s">
        <v>13930</v>
      </c>
    </row>
    <row r="66" spans="1:7">
      <c r="A66" t="s">
        <v>10557</v>
      </c>
      <c r="B66" t="s">
        <v>10558</v>
      </c>
      <c r="C66" t="s">
        <v>10559</v>
      </c>
      <c r="D66" t="s">
        <v>10560</v>
      </c>
      <c r="E66" t="s">
        <v>11873</v>
      </c>
      <c r="F66" t="s">
        <v>2500</v>
      </c>
      <c r="G66" t="s">
        <v>10420</v>
      </c>
    </row>
    <row r="67" spans="1:7">
      <c r="A67" t="s">
        <v>10561</v>
      </c>
      <c r="B67" t="s">
        <v>10562</v>
      </c>
      <c r="C67" t="s">
        <v>10563</v>
      </c>
      <c r="D67" t="s">
        <v>10564</v>
      </c>
      <c r="E67" t="s">
        <v>10424</v>
      </c>
      <c r="F67" t="s">
        <v>11841</v>
      </c>
      <c r="G67" t="s">
        <v>2920</v>
      </c>
    </row>
    <row r="68" spans="1:7">
      <c r="A68" t="s">
        <v>10565</v>
      </c>
      <c r="B68" t="s">
        <v>10566</v>
      </c>
      <c r="C68" t="s">
        <v>9193</v>
      </c>
      <c r="D68" t="s">
        <v>10567</v>
      </c>
      <c r="E68" t="s">
        <v>12836</v>
      </c>
      <c r="F68" t="s">
        <v>13146</v>
      </c>
      <c r="G68" t="s">
        <v>13724</v>
      </c>
    </row>
    <row r="69" spans="1:7">
      <c r="A69" t="s">
        <v>10568</v>
      </c>
      <c r="B69" t="s">
        <v>10569</v>
      </c>
      <c r="C69" t="s">
        <v>6149</v>
      </c>
      <c r="D69" t="s">
        <v>10570</v>
      </c>
      <c r="E69" t="s">
        <v>13685</v>
      </c>
      <c r="F69" t="s">
        <v>10355</v>
      </c>
      <c r="G69" t="s">
        <v>14634</v>
      </c>
    </row>
    <row r="70" spans="1:7">
      <c r="A70" t="s">
        <v>10571</v>
      </c>
      <c r="B70" t="s">
        <v>10572</v>
      </c>
      <c r="C70" t="s">
        <v>5601</v>
      </c>
      <c r="D70" t="s">
        <v>10573</v>
      </c>
      <c r="E70" t="s">
        <v>14324</v>
      </c>
      <c r="F70" t="s">
        <v>10412</v>
      </c>
    </row>
    <row r="71" spans="1:7">
      <c r="A71" t="s">
        <v>10574</v>
      </c>
      <c r="B71" t="s">
        <v>10575</v>
      </c>
      <c r="C71" t="s">
        <v>9993</v>
      </c>
      <c r="D71" t="s">
        <v>10576</v>
      </c>
      <c r="E71" t="s">
        <v>2324</v>
      </c>
      <c r="F71" t="s">
        <v>12935</v>
      </c>
    </row>
    <row r="72" spans="1:7">
      <c r="A72" t="s">
        <v>10577</v>
      </c>
      <c r="B72" t="s">
        <v>10578</v>
      </c>
      <c r="C72" t="s">
        <v>10579</v>
      </c>
      <c r="D72" t="s">
        <v>10580</v>
      </c>
      <c r="E72" t="s">
        <v>13394</v>
      </c>
      <c r="F72" t="s">
        <v>11750</v>
      </c>
    </row>
    <row r="73" spans="1:7">
      <c r="A73" t="s">
        <v>10581</v>
      </c>
      <c r="B73" t="s">
        <v>10582</v>
      </c>
      <c r="C73" t="s">
        <v>10583</v>
      </c>
      <c r="D73" t="s">
        <v>10584</v>
      </c>
      <c r="E73" t="s">
        <v>14612</v>
      </c>
      <c r="F73" t="s">
        <v>12188</v>
      </c>
    </row>
    <row r="74" spans="1:7">
      <c r="A74" t="s">
        <v>10585</v>
      </c>
      <c r="B74" t="s">
        <v>10586</v>
      </c>
      <c r="C74" t="s">
        <v>10587</v>
      </c>
      <c r="D74" t="s">
        <v>10588</v>
      </c>
      <c r="E74" t="s">
        <v>14320</v>
      </c>
      <c r="F74" t="s">
        <v>10592</v>
      </c>
    </row>
    <row r="75" spans="1:7">
      <c r="A75" t="s">
        <v>10589</v>
      </c>
      <c r="B75" t="s">
        <v>10590</v>
      </c>
      <c r="C75" t="s">
        <v>10591</v>
      </c>
      <c r="D75" t="s">
        <v>10592</v>
      </c>
      <c r="E75" t="s">
        <v>13348</v>
      </c>
      <c r="F75" t="s">
        <v>10883</v>
      </c>
    </row>
    <row r="76" spans="1:7">
      <c r="A76" t="s">
        <v>10593</v>
      </c>
      <c r="B76" t="s">
        <v>10594</v>
      </c>
      <c r="C76" t="s">
        <v>10595</v>
      </c>
      <c r="D76" t="s">
        <v>10596</v>
      </c>
      <c r="E76" t="s">
        <v>14332</v>
      </c>
      <c r="F76" t="s">
        <v>13942</v>
      </c>
    </row>
    <row r="77" spans="1:7">
      <c r="A77" t="s">
        <v>10597</v>
      </c>
      <c r="B77" t="s">
        <v>10598</v>
      </c>
      <c r="C77" t="s">
        <v>10599</v>
      </c>
      <c r="D77" t="s">
        <v>10600</v>
      </c>
      <c r="E77" t="s">
        <v>12929</v>
      </c>
      <c r="F77" t="s">
        <v>14149</v>
      </c>
    </row>
    <row r="78" spans="1:7">
      <c r="A78" t="s">
        <v>10601</v>
      </c>
      <c r="B78" t="s">
        <v>10602</v>
      </c>
      <c r="C78" t="s">
        <v>6633</v>
      </c>
      <c r="D78" t="s">
        <v>10603</v>
      </c>
      <c r="E78" t="s">
        <v>12414</v>
      </c>
      <c r="F78" t="s">
        <v>13220</v>
      </c>
    </row>
    <row r="79" spans="1:7">
      <c r="A79" t="s">
        <v>10604</v>
      </c>
      <c r="B79" t="s">
        <v>10605</v>
      </c>
      <c r="C79" t="s">
        <v>10149</v>
      </c>
      <c r="D79" t="s">
        <v>10606</v>
      </c>
      <c r="E79" t="s">
        <v>2756</v>
      </c>
      <c r="F79" t="s">
        <v>12295</v>
      </c>
    </row>
    <row r="80" spans="1:7">
      <c r="A80" t="s">
        <v>10607</v>
      </c>
      <c r="B80" t="s">
        <v>10608</v>
      </c>
      <c r="C80" t="s">
        <v>10609</v>
      </c>
      <c r="D80" t="s">
        <v>10610</v>
      </c>
      <c r="E80" t="s">
        <v>10515</v>
      </c>
      <c r="F80" t="s">
        <v>12176</v>
      </c>
    </row>
    <row r="81" spans="1:6">
      <c r="A81" t="s">
        <v>10611</v>
      </c>
      <c r="B81" t="s">
        <v>10612</v>
      </c>
      <c r="C81" t="s">
        <v>10613</v>
      </c>
      <c r="D81" t="s">
        <v>10614</v>
      </c>
      <c r="E81" t="s">
        <v>13642</v>
      </c>
      <c r="F81" t="s">
        <v>13569</v>
      </c>
    </row>
    <row r="82" spans="1:6">
      <c r="A82" t="s">
        <v>10615</v>
      </c>
      <c r="B82" t="s">
        <v>10616</v>
      </c>
      <c r="C82" t="s">
        <v>8373</v>
      </c>
      <c r="D82" t="s">
        <v>10617</v>
      </c>
      <c r="E82" t="s">
        <v>2488</v>
      </c>
      <c r="F82" t="s">
        <v>13093</v>
      </c>
    </row>
    <row r="83" spans="1:6">
      <c r="A83" t="s">
        <v>10618</v>
      </c>
      <c r="B83" t="s">
        <v>10619</v>
      </c>
      <c r="C83" t="s">
        <v>10620</v>
      </c>
      <c r="D83" t="s">
        <v>10621</v>
      </c>
      <c r="E83" t="s">
        <v>10987</v>
      </c>
      <c r="F83" t="s">
        <v>2944</v>
      </c>
    </row>
    <row r="84" spans="1:6">
      <c r="A84" t="s">
        <v>1402</v>
      </c>
      <c r="B84" t="s">
        <v>10622</v>
      </c>
      <c r="C84" t="s">
        <v>10623</v>
      </c>
      <c r="D84" t="s">
        <v>1403</v>
      </c>
      <c r="E84" t="s">
        <v>14368</v>
      </c>
      <c r="F84" t="s">
        <v>13888</v>
      </c>
    </row>
    <row r="85" spans="1:6">
      <c r="A85" t="s">
        <v>10624</v>
      </c>
      <c r="B85" t="s">
        <v>10625</v>
      </c>
      <c r="C85" t="s">
        <v>4521</v>
      </c>
      <c r="D85" t="s">
        <v>10626</v>
      </c>
      <c r="E85" t="s">
        <v>13716</v>
      </c>
      <c r="F85" t="s">
        <v>10947</v>
      </c>
    </row>
    <row r="86" spans="1:6">
      <c r="A86" t="s">
        <v>10627</v>
      </c>
      <c r="B86" t="s">
        <v>10628</v>
      </c>
      <c r="C86" t="s">
        <v>10629</v>
      </c>
      <c r="D86" t="s">
        <v>10630</v>
      </c>
      <c r="E86" t="s">
        <v>13387</v>
      </c>
      <c r="F86" t="s">
        <v>11493</v>
      </c>
    </row>
    <row r="87" spans="1:6">
      <c r="A87" t="s">
        <v>10631</v>
      </c>
      <c r="B87" t="s">
        <v>10632</v>
      </c>
      <c r="C87" t="s">
        <v>10633</v>
      </c>
      <c r="D87" t="s">
        <v>10634</v>
      </c>
      <c r="E87" t="s">
        <v>12603</v>
      </c>
      <c r="F87" t="s">
        <v>3012</v>
      </c>
    </row>
    <row r="88" spans="1:6">
      <c r="A88" t="s">
        <v>10635</v>
      </c>
      <c r="B88" t="s">
        <v>10636</v>
      </c>
      <c r="C88" t="s">
        <v>5085</v>
      </c>
      <c r="D88" t="s">
        <v>10637</v>
      </c>
      <c r="E88" t="s">
        <v>13958</v>
      </c>
      <c r="F88" t="s">
        <v>11638</v>
      </c>
    </row>
    <row r="89" spans="1:6">
      <c r="A89" t="s">
        <v>1857</v>
      </c>
      <c r="B89" t="s">
        <v>10638</v>
      </c>
      <c r="C89" t="s">
        <v>4208</v>
      </c>
      <c r="D89" t="s">
        <v>1858</v>
      </c>
      <c r="E89" t="s">
        <v>12040</v>
      </c>
      <c r="F89" t="s">
        <v>13855</v>
      </c>
    </row>
    <row r="90" spans="1:6">
      <c r="A90" t="s">
        <v>10639</v>
      </c>
      <c r="B90" t="s">
        <v>10640</v>
      </c>
      <c r="C90" t="s">
        <v>6781</v>
      </c>
      <c r="D90" t="s">
        <v>10641</v>
      </c>
      <c r="E90" t="s">
        <v>13368</v>
      </c>
      <c r="F90" t="s">
        <v>12098</v>
      </c>
    </row>
    <row r="91" spans="1:6">
      <c r="A91" t="s">
        <v>10642</v>
      </c>
      <c r="B91" t="s">
        <v>10643</v>
      </c>
      <c r="C91" t="s">
        <v>10644</v>
      </c>
      <c r="D91" t="s">
        <v>10645</v>
      </c>
      <c r="E91" t="s">
        <v>10955</v>
      </c>
      <c r="F91" t="s">
        <v>11361</v>
      </c>
    </row>
    <row r="92" spans="1:6">
      <c r="A92" t="s">
        <v>2509</v>
      </c>
      <c r="B92" t="s">
        <v>10646</v>
      </c>
      <c r="C92" t="s">
        <v>10647</v>
      </c>
      <c r="D92" t="s">
        <v>2510</v>
      </c>
      <c r="E92" t="s">
        <v>13794</v>
      </c>
      <c r="F92" t="s">
        <v>11682</v>
      </c>
    </row>
    <row r="93" spans="1:6">
      <c r="A93" t="s">
        <v>10648</v>
      </c>
      <c r="B93" t="s">
        <v>10649</v>
      </c>
      <c r="C93" t="s">
        <v>10650</v>
      </c>
      <c r="D93" t="s">
        <v>10651</v>
      </c>
      <c r="E93" t="s">
        <v>14411</v>
      </c>
      <c r="F93" t="s">
        <v>12705</v>
      </c>
    </row>
    <row r="94" spans="1:6">
      <c r="A94" t="s">
        <v>10652</v>
      </c>
      <c r="B94" t="s">
        <v>10653</v>
      </c>
      <c r="C94" t="s">
        <v>10654</v>
      </c>
      <c r="D94" t="s">
        <v>10655</v>
      </c>
      <c r="E94" t="s">
        <v>14193</v>
      </c>
      <c r="F94" t="s">
        <v>12458</v>
      </c>
    </row>
    <row r="95" spans="1:6">
      <c r="A95" t="s">
        <v>10656</v>
      </c>
      <c r="B95" t="s">
        <v>10657</v>
      </c>
      <c r="C95" t="s">
        <v>9569</v>
      </c>
      <c r="D95" t="s">
        <v>10658</v>
      </c>
      <c r="E95" t="s">
        <v>11664</v>
      </c>
      <c r="F95" t="s">
        <v>10610</v>
      </c>
    </row>
    <row r="96" spans="1:6">
      <c r="A96" t="s">
        <v>10659</v>
      </c>
      <c r="B96" t="s">
        <v>10660</v>
      </c>
      <c r="C96" t="s">
        <v>10661</v>
      </c>
      <c r="D96" t="s">
        <v>10662</v>
      </c>
      <c r="E96" t="s">
        <v>2752</v>
      </c>
      <c r="F96" t="s">
        <v>14587</v>
      </c>
    </row>
    <row r="97" spans="1:6">
      <c r="A97" t="s">
        <v>10663</v>
      </c>
      <c r="B97" t="s">
        <v>10664</v>
      </c>
      <c r="C97" t="s">
        <v>5561</v>
      </c>
      <c r="D97" t="s">
        <v>10665</v>
      </c>
      <c r="E97" t="s">
        <v>11241</v>
      </c>
      <c r="F97" t="s">
        <v>10445</v>
      </c>
    </row>
    <row r="98" spans="1:6">
      <c r="A98" t="s">
        <v>10666</v>
      </c>
      <c r="B98" t="s">
        <v>10667</v>
      </c>
      <c r="C98" t="s">
        <v>10668</v>
      </c>
      <c r="D98" t="s">
        <v>10669</v>
      </c>
      <c r="E98" t="s">
        <v>12305</v>
      </c>
      <c r="F98" t="s">
        <v>10372</v>
      </c>
    </row>
    <row r="99" spans="1:6">
      <c r="A99" t="s">
        <v>10670</v>
      </c>
      <c r="B99" t="s">
        <v>10671</v>
      </c>
      <c r="C99" t="s">
        <v>10672</v>
      </c>
      <c r="D99" t="s">
        <v>10673</v>
      </c>
      <c r="E99" t="s">
        <v>13294</v>
      </c>
      <c r="F99" t="s">
        <v>11357</v>
      </c>
    </row>
    <row r="100" spans="1:6">
      <c r="A100" t="s">
        <v>10674</v>
      </c>
      <c r="B100" t="s">
        <v>10675</v>
      </c>
      <c r="C100" t="s">
        <v>7641</v>
      </c>
      <c r="D100" t="s">
        <v>10676</v>
      </c>
      <c r="E100" t="s">
        <v>10596</v>
      </c>
      <c r="F100" t="s">
        <v>14042</v>
      </c>
    </row>
    <row r="101" spans="1:6">
      <c r="A101" t="s">
        <v>10677</v>
      </c>
      <c r="B101" t="s">
        <v>10678</v>
      </c>
      <c r="C101" t="s">
        <v>9757</v>
      </c>
      <c r="D101" t="s">
        <v>10679</v>
      </c>
      <c r="E101" t="s">
        <v>13397</v>
      </c>
      <c r="F101" t="s">
        <v>14408</v>
      </c>
    </row>
    <row r="102" spans="1:6">
      <c r="A102" t="s">
        <v>2645</v>
      </c>
      <c r="B102" t="s">
        <v>10680</v>
      </c>
      <c r="C102" t="s">
        <v>10681</v>
      </c>
      <c r="D102" t="s">
        <v>2646</v>
      </c>
      <c r="E102" t="s">
        <v>2428</v>
      </c>
      <c r="F102" t="s">
        <v>2810</v>
      </c>
    </row>
    <row r="103" spans="1:6">
      <c r="A103" t="s">
        <v>10682</v>
      </c>
      <c r="B103" t="s">
        <v>10683</v>
      </c>
      <c r="C103" t="s">
        <v>10684</v>
      </c>
      <c r="D103" t="s">
        <v>10685</v>
      </c>
      <c r="E103" t="s">
        <v>13301</v>
      </c>
      <c r="F103" t="s">
        <v>13927</v>
      </c>
    </row>
    <row r="104" spans="1:6">
      <c r="A104" t="s">
        <v>10686</v>
      </c>
      <c r="B104" t="s">
        <v>10687</v>
      </c>
      <c r="C104" t="s">
        <v>9753</v>
      </c>
      <c r="D104" t="s">
        <v>10688</v>
      </c>
      <c r="E104" t="s">
        <v>14281</v>
      </c>
      <c r="F104" t="s">
        <v>2672</v>
      </c>
    </row>
    <row r="105" spans="1:6">
      <c r="A105" t="s">
        <v>10689</v>
      </c>
      <c r="B105" t="s">
        <v>10690</v>
      </c>
      <c r="C105" t="s">
        <v>10691</v>
      </c>
      <c r="D105" t="s">
        <v>10692</v>
      </c>
      <c r="E105" t="s">
        <v>2748</v>
      </c>
      <c r="F105" t="s">
        <v>11999</v>
      </c>
    </row>
    <row r="106" spans="1:6">
      <c r="A106" t="s">
        <v>10693</v>
      </c>
      <c r="B106" t="s">
        <v>10694</v>
      </c>
      <c r="C106" t="s">
        <v>10695</v>
      </c>
      <c r="D106" t="s">
        <v>10696</v>
      </c>
      <c r="E106" t="s">
        <v>10932</v>
      </c>
      <c r="F106" t="s">
        <v>14143</v>
      </c>
    </row>
    <row r="107" spans="1:6">
      <c r="A107" t="s">
        <v>10697</v>
      </c>
      <c r="B107" t="s">
        <v>10698</v>
      </c>
      <c r="C107" t="s">
        <v>9125</v>
      </c>
      <c r="D107" t="s">
        <v>10699</v>
      </c>
      <c r="E107" t="s">
        <v>12780</v>
      </c>
      <c r="F107" t="s">
        <v>11387</v>
      </c>
    </row>
    <row r="108" spans="1:6">
      <c r="A108" t="s">
        <v>10700</v>
      </c>
      <c r="B108" t="s">
        <v>10701</v>
      </c>
      <c r="C108" t="s">
        <v>10702</v>
      </c>
      <c r="D108" t="s">
        <v>10703</v>
      </c>
      <c r="E108" t="s">
        <v>11736</v>
      </c>
      <c r="F108" t="s">
        <v>11530</v>
      </c>
    </row>
    <row r="109" spans="1:6">
      <c r="A109" t="s">
        <v>10704</v>
      </c>
      <c r="B109" t="s">
        <v>10705</v>
      </c>
      <c r="C109" t="s">
        <v>10706</v>
      </c>
      <c r="D109" t="s">
        <v>10707</v>
      </c>
      <c r="E109" t="s">
        <v>13372</v>
      </c>
      <c r="F109" t="s">
        <v>10626</v>
      </c>
    </row>
    <row r="110" spans="1:6">
      <c r="A110" t="s">
        <v>10708</v>
      </c>
      <c r="B110" t="s">
        <v>10709</v>
      </c>
      <c r="C110" t="s">
        <v>9957</v>
      </c>
      <c r="D110" t="s">
        <v>10710</v>
      </c>
      <c r="E110" t="s">
        <v>12952</v>
      </c>
      <c r="F110" t="s">
        <v>12454</v>
      </c>
    </row>
    <row r="111" spans="1:6">
      <c r="A111" t="s">
        <v>10711</v>
      </c>
      <c r="B111" t="s">
        <v>10712</v>
      </c>
      <c r="C111" t="s">
        <v>5605</v>
      </c>
      <c r="D111" t="s">
        <v>10713</v>
      </c>
      <c r="E111" t="s">
        <v>14155</v>
      </c>
      <c r="F111" t="s">
        <v>12116</v>
      </c>
    </row>
    <row r="112" spans="1:6">
      <c r="A112" t="s">
        <v>10714</v>
      </c>
      <c r="B112" t="s">
        <v>10715</v>
      </c>
      <c r="C112" t="s">
        <v>10716</v>
      </c>
      <c r="D112" t="s">
        <v>10717</v>
      </c>
      <c r="E112" t="s">
        <v>14417</v>
      </c>
      <c r="F112" t="s">
        <v>2200</v>
      </c>
    </row>
    <row r="113" spans="1:6">
      <c r="A113" t="s">
        <v>10718</v>
      </c>
      <c r="B113" t="s">
        <v>10719</v>
      </c>
      <c r="C113" t="s">
        <v>10720</v>
      </c>
      <c r="D113" t="s">
        <v>10721</v>
      </c>
      <c r="E113" t="s">
        <v>12230</v>
      </c>
      <c r="F113" t="s">
        <v>2008</v>
      </c>
    </row>
    <row r="114" spans="1:6">
      <c r="A114" t="s">
        <v>10722</v>
      </c>
      <c r="B114" t="s">
        <v>10723</v>
      </c>
      <c r="C114" t="s">
        <v>10724</v>
      </c>
      <c r="D114" t="s">
        <v>10725</v>
      </c>
      <c r="E114" t="s">
        <v>1371</v>
      </c>
      <c r="F114" t="s">
        <v>13287</v>
      </c>
    </row>
    <row r="115" spans="1:6">
      <c r="A115" t="s">
        <v>10726</v>
      </c>
      <c r="B115" t="s">
        <v>10727</v>
      </c>
      <c r="C115" t="s">
        <v>10728</v>
      </c>
      <c r="D115" t="s">
        <v>10729</v>
      </c>
      <c r="E115" t="s">
        <v>10347</v>
      </c>
      <c r="F115" t="s">
        <v>12393</v>
      </c>
    </row>
    <row r="116" spans="1:6">
      <c r="A116" t="s">
        <v>10730</v>
      </c>
      <c r="B116" t="s">
        <v>10731</v>
      </c>
      <c r="C116" t="s">
        <v>10732</v>
      </c>
      <c r="D116" t="s">
        <v>10733</v>
      </c>
      <c r="E116" t="s">
        <v>14201</v>
      </c>
      <c r="F116" t="s">
        <v>13449</v>
      </c>
    </row>
    <row r="117" spans="1:6">
      <c r="A117" t="s">
        <v>10734</v>
      </c>
      <c r="B117" t="s">
        <v>10735</v>
      </c>
      <c r="C117" t="s">
        <v>9577</v>
      </c>
      <c r="D117" t="s">
        <v>10736</v>
      </c>
      <c r="E117" t="s">
        <v>12191</v>
      </c>
      <c r="F117" t="s">
        <v>11593</v>
      </c>
    </row>
    <row r="118" spans="1:6">
      <c r="A118" t="s">
        <v>10737</v>
      </c>
      <c r="B118" t="s">
        <v>10738</v>
      </c>
      <c r="C118" t="s">
        <v>4857</v>
      </c>
      <c r="D118" t="s">
        <v>10739</v>
      </c>
      <c r="E118" t="s">
        <v>12428</v>
      </c>
      <c r="F118" t="s">
        <v>12363</v>
      </c>
    </row>
    <row r="119" spans="1:6">
      <c r="A119" t="s">
        <v>10740</v>
      </c>
      <c r="B119" t="s">
        <v>10741</v>
      </c>
      <c r="C119" t="s">
        <v>8497</v>
      </c>
      <c r="D119" t="s">
        <v>10742</v>
      </c>
      <c r="E119" t="s">
        <v>12113</v>
      </c>
      <c r="F119" t="s">
        <v>10508</v>
      </c>
    </row>
    <row r="120" spans="1:6">
      <c r="A120" t="s">
        <v>10743</v>
      </c>
      <c r="B120" t="s">
        <v>10744</v>
      </c>
      <c r="C120" t="s">
        <v>10745</v>
      </c>
      <c r="D120" t="s">
        <v>10746</v>
      </c>
      <c r="E120" t="s">
        <v>14234</v>
      </c>
      <c r="F120" t="s">
        <v>12424</v>
      </c>
    </row>
    <row r="121" spans="1:6">
      <c r="A121" t="s">
        <v>10747</v>
      </c>
      <c r="B121" t="s">
        <v>10748</v>
      </c>
      <c r="C121" t="s">
        <v>10749</v>
      </c>
      <c r="D121" t="s">
        <v>10750</v>
      </c>
      <c r="E121" t="s">
        <v>11849</v>
      </c>
      <c r="F121" t="s">
        <v>331</v>
      </c>
    </row>
    <row r="122" spans="1:6">
      <c r="A122" t="s">
        <v>10751</v>
      </c>
      <c r="B122" t="s">
        <v>10752</v>
      </c>
      <c r="C122" t="s">
        <v>10753</v>
      </c>
      <c r="D122" t="s">
        <v>10754</v>
      </c>
      <c r="E122" t="s">
        <v>12308</v>
      </c>
      <c r="F122" t="s">
        <v>12897</v>
      </c>
    </row>
    <row r="123" spans="1:6">
      <c r="A123" t="s">
        <v>10755</v>
      </c>
      <c r="B123" t="s">
        <v>10756</v>
      </c>
      <c r="C123" t="s">
        <v>5457</v>
      </c>
      <c r="D123" t="s">
        <v>10757</v>
      </c>
      <c r="E123" t="s">
        <v>14240</v>
      </c>
      <c r="F123" t="s">
        <v>13541</v>
      </c>
    </row>
    <row r="124" spans="1:6">
      <c r="A124" t="s">
        <v>10758</v>
      </c>
      <c r="B124" t="s">
        <v>10759</v>
      </c>
      <c r="C124" t="s">
        <v>10760</v>
      </c>
      <c r="D124" t="s">
        <v>10761</v>
      </c>
      <c r="E124" t="s">
        <v>2722</v>
      </c>
      <c r="F124" t="s">
        <v>13025</v>
      </c>
    </row>
    <row r="125" spans="1:6">
      <c r="A125" t="s">
        <v>10762</v>
      </c>
      <c r="B125" t="s">
        <v>10763</v>
      </c>
      <c r="C125" t="s">
        <v>10764</v>
      </c>
      <c r="D125" t="s">
        <v>10765</v>
      </c>
      <c r="E125" t="s">
        <v>169</v>
      </c>
      <c r="F125" t="s">
        <v>11920</v>
      </c>
    </row>
    <row r="126" spans="1:6">
      <c r="A126" t="s">
        <v>10766</v>
      </c>
      <c r="B126" t="s">
        <v>10767</v>
      </c>
      <c r="C126" t="s">
        <v>5957</v>
      </c>
      <c r="D126" t="s">
        <v>10768</v>
      </c>
      <c r="E126" t="s">
        <v>1611</v>
      </c>
      <c r="F126" t="s">
        <v>12269</v>
      </c>
    </row>
    <row r="127" spans="1:6">
      <c r="A127" t="s">
        <v>2829</v>
      </c>
      <c r="B127" t="s">
        <v>10769</v>
      </c>
      <c r="C127" t="s">
        <v>10770</v>
      </c>
      <c r="D127" t="s">
        <v>2830</v>
      </c>
      <c r="E127" t="s">
        <v>10665</v>
      </c>
      <c r="F127" t="s">
        <v>13391</v>
      </c>
    </row>
    <row r="128" spans="1:6">
      <c r="A128" t="s">
        <v>1752</v>
      </c>
      <c r="B128" t="s">
        <v>10771</v>
      </c>
      <c r="C128" t="s">
        <v>7201</v>
      </c>
      <c r="D128" t="s">
        <v>1753</v>
      </c>
      <c r="E128" t="s">
        <v>2852</v>
      </c>
      <c r="F128" t="s">
        <v>13515</v>
      </c>
    </row>
    <row r="129" spans="1:6">
      <c r="A129" t="s">
        <v>10772</v>
      </c>
      <c r="B129" t="s">
        <v>10773</v>
      </c>
      <c r="C129" t="s">
        <v>7597</v>
      </c>
      <c r="D129" t="s">
        <v>10774</v>
      </c>
      <c r="E129" t="s">
        <v>12194</v>
      </c>
      <c r="F129" t="s">
        <v>12869</v>
      </c>
    </row>
    <row r="130" spans="1:6">
      <c r="A130" t="s">
        <v>10775</v>
      </c>
      <c r="B130" t="s">
        <v>10776</v>
      </c>
      <c r="C130" t="s">
        <v>6709</v>
      </c>
      <c r="D130" t="s">
        <v>10777</v>
      </c>
      <c r="E130" t="s">
        <v>11323</v>
      </c>
      <c r="F130" t="s">
        <v>10761</v>
      </c>
    </row>
    <row r="131" spans="1:6">
      <c r="A131" t="s">
        <v>10778</v>
      </c>
      <c r="B131" t="s">
        <v>10779</v>
      </c>
      <c r="C131" t="s">
        <v>5321</v>
      </c>
      <c r="D131" t="s">
        <v>10780</v>
      </c>
      <c r="E131" t="s">
        <v>14673</v>
      </c>
      <c r="F131" t="s">
        <v>14091</v>
      </c>
    </row>
    <row r="132" spans="1:6">
      <c r="A132" t="s">
        <v>10781</v>
      </c>
      <c r="B132" t="s">
        <v>10782</v>
      </c>
      <c r="C132" t="s">
        <v>10783</v>
      </c>
      <c r="D132" t="s">
        <v>10784</v>
      </c>
      <c r="E132" t="s">
        <v>13081</v>
      </c>
    </row>
    <row r="133" spans="1:6">
      <c r="A133" t="s">
        <v>10785</v>
      </c>
      <c r="B133" t="s">
        <v>10786</v>
      </c>
      <c r="C133" t="s">
        <v>5505</v>
      </c>
      <c r="D133" t="s">
        <v>10787</v>
      </c>
      <c r="E133" t="s">
        <v>14492</v>
      </c>
    </row>
    <row r="134" spans="1:6">
      <c r="A134" t="s">
        <v>10788</v>
      </c>
      <c r="B134" t="s">
        <v>10789</v>
      </c>
      <c r="C134" t="s">
        <v>10790</v>
      </c>
      <c r="D134" t="s">
        <v>10791</v>
      </c>
      <c r="E134" t="s">
        <v>13678</v>
      </c>
    </row>
    <row r="135" spans="1:6">
      <c r="A135" t="s">
        <v>10792</v>
      </c>
      <c r="B135" t="s">
        <v>10793</v>
      </c>
      <c r="C135" t="s">
        <v>10794</v>
      </c>
      <c r="D135" t="s">
        <v>10795</v>
      </c>
      <c r="E135" t="s">
        <v>12160</v>
      </c>
    </row>
    <row r="136" spans="1:6">
      <c r="A136" t="s">
        <v>10796</v>
      </c>
      <c r="B136" t="s">
        <v>10797</v>
      </c>
      <c r="C136" t="s">
        <v>9161</v>
      </c>
      <c r="D136" t="s">
        <v>10798</v>
      </c>
      <c r="E136" t="s">
        <v>10875</v>
      </c>
    </row>
    <row r="137" spans="1:6">
      <c r="A137" t="s">
        <v>2815</v>
      </c>
      <c r="B137" t="s">
        <v>10799</v>
      </c>
      <c r="C137" t="s">
        <v>4733</v>
      </c>
      <c r="D137" t="s">
        <v>2816</v>
      </c>
      <c r="E137" t="s">
        <v>11238</v>
      </c>
    </row>
    <row r="138" spans="1:6">
      <c r="A138" t="s">
        <v>10800</v>
      </c>
      <c r="B138" t="s">
        <v>10801</v>
      </c>
      <c r="C138" t="s">
        <v>10802</v>
      </c>
      <c r="D138" t="s">
        <v>10803</v>
      </c>
      <c r="E138" t="s">
        <v>2040</v>
      </c>
    </row>
    <row r="139" spans="1:6">
      <c r="A139" t="s">
        <v>10804</v>
      </c>
      <c r="B139" t="s">
        <v>10805</v>
      </c>
      <c r="C139" t="s">
        <v>9381</v>
      </c>
      <c r="D139" t="s">
        <v>10806</v>
      </c>
      <c r="E139" t="s">
        <v>10617</v>
      </c>
    </row>
    <row r="140" spans="1:6">
      <c r="A140" t="s">
        <v>1923</v>
      </c>
      <c r="B140" t="s">
        <v>10807</v>
      </c>
      <c r="C140" t="s">
        <v>10808</v>
      </c>
      <c r="D140" t="s">
        <v>1924</v>
      </c>
      <c r="E140" t="s">
        <v>14486</v>
      </c>
    </row>
    <row r="141" spans="1:6">
      <c r="A141" t="s">
        <v>2781</v>
      </c>
      <c r="B141" t="s">
        <v>10809</v>
      </c>
      <c r="C141" t="s">
        <v>10810</v>
      </c>
      <c r="D141" t="s">
        <v>2782</v>
      </c>
      <c r="E141" t="s">
        <v>2448</v>
      </c>
    </row>
    <row r="142" spans="1:6">
      <c r="A142" t="s">
        <v>10811</v>
      </c>
      <c r="B142" t="s">
        <v>10812</v>
      </c>
      <c r="C142" t="s">
        <v>10813</v>
      </c>
      <c r="D142" t="s">
        <v>10814</v>
      </c>
      <c r="E142" t="s">
        <v>13246</v>
      </c>
    </row>
    <row r="143" spans="1:6">
      <c r="A143" t="s">
        <v>2811</v>
      </c>
      <c r="B143" t="s">
        <v>10815</v>
      </c>
      <c r="C143" t="s">
        <v>4457</v>
      </c>
      <c r="D143" t="s">
        <v>2812</v>
      </c>
      <c r="E143" t="s">
        <v>11756</v>
      </c>
    </row>
    <row r="144" spans="1:6">
      <c r="A144" t="s">
        <v>2801</v>
      </c>
      <c r="B144" t="s">
        <v>10816</v>
      </c>
      <c r="C144" t="s">
        <v>10817</v>
      </c>
      <c r="D144" t="s">
        <v>2802</v>
      </c>
      <c r="E144" t="s">
        <v>10768</v>
      </c>
    </row>
    <row r="145" spans="1:5">
      <c r="A145" t="s">
        <v>10818</v>
      </c>
      <c r="B145" t="s">
        <v>10819</v>
      </c>
      <c r="C145" t="s">
        <v>8089</v>
      </c>
      <c r="D145" t="s">
        <v>10820</v>
      </c>
      <c r="E145" t="s">
        <v>10580</v>
      </c>
    </row>
    <row r="146" spans="1:5">
      <c r="A146" t="s">
        <v>10821</v>
      </c>
      <c r="B146" t="s">
        <v>10822</v>
      </c>
      <c r="C146" t="s">
        <v>10823</v>
      </c>
      <c r="D146" t="s">
        <v>10824</v>
      </c>
      <c r="E146" t="s">
        <v>11093</v>
      </c>
    </row>
    <row r="147" spans="1:5">
      <c r="A147" t="s">
        <v>10825</v>
      </c>
      <c r="B147" t="s">
        <v>10826</v>
      </c>
      <c r="C147" t="s">
        <v>10827</v>
      </c>
      <c r="D147" t="s">
        <v>10828</v>
      </c>
      <c r="E147" t="s">
        <v>14356</v>
      </c>
    </row>
    <row r="148" spans="1:5">
      <c r="A148" t="s">
        <v>10829</v>
      </c>
      <c r="B148" t="s">
        <v>10830</v>
      </c>
      <c r="C148" t="s">
        <v>5317</v>
      </c>
      <c r="D148" t="s">
        <v>10831</v>
      </c>
      <c r="E148" t="s">
        <v>1924</v>
      </c>
    </row>
    <row r="149" spans="1:5">
      <c r="A149" t="s">
        <v>10832</v>
      </c>
      <c r="B149" t="s">
        <v>10833</v>
      </c>
      <c r="C149" t="s">
        <v>6877</v>
      </c>
      <c r="D149" t="s">
        <v>10834</v>
      </c>
      <c r="E149" t="s">
        <v>13426</v>
      </c>
    </row>
    <row r="150" spans="1:5">
      <c r="A150" t="s">
        <v>10835</v>
      </c>
      <c r="B150" t="s">
        <v>10836</v>
      </c>
      <c r="C150" t="s">
        <v>10837</v>
      </c>
      <c r="D150" t="s">
        <v>10838</v>
      </c>
      <c r="E150" t="s">
        <v>14139</v>
      </c>
    </row>
    <row r="151" spans="1:5">
      <c r="A151" t="s">
        <v>10839</v>
      </c>
      <c r="B151" t="s">
        <v>10840</v>
      </c>
      <c r="C151" t="s">
        <v>10841</v>
      </c>
      <c r="D151" t="s">
        <v>10842</v>
      </c>
      <c r="E151" t="s">
        <v>12849</v>
      </c>
    </row>
    <row r="152" spans="1:5">
      <c r="A152" t="s">
        <v>10843</v>
      </c>
      <c r="B152" t="s">
        <v>10844</v>
      </c>
      <c r="C152" t="s">
        <v>10845</v>
      </c>
      <c r="D152" t="s">
        <v>10846</v>
      </c>
      <c r="E152" t="s">
        <v>11929</v>
      </c>
    </row>
    <row r="153" spans="1:5">
      <c r="A153" t="s">
        <v>10847</v>
      </c>
      <c r="B153" t="s">
        <v>10848</v>
      </c>
      <c r="C153" t="s">
        <v>10849</v>
      </c>
      <c r="D153" t="s">
        <v>10850</v>
      </c>
      <c r="E153" t="s">
        <v>10780</v>
      </c>
    </row>
    <row r="154" spans="1:5">
      <c r="A154" t="s">
        <v>10851</v>
      </c>
      <c r="B154" t="s">
        <v>10852</v>
      </c>
      <c r="C154" t="s">
        <v>10853</v>
      </c>
      <c r="D154" t="s">
        <v>10854</v>
      </c>
      <c r="E154" t="s">
        <v>12746</v>
      </c>
    </row>
    <row r="155" spans="1:5">
      <c r="A155" t="s">
        <v>10855</v>
      </c>
      <c r="B155" t="s">
        <v>10856</v>
      </c>
      <c r="C155" t="s">
        <v>10857</v>
      </c>
      <c r="D155" t="s">
        <v>10858</v>
      </c>
      <c r="E155" t="s">
        <v>10713</v>
      </c>
    </row>
    <row r="156" spans="1:5">
      <c r="A156" t="s">
        <v>10859</v>
      </c>
      <c r="B156" t="s">
        <v>10860</v>
      </c>
      <c r="C156" t="s">
        <v>8449</v>
      </c>
      <c r="D156" t="s">
        <v>10861</v>
      </c>
      <c r="E156" t="s">
        <v>13160</v>
      </c>
    </row>
    <row r="157" spans="1:5">
      <c r="A157" t="s">
        <v>10862</v>
      </c>
      <c r="B157" t="s">
        <v>10863</v>
      </c>
      <c r="C157" t="s">
        <v>10169</v>
      </c>
      <c r="D157" t="s">
        <v>10864</v>
      </c>
      <c r="E157" t="s">
        <v>13497</v>
      </c>
    </row>
    <row r="158" spans="1:5">
      <c r="A158" t="s">
        <v>2427</v>
      </c>
      <c r="B158" t="s">
        <v>10865</v>
      </c>
      <c r="C158" t="s">
        <v>4355</v>
      </c>
      <c r="D158" t="s">
        <v>2428</v>
      </c>
      <c r="E158" t="s">
        <v>14219</v>
      </c>
    </row>
    <row r="159" spans="1:5">
      <c r="A159" t="s">
        <v>10866</v>
      </c>
      <c r="B159" t="s">
        <v>10867</v>
      </c>
      <c r="C159" t="s">
        <v>7221</v>
      </c>
      <c r="D159" t="s">
        <v>10868</v>
      </c>
      <c r="E159" t="s">
        <v>2528</v>
      </c>
    </row>
    <row r="160" spans="1:5">
      <c r="A160" t="s">
        <v>10869</v>
      </c>
      <c r="B160" t="s">
        <v>10870</v>
      </c>
      <c r="C160" t="s">
        <v>10871</v>
      </c>
      <c r="D160" t="s">
        <v>10872</v>
      </c>
      <c r="E160" t="s">
        <v>12420</v>
      </c>
    </row>
    <row r="161" spans="1:5">
      <c r="A161" t="s">
        <v>10873</v>
      </c>
      <c r="B161" t="s">
        <v>10874</v>
      </c>
      <c r="C161" t="s">
        <v>6045</v>
      </c>
      <c r="D161" t="s">
        <v>10875</v>
      </c>
      <c r="E161" t="s">
        <v>11056</v>
      </c>
    </row>
    <row r="162" spans="1:5">
      <c r="A162" t="s">
        <v>10876</v>
      </c>
      <c r="B162" t="s">
        <v>10877</v>
      </c>
      <c r="C162" t="s">
        <v>10878</v>
      </c>
      <c r="D162" t="s">
        <v>10879</v>
      </c>
      <c r="E162" t="s">
        <v>4058</v>
      </c>
    </row>
    <row r="163" spans="1:5">
      <c r="A163" t="s">
        <v>10880</v>
      </c>
      <c r="B163" t="s">
        <v>10881</v>
      </c>
      <c r="C163" t="s">
        <v>10882</v>
      </c>
      <c r="D163" t="s">
        <v>10883</v>
      </c>
      <c r="E163" t="s">
        <v>2782</v>
      </c>
    </row>
    <row r="164" spans="1:5">
      <c r="A164" t="s">
        <v>1863</v>
      </c>
      <c r="B164" t="s">
        <v>10884</v>
      </c>
      <c r="C164" t="s">
        <v>7729</v>
      </c>
      <c r="D164" t="s">
        <v>1864</v>
      </c>
      <c r="E164" t="s">
        <v>13065</v>
      </c>
    </row>
    <row r="165" spans="1:5">
      <c r="A165" t="s">
        <v>10885</v>
      </c>
      <c r="B165" t="s">
        <v>10886</v>
      </c>
      <c r="C165" t="s">
        <v>5869</v>
      </c>
      <c r="D165" t="s">
        <v>10887</v>
      </c>
      <c r="E165" t="s">
        <v>12584</v>
      </c>
    </row>
    <row r="166" spans="1:5">
      <c r="A166" t="s">
        <v>10888</v>
      </c>
      <c r="B166" t="s">
        <v>10889</v>
      </c>
      <c r="C166" t="s">
        <v>10890</v>
      </c>
      <c r="D166" t="s">
        <v>10891</v>
      </c>
      <c r="E166" t="s">
        <v>2812</v>
      </c>
    </row>
    <row r="167" spans="1:5">
      <c r="A167" t="s">
        <v>10892</v>
      </c>
      <c r="B167" t="s">
        <v>10893</v>
      </c>
      <c r="C167" t="s">
        <v>10894</v>
      </c>
      <c r="D167" t="s">
        <v>10895</v>
      </c>
      <c r="E167" t="s">
        <v>12496</v>
      </c>
    </row>
    <row r="168" spans="1:5">
      <c r="A168" t="s">
        <v>10896</v>
      </c>
      <c r="B168" t="s">
        <v>10897</v>
      </c>
      <c r="C168" t="s">
        <v>10898</v>
      </c>
      <c r="D168" t="s">
        <v>10899</v>
      </c>
      <c r="E168" t="s">
        <v>13965</v>
      </c>
    </row>
    <row r="169" spans="1:5">
      <c r="A169" t="s">
        <v>10900</v>
      </c>
      <c r="B169" t="s">
        <v>10901</v>
      </c>
      <c r="C169" t="s">
        <v>8993</v>
      </c>
      <c r="D169" t="s">
        <v>10902</v>
      </c>
      <c r="E169" t="s">
        <v>13696</v>
      </c>
    </row>
    <row r="170" spans="1:5">
      <c r="A170" t="s">
        <v>10903</v>
      </c>
      <c r="B170" t="s">
        <v>10904</v>
      </c>
      <c r="C170" t="s">
        <v>5169</v>
      </c>
      <c r="D170" t="s">
        <v>10905</v>
      </c>
      <c r="E170" t="s">
        <v>13608</v>
      </c>
    </row>
    <row r="171" spans="1:5">
      <c r="A171" t="s">
        <v>10906</v>
      </c>
      <c r="B171" t="s">
        <v>10907</v>
      </c>
      <c r="C171" t="s">
        <v>10908</v>
      </c>
      <c r="D171" t="s">
        <v>10909</v>
      </c>
      <c r="E171" t="s">
        <v>13192</v>
      </c>
    </row>
    <row r="172" spans="1:5">
      <c r="A172" t="s">
        <v>2983</v>
      </c>
      <c r="B172" t="s">
        <v>10910</v>
      </c>
      <c r="C172" t="s">
        <v>10911</v>
      </c>
      <c r="D172" t="s">
        <v>2984</v>
      </c>
      <c r="E172" t="s">
        <v>11585</v>
      </c>
    </row>
    <row r="173" spans="1:5">
      <c r="A173" t="s">
        <v>2039</v>
      </c>
      <c r="B173" t="s">
        <v>10912</v>
      </c>
      <c r="C173" t="s">
        <v>10913</v>
      </c>
      <c r="D173" t="s">
        <v>2040</v>
      </c>
      <c r="E173" t="s">
        <v>10806</v>
      </c>
    </row>
    <row r="174" spans="1:5">
      <c r="A174" t="s">
        <v>1869</v>
      </c>
      <c r="B174" t="s">
        <v>10914</v>
      </c>
      <c r="C174" t="s">
        <v>10915</v>
      </c>
      <c r="D174" t="s">
        <v>1870</v>
      </c>
      <c r="E174" t="s">
        <v>1193</v>
      </c>
    </row>
    <row r="175" spans="1:5">
      <c r="A175" t="s">
        <v>10916</v>
      </c>
      <c r="B175" t="s">
        <v>10917</v>
      </c>
      <c r="C175" t="s">
        <v>10918</v>
      </c>
      <c r="D175" t="s">
        <v>10919</v>
      </c>
      <c r="E175" t="s">
        <v>11020</v>
      </c>
    </row>
    <row r="176" spans="1:5">
      <c r="A176" t="s">
        <v>822</v>
      </c>
      <c r="B176" t="s">
        <v>10920</v>
      </c>
      <c r="C176" t="s">
        <v>10921</v>
      </c>
      <c r="D176" t="s">
        <v>823</v>
      </c>
      <c r="E176" t="s">
        <v>12697</v>
      </c>
    </row>
    <row r="177" spans="1:5">
      <c r="A177" t="s">
        <v>10922</v>
      </c>
      <c r="B177" t="s">
        <v>10923</v>
      </c>
      <c r="C177" t="s">
        <v>10924</v>
      </c>
      <c r="D177" t="s">
        <v>10925</v>
      </c>
      <c r="E177" t="s">
        <v>13864</v>
      </c>
    </row>
    <row r="178" spans="1:5">
      <c r="A178" t="s">
        <v>10926</v>
      </c>
      <c r="B178" t="s">
        <v>10927</v>
      </c>
      <c r="C178" t="s">
        <v>10928</v>
      </c>
      <c r="D178" t="s">
        <v>10929</v>
      </c>
      <c r="E178" t="s">
        <v>11881</v>
      </c>
    </row>
    <row r="179" spans="1:5">
      <c r="A179" t="s">
        <v>10930</v>
      </c>
      <c r="B179" t="s">
        <v>10931</v>
      </c>
      <c r="C179" t="s">
        <v>6173</v>
      </c>
      <c r="D179" t="s">
        <v>10932</v>
      </c>
      <c r="E179" t="s">
        <v>12150</v>
      </c>
    </row>
    <row r="180" spans="1:5">
      <c r="A180" t="s">
        <v>10933</v>
      </c>
      <c r="B180" t="s">
        <v>10934</v>
      </c>
      <c r="C180" t="s">
        <v>10935</v>
      </c>
      <c r="D180" t="s">
        <v>10936</v>
      </c>
      <c r="E180" t="s">
        <v>11010</v>
      </c>
    </row>
    <row r="181" spans="1:5">
      <c r="A181" t="s">
        <v>10937</v>
      </c>
      <c r="B181" t="s">
        <v>10938</v>
      </c>
      <c r="C181" t="s">
        <v>4849</v>
      </c>
      <c r="D181" t="s">
        <v>10939</v>
      </c>
      <c r="E181" t="s">
        <v>10435</v>
      </c>
    </row>
    <row r="182" spans="1:5">
      <c r="A182" t="s">
        <v>10940</v>
      </c>
      <c r="B182" t="s">
        <v>10941</v>
      </c>
      <c r="C182" t="s">
        <v>10942</v>
      </c>
      <c r="D182" t="s">
        <v>10943</v>
      </c>
      <c r="E182" t="s">
        <v>11987</v>
      </c>
    </row>
    <row r="183" spans="1:5">
      <c r="A183" t="s">
        <v>10944</v>
      </c>
      <c r="B183" t="s">
        <v>10945</v>
      </c>
      <c r="C183" t="s">
        <v>10946</v>
      </c>
      <c r="D183" t="s">
        <v>10947</v>
      </c>
      <c r="E183" t="s">
        <v>13411</v>
      </c>
    </row>
    <row r="184" spans="1:5">
      <c r="A184" t="s">
        <v>10948</v>
      </c>
      <c r="B184" t="s">
        <v>10949</v>
      </c>
      <c r="C184" t="s">
        <v>9877</v>
      </c>
      <c r="D184" t="s">
        <v>10950</v>
      </c>
      <c r="E184" t="s">
        <v>12480</v>
      </c>
    </row>
    <row r="185" spans="1:5">
      <c r="A185" t="s">
        <v>10951</v>
      </c>
      <c r="B185" t="s">
        <v>10952</v>
      </c>
      <c r="C185" t="s">
        <v>9073</v>
      </c>
      <c r="D185" t="s">
        <v>10953</v>
      </c>
      <c r="E185" t="s">
        <v>10872</v>
      </c>
    </row>
    <row r="186" spans="1:5">
      <c r="A186" t="s">
        <v>4233</v>
      </c>
      <c r="B186" t="s">
        <v>10954</v>
      </c>
      <c r="C186" t="s">
        <v>4235</v>
      </c>
      <c r="D186" t="s">
        <v>10955</v>
      </c>
      <c r="E186" t="s">
        <v>10573</v>
      </c>
    </row>
    <row r="187" spans="1:5">
      <c r="A187" t="s">
        <v>10956</v>
      </c>
      <c r="B187" t="s">
        <v>10957</v>
      </c>
      <c r="C187" t="s">
        <v>10958</v>
      </c>
      <c r="D187" t="s">
        <v>10959</v>
      </c>
      <c r="E187" t="s">
        <v>13834</v>
      </c>
    </row>
    <row r="188" spans="1:5">
      <c r="A188" t="s">
        <v>2735</v>
      </c>
      <c r="B188" t="s">
        <v>10960</v>
      </c>
      <c r="C188" t="s">
        <v>10961</v>
      </c>
      <c r="D188" t="s">
        <v>2736</v>
      </c>
      <c r="E188" t="s">
        <v>515</v>
      </c>
    </row>
    <row r="189" spans="1:5">
      <c r="A189" t="s">
        <v>10962</v>
      </c>
      <c r="B189" t="s">
        <v>10963</v>
      </c>
      <c r="C189" t="s">
        <v>10964</v>
      </c>
      <c r="D189" t="s">
        <v>10965</v>
      </c>
      <c r="E189" t="s">
        <v>14115</v>
      </c>
    </row>
    <row r="190" spans="1:5">
      <c r="A190" t="s">
        <v>10966</v>
      </c>
      <c r="B190" t="s">
        <v>10967</v>
      </c>
      <c r="C190" t="s">
        <v>9873</v>
      </c>
      <c r="D190" t="s">
        <v>10968</v>
      </c>
      <c r="E190" t="s">
        <v>11364</v>
      </c>
    </row>
    <row r="191" spans="1:5">
      <c r="A191" t="s">
        <v>10969</v>
      </c>
      <c r="B191" t="s">
        <v>10970</v>
      </c>
      <c r="C191" t="s">
        <v>8521</v>
      </c>
      <c r="D191" t="s">
        <v>10971</v>
      </c>
      <c r="E191" t="s">
        <v>12875</v>
      </c>
    </row>
    <row r="192" spans="1:5">
      <c r="A192" t="s">
        <v>10972</v>
      </c>
      <c r="B192" t="s">
        <v>10973</v>
      </c>
      <c r="C192" t="s">
        <v>10974</v>
      </c>
      <c r="D192" t="s">
        <v>10975</v>
      </c>
      <c r="E192" t="s">
        <v>14576</v>
      </c>
    </row>
    <row r="193" spans="1:5">
      <c r="A193" t="s">
        <v>10976</v>
      </c>
      <c r="B193" t="s">
        <v>10977</v>
      </c>
      <c r="C193" t="s">
        <v>10978</v>
      </c>
      <c r="D193" t="s">
        <v>10979</v>
      </c>
      <c r="E193" t="s">
        <v>13407</v>
      </c>
    </row>
    <row r="194" spans="1:5">
      <c r="A194" t="s">
        <v>10980</v>
      </c>
      <c r="B194" t="s">
        <v>10981</v>
      </c>
      <c r="C194" t="s">
        <v>10982</v>
      </c>
      <c r="D194" t="s">
        <v>10983</v>
      </c>
      <c r="E194" t="s">
        <v>12483</v>
      </c>
    </row>
    <row r="195" spans="1:5">
      <c r="A195" t="s">
        <v>10984</v>
      </c>
      <c r="B195" t="s">
        <v>10985</v>
      </c>
      <c r="C195" t="s">
        <v>10986</v>
      </c>
      <c r="D195" t="s">
        <v>10987</v>
      </c>
      <c r="E195" t="s">
        <v>12968</v>
      </c>
    </row>
    <row r="196" spans="1:5">
      <c r="A196" t="s">
        <v>10988</v>
      </c>
      <c r="B196" t="s">
        <v>10989</v>
      </c>
      <c r="C196" t="s">
        <v>10157</v>
      </c>
      <c r="D196" t="s">
        <v>10990</v>
      </c>
      <c r="E196" t="s">
        <v>13465</v>
      </c>
    </row>
    <row r="197" spans="1:5">
      <c r="A197" t="s">
        <v>10991</v>
      </c>
      <c r="B197" t="s">
        <v>10992</v>
      </c>
      <c r="C197" t="s">
        <v>7569</v>
      </c>
      <c r="D197" t="s">
        <v>10993</v>
      </c>
      <c r="E197" t="s">
        <v>14352</v>
      </c>
    </row>
    <row r="198" spans="1:5">
      <c r="A198" t="s">
        <v>10994</v>
      </c>
      <c r="B198" t="s">
        <v>10995</v>
      </c>
      <c r="C198" t="s">
        <v>5017</v>
      </c>
      <c r="D198" t="s">
        <v>10996</v>
      </c>
      <c r="E198" t="s">
        <v>14034</v>
      </c>
    </row>
    <row r="199" spans="1:5">
      <c r="A199" t="s">
        <v>10997</v>
      </c>
      <c r="B199" t="s">
        <v>10998</v>
      </c>
      <c r="C199" t="s">
        <v>10999</v>
      </c>
      <c r="D199" t="s">
        <v>11000</v>
      </c>
      <c r="E199" t="s">
        <v>3050</v>
      </c>
    </row>
    <row r="200" spans="1:5">
      <c r="A200" t="s">
        <v>11001</v>
      </c>
      <c r="B200" t="s">
        <v>11002</v>
      </c>
      <c r="C200" t="s">
        <v>11003</v>
      </c>
      <c r="D200" t="s">
        <v>11004</v>
      </c>
      <c r="E200" t="s">
        <v>11792</v>
      </c>
    </row>
    <row r="201" spans="1:5">
      <c r="A201" t="s">
        <v>11005</v>
      </c>
      <c r="B201" t="s">
        <v>11006</v>
      </c>
      <c r="C201" t="s">
        <v>7465</v>
      </c>
      <c r="D201" t="s">
        <v>11007</v>
      </c>
      <c r="E201" t="s">
        <v>10929</v>
      </c>
    </row>
    <row r="202" spans="1:5">
      <c r="A202" t="s">
        <v>11008</v>
      </c>
      <c r="B202" t="s">
        <v>11009</v>
      </c>
      <c r="C202" t="s">
        <v>4785</v>
      </c>
      <c r="D202" t="s">
        <v>11010</v>
      </c>
      <c r="E202" t="s">
        <v>2870</v>
      </c>
    </row>
    <row r="203" spans="1:5">
      <c r="A203" t="s">
        <v>11011</v>
      </c>
      <c r="B203" t="s">
        <v>11012</v>
      </c>
      <c r="C203" t="s">
        <v>10201</v>
      </c>
      <c r="D203" t="s">
        <v>11013</v>
      </c>
      <c r="E203" t="s">
        <v>12475</v>
      </c>
    </row>
    <row r="204" spans="1:5">
      <c r="A204" t="s">
        <v>11014</v>
      </c>
      <c r="B204" t="s">
        <v>11015</v>
      </c>
      <c r="C204" t="s">
        <v>5097</v>
      </c>
      <c r="D204" t="s">
        <v>11016</v>
      </c>
      <c r="E204" t="s">
        <v>10733</v>
      </c>
    </row>
    <row r="205" spans="1:5">
      <c r="A205" t="s">
        <v>11017</v>
      </c>
      <c r="B205" t="s">
        <v>11018</v>
      </c>
      <c r="C205" t="s">
        <v>11019</v>
      </c>
      <c r="D205" t="s">
        <v>11020</v>
      </c>
      <c r="E205" t="s">
        <v>13028</v>
      </c>
    </row>
    <row r="206" spans="1:5">
      <c r="A206" t="s">
        <v>2091</v>
      </c>
      <c r="B206" t="s">
        <v>11021</v>
      </c>
      <c r="C206" t="s">
        <v>8829</v>
      </c>
      <c r="D206" t="s">
        <v>2092</v>
      </c>
      <c r="E206" t="s">
        <v>12461</v>
      </c>
    </row>
    <row r="207" spans="1:5">
      <c r="A207" t="s">
        <v>11022</v>
      </c>
      <c r="B207" t="s">
        <v>11023</v>
      </c>
      <c r="C207" t="s">
        <v>5533</v>
      </c>
      <c r="D207" t="s">
        <v>11024</v>
      </c>
      <c r="E207" t="s">
        <v>10545</v>
      </c>
    </row>
    <row r="208" spans="1:5">
      <c r="A208" t="s">
        <v>11025</v>
      </c>
      <c r="B208" t="s">
        <v>11026</v>
      </c>
      <c r="C208" t="s">
        <v>5141</v>
      </c>
      <c r="D208" t="s">
        <v>11027</v>
      </c>
      <c r="E208" t="s">
        <v>14524</v>
      </c>
    </row>
    <row r="209" spans="1:5">
      <c r="A209" t="s">
        <v>11028</v>
      </c>
      <c r="B209" t="s">
        <v>11029</v>
      </c>
      <c r="C209" t="s">
        <v>11030</v>
      </c>
      <c r="D209" t="s">
        <v>11031</v>
      </c>
      <c r="E209" t="s">
        <v>14583</v>
      </c>
    </row>
    <row r="210" spans="1:5">
      <c r="A210" t="s">
        <v>11032</v>
      </c>
      <c r="B210" t="s">
        <v>11033</v>
      </c>
      <c r="C210" t="s">
        <v>11034</v>
      </c>
      <c r="D210" t="s">
        <v>11035</v>
      </c>
      <c r="E210" t="s">
        <v>12079</v>
      </c>
    </row>
    <row r="211" spans="1:5">
      <c r="A211" t="s">
        <v>11036</v>
      </c>
      <c r="B211" t="s">
        <v>11037</v>
      </c>
      <c r="C211" t="s">
        <v>11038</v>
      </c>
      <c r="D211" t="s">
        <v>11039</v>
      </c>
      <c r="E211" t="s">
        <v>10979</v>
      </c>
    </row>
    <row r="212" spans="1:5">
      <c r="A212" t="s">
        <v>11040</v>
      </c>
      <c r="B212" t="s">
        <v>11041</v>
      </c>
      <c r="C212" t="s">
        <v>5521</v>
      </c>
      <c r="D212" t="s">
        <v>11042</v>
      </c>
      <c r="E212" t="s">
        <v>12328</v>
      </c>
    </row>
    <row r="213" spans="1:5">
      <c r="A213" t="s">
        <v>11043</v>
      </c>
      <c r="B213" t="s">
        <v>11044</v>
      </c>
      <c r="C213" t="s">
        <v>11045</v>
      </c>
      <c r="D213" t="s">
        <v>11046</v>
      </c>
      <c r="E213" t="s">
        <v>10455</v>
      </c>
    </row>
    <row r="214" spans="1:5">
      <c r="A214" t="s">
        <v>11047</v>
      </c>
      <c r="B214" t="s">
        <v>11048</v>
      </c>
      <c r="C214" t="s">
        <v>9709</v>
      </c>
      <c r="D214" t="s">
        <v>11049</v>
      </c>
      <c r="E214" t="s">
        <v>10634</v>
      </c>
    </row>
    <row r="215" spans="1:5">
      <c r="A215" t="s">
        <v>11050</v>
      </c>
      <c r="B215" t="s">
        <v>11051</v>
      </c>
      <c r="C215" t="s">
        <v>11052</v>
      </c>
      <c r="D215" t="s">
        <v>11053</v>
      </c>
      <c r="E215" t="s">
        <v>14377</v>
      </c>
    </row>
    <row r="216" spans="1:5">
      <c r="A216" t="s">
        <v>11054</v>
      </c>
      <c r="B216" t="s">
        <v>11055</v>
      </c>
      <c r="C216" t="s">
        <v>6221</v>
      </c>
      <c r="D216" t="s">
        <v>11056</v>
      </c>
      <c r="E216" t="s">
        <v>14244</v>
      </c>
    </row>
    <row r="217" spans="1:5">
      <c r="A217" t="s">
        <v>11057</v>
      </c>
      <c r="B217" t="s">
        <v>11058</v>
      </c>
      <c r="C217" t="s">
        <v>11059</v>
      </c>
      <c r="D217" t="s">
        <v>11060</v>
      </c>
      <c r="E217" t="s">
        <v>10658</v>
      </c>
    </row>
    <row r="218" spans="1:5">
      <c r="A218" t="s">
        <v>3223</v>
      </c>
      <c r="B218" t="s">
        <v>11061</v>
      </c>
      <c r="C218" t="s">
        <v>5949</v>
      </c>
      <c r="D218" t="s">
        <v>3224</v>
      </c>
      <c r="E218" t="s">
        <v>10750</v>
      </c>
    </row>
    <row r="219" spans="1:5">
      <c r="A219" t="s">
        <v>11062</v>
      </c>
      <c r="B219" t="s">
        <v>11063</v>
      </c>
      <c r="C219" t="s">
        <v>11064</v>
      </c>
      <c r="D219" t="s">
        <v>11065</v>
      </c>
      <c r="E219" t="s">
        <v>11856</v>
      </c>
    </row>
    <row r="220" spans="1:5">
      <c r="A220" t="s">
        <v>11066</v>
      </c>
      <c r="B220" t="s">
        <v>11067</v>
      </c>
      <c r="C220" t="s">
        <v>5849</v>
      </c>
      <c r="D220" t="s">
        <v>11068</v>
      </c>
      <c r="E220" t="s">
        <v>12123</v>
      </c>
    </row>
    <row r="221" spans="1:5">
      <c r="A221" t="s">
        <v>11069</v>
      </c>
      <c r="B221" t="s">
        <v>11070</v>
      </c>
      <c r="C221" t="s">
        <v>9277</v>
      </c>
      <c r="D221" t="s">
        <v>11071</v>
      </c>
      <c r="E221" t="s">
        <v>13297</v>
      </c>
    </row>
    <row r="222" spans="1:5">
      <c r="A222" t="s">
        <v>11072</v>
      </c>
      <c r="B222" t="s">
        <v>11073</v>
      </c>
      <c r="C222" t="s">
        <v>5173</v>
      </c>
      <c r="D222" t="s">
        <v>11074</v>
      </c>
      <c r="E222" t="s">
        <v>10504</v>
      </c>
    </row>
    <row r="223" spans="1:5">
      <c r="A223" t="s">
        <v>2919</v>
      </c>
      <c r="B223" t="s">
        <v>11075</v>
      </c>
      <c r="C223" t="s">
        <v>11076</v>
      </c>
      <c r="D223" t="s">
        <v>2920</v>
      </c>
      <c r="E223" t="s">
        <v>14317</v>
      </c>
    </row>
    <row r="224" spans="1:5">
      <c r="A224" t="s">
        <v>11077</v>
      </c>
      <c r="B224" t="s">
        <v>11078</v>
      </c>
      <c r="C224" t="s">
        <v>6293</v>
      </c>
      <c r="D224" t="s">
        <v>11079</v>
      </c>
      <c r="E224" t="s">
        <v>13054</v>
      </c>
    </row>
    <row r="225" spans="1:5">
      <c r="A225" t="s">
        <v>11080</v>
      </c>
      <c r="B225" t="s">
        <v>11081</v>
      </c>
      <c r="C225" t="s">
        <v>11082</v>
      </c>
      <c r="D225" t="s">
        <v>11083</v>
      </c>
      <c r="E225" t="s">
        <v>13753</v>
      </c>
    </row>
    <row r="226" spans="1:5">
      <c r="A226" t="s">
        <v>11084</v>
      </c>
      <c r="B226" t="s">
        <v>11085</v>
      </c>
      <c r="C226" t="s">
        <v>11086</v>
      </c>
      <c r="D226" t="s">
        <v>11087</v>
      </c>
      <c r="E226" t="s">
        <v>11285</v>
      </c>
    </row>
    <row r="227" spans="1:5">
      <c r="A227" t="s">
        <v>11088</v>
      </c>
      <c r="B227" t="s">
        <v>11089</v>
      </c>
      <c r="C227" t="s">
        <v>10133</v>
      </c>
      <c r="D227" t="s">
        <v>11090</v>
      </c>
      <c r="E227" t="s">
        <v>14472</v>
      </c>
    </row>
    <row r="228" spans="1:5">
      <c r="A228" t="s">
        <v>11091</v>
      </c>
      <c r="B228" t="s">
        <v>11092</v>
      </c>
      <c r="C228" t="s">
        <v>5669</v>
      </c>
      <c r="D228" t="s">
        <v>11093</v>
      </c>
      <c r="E228" t="s">
        <v>2736</v>
      </c>
    </row>
    <row r="229" spans="1:5">
      <c r="A229" t="s">
        <v>11094</v>
      </c>
      <c r="B229" t="s">
        <v>11095</v>
      </c>
      <c r="C229" t="s">
        <v>9773</v>
      </c>
      <c r="D229" t="s">
        <v>11096</v>
      </c>
      <c r="E229" t="s">
        <v>10710</v>
      </c>
    </row>
    <row r="230" spans="1:5">
      <c r="A230" t="s">
        <v>11097</v>
      </c>
      <c r="B230" t="s">
        <v>11098</v>
      </c>
      <c r="C230" t="s">
        <v>11099</v>
      </c>
      <c r="D230" t="s">
        <v>11100</v>
      </c>
      <c r="E230" t="s">
        <v>10919</v>
      </c>
    </row>
    <row r="231" spans="1:5">
      <c r="A231" t="s">
        <v>11101</v>
      </c>
      <c r="B231" t="s">
        <v>11102</v>
      </c>
      <c r="C231" t="s">
        <v>11103</v>
      </c>
      <c r="D231" t="s">
        <v>11104</v>
      </c>
      <c r="E231" t="s">
        <v>12866</v>
      </c>
    </row>
    <row r="232" spans="1:5">
      <c r="A232" t="s">
        <v>11105</v>
      </c>
      <c r="B232" t="s">
        <v>11106</v>
      </c>
      <c r="C232" t="s">
        <v>11107</v>
      </c>
      <c r="D232" t="s">
        <v>11108</v>
      </c>
      <c r="E232" t="s">
        <v>11996</v>
      </c>
    </row>
    <row r="233" spans="1:5">
      <c r="A233" t="s">
        <v>11109</v>
      </c>
      <c r="B233" t="s">
        <v>11110</v>
      </c>
      <c r="C233" t="s">
        <v>11111</v>
      </c>
      <c r="D233" t="s">
        <v>11112</v>
      </c>
      <c r="E233" t="s">
        <v>12011</v>
      </c>
    </row>
    <row r="234" spans="1:5">
      <c r="A234" t="s">
        <v>11113</v>
      </c>
      <c r="B234" t="s">
        <v>11114</v>
      </c>
      <c r="C234" t="s">
        <v>11115</v>
      </c>
      <c r="D234" t="s">
        <v>11116</v>
      </c>
      <c r="E234" t="s">
        <v>13595</v>
      </c>
    </row>
    <row r="235" spans="1:5">
      <c r="A235" t="s">
        <v>11117</v>
      </c>
      <c r="B235" t="s">
        <v>11118</v>
      </c>
      <c r="C235" t="s">
        <v>6141</v>
      </c>
      <c r="D235" t="s">
        <v>11119</v>
      </c>
      <c r="E235" t="s">
        <v>11186</v>
      </c>
    </row>
    <row r="236" spans="1:5">
      <c r="A236" t="s">
        <v>11120</v>
      </c>
      <c r="B236" t="s">
        <v>11121</v>
      </c>
      <c r="C236" t="s">
        <v>4407</v>
      </c>
      <c r="D236" t="s">
        <v>11122</v>
      </c>
      <c r="E236" t="s">
        <v>11705</v>
      </c>
    </row>
    <row r="237" spans="1:5">
      <c r="A237" t="s">
        <v>11123</v>
      </c>
      <c r="B237" t="s">
        <v>11124</v>
      </c>
      <c r="C237" t="s">
        <v>5137</v>
      </c>
      <c r="D237" t="s">
        <v>11125</v>
      </c>
      <c r="E237" t="s">
        <v>11004</v>
      </c>
    </row>
    <row r="238" spans="1:5">
      <c r="A238" t="s">
        <v>11126</v>
      </c>
      <c r="B238" t="s">
        <v>11127</v>
      </c>
      <c r="C238" t="s">
        <v>11128</v>
      </c>
      <c r="D238" t="s">
        <v>11129</v>
      </c>
      <c r="E238" t="s">
        <v>13783</v>
      </c>
    </row>
    <row r="239" spans="1:5">
      <c r="A239" t="s">
        <v>11130</v>
      </c>
      <c r="B239" t="s">
        <v>11131</v>
      </c>
      <c r="C239" t="s">
        <v>11132</v>
      </c>
      <c r="D239" t="s">
        <v>11133</v>
      </c>
      <c r="E239" t="s">
        <v>14591</v>
      </c>
    </row>
    <row r="240" spans="1:5">
      <c r="A240" t="s">
        <v>11134</v>
      </c>
      <c r="B240" t="s">
        <v>11135</v>
      </c>
      <c r="C240" t="s">
        <v>7325</v>
      </c>
      <c r="D240" t="s">
        <v>11136</v>
      </c>
      <c r="E240" t="s">
        <v>13885</v>
      </c>
    </row>
    <row r="241" spans="1:5">
      <c r="A241" t="s">
        <v>11137</v>
      </c>
      <c r="B241" t="s">
        <v>11138</v>
      </c>
      <c r="C241" t="s">
        <v>11139</v>
      </c>
      <c r="D241" t="s">
        <v>11140</v>
      </c>
      <c r="E241" t="s">
        <v>11866</v>
      </c>
    </row>
    <row r="242" spans="1:5">
      <c r="A242" t="s">
        <v>11141</v>
      </c>
      <c r="B242" t="s">
        <v>11142</v>
      </c>
      <c r="C242" t="s">
        <v>6309</v>
      </c>
      <c r="D242" t="s">
        <v>11143</v>
      </c>
      <c r="E242" t="s">
        <v>13305</v>
      </c>
    </row>
    <row r="243" spans="1:5">
      <c r="A243" t="s">
        <v>11144</v>
      </c>
      <c r="B243" t="s">
        <v>11145</v>
      </c>
      <c r="C243" t="s">
        <v>5909</v>
      </c>
      <c r="D243" t="s">
        <v>11146</v>
      </c>
      <c r="E243" t="s">
        <v>11350</v>
      </c>
    </row>
    <row r="244" spans="1:5">
      <c r="A244" t="s">
        <v>1306</v>
      </c>
      <c r="B244" t="s">
        <v>11147</v>
      </c>
      <c r="C244" t="s">
        <v>6373</v>
      </c>
      <c r="D244" t="s">
        <v>1307</v>
      </c>
      <c r="E244" t="s">
        <v>14183</v>
      </c>
    </row>
    <row r="245" spans="1:5">
      <c r="A245" t="s">
        <v>11148</v>
      </c>
      <c r="B245" t="s">
        <v>11149</v>
      </c>
      <c r="C245" t="s">
        <v>11150</v>
      </c>
      <c r="D245" t="s">
        <v>11151</v>
      </c>
      <c r="E245" t="s">
        <v>12387</v>
      </c>
    </row>
    <row r="246" spans="1:5">
      <c r="A246" t="s">
        <v>11152</v>
      </c>
      <c r="B246" t="s">
        <v>11153</v>
      </c>
      <c r="C246" t="s">
        <v>11154</v>
      </c>
      <c r="D246" t="s">
        <v>11155</v>
      </c>
      <c r="E246" t="s">
        <v>10439</v>
      </c>
    </row>
    <row r="247" spans="1:5">
      <c r="A247" t="s">
        <v>11156</v>
      </c>
      <c r="B247" t="s">
        <v>11157</v>
      </c>
      <c r="C247" t="s">
        <v>11158</v>
      </c>
      <c r="D247" t="s">
        <v>11159</v>
      </c>
      <c r="E247" t="s">
        <v>14469</v>
      </c>
    </row>
    <row r="248" spans="1:5">
      <c r="A248" t="s">
        <v>226</v>
      </c>
      <c r="B248" t="s">
        <v>11160</v>
      </c>
      <c r="C248" t="s">
        <v>7857</v>
      </c>
      <c r="D248" t="s">
        <v>227</v>
      </c>
      <c r="E248" t="s">
        <v>14476</v>
      </c>
    </row>
    <row r="249" spans="1:5">
      <c r="A249" t="s">
        <v>11161</v>
      </c>
      <c r="B249" t="s">
        <v>11162</v>
      </c>
      <c r="C249" t="s">
        <v>11163</v>
      </c>
      <c r="D249" t="s">
        <v>11164</v>
      </c>
      <c r="E249" t="s">
        <v>2754</v>
      </c>
    </row>
    <row r="250" spans="1:5">
      <c r="A250" t="s">
        <v>11165</v>
      </c>
      <c r="B250" t="s">
        <v>11166</v>
      </c>
      <c r="C250" t="s">
        <v>11167</v>
      </c>
      <c r="D250" t="s">
        <v>11168</v>
      </c>
      <c r="E250" t="s">
        <v>13045</v>
      </c>
    </row>
    <row r="251" spans="1:5">
      <c r="A251" t="s">
        <v>11169</v>
      </c>
      <c r="B251" t="s">
        <v>11170</v>
      </c>
      <c r="C251" t="s">
        <v>11171</v>
      </c>
      <c r="D251" t="s">
        <v>11172</v>
      </c>
      <c r="E251" t="s">
        <v>11601</v>
      </c>
    </row>
    <row r="252" spans="1:5">
      <c r="A252" t="s">
        <v>11173</v>
      </c>
      <c r="B252" t="s">
        <v>11174</v>
      </c>
      <c r="C252" t="s">
        <v>10181</v>
      </c>
      <c r="D252" t="s">
        <v>11175</v>
      </c>
      <c r="E252" t="s">
        <v>13788</v>
      </c>
    </row>
    <row r="253" spans="1:5">
      <c r="A253" t="s">
        <v>11176</v>
      </c>
      <c r="B253" t="s">
        <v>11177</v>
      </c>
      <c r="C253" t="s">
        <v>6073</v>
      </c>
      <c r="D253" t="s">
        <v>11178</v>
      </c>
      <c r="E253" t="s">
        <v>14305</v>
      </c>
    </row>
    <row r="254" spans="1:5">
      <c r="A254" t="s">
        <v>11179</v>
      </c>
      <c r="B254" t="s">
        <v>11180</v>
      </c>
      <c r="C254" t="s">
        <v>11181</v>
      </c>
      <c r="D254" t="s">
        <v>11182</v>
      </c>
      <c r="E254" t="s">
        <v>13873</v>
      </c>
    </row>
    <row r="255" spans="1:5">
      <c r="A255" t="s">
        <v>11183</v>
      </c>
      <c r="B255" t="s">
        <v>11184</v>
      </c>
      <c r="C255" t="s">
        <v>11185</v>
      </c>
      <c r="D255" t="s">
        <v>11186</v>
      </c>
      <c r="E255" t="s">
        <v>11432</v>
      </c>
    </row>
    <row r="256" spans="1:5">
      <c r="A256" t="s">
        <v>11187</v>
      </c>
      <c r="B256" t="s">
        <v>11188</v>
      </c>
      <c r="C256" t="s">
        <v>5737</v>
      </c>
      <c r="D256" t="s">
        <v>11189</v>
      </c>
      <c r="E256" t="s">
        <v>13365</v>
      </c>
    </row>
    <row r="257" spans="1:5">
      <c r="A257" t="s">
        <v>11190</v>
      </c>
      <c r="B257" t="s">
        <v>11191</v>
      </c>
      <c r="C257" t="s">
        <v>5673</v>
      </c>
      <c r="D257" t="s">
        <v>11192</v>
      </c>
      <c r="E257" t="s">
        <v>12964</v>
      </c>
    </row>
    <row r="258" spans="1:5">
      <c r="A258" t="s">
        <v>11193</v>
      </c>
      <c r="B258" t="s">
        <v>11194</v>
      </c>
      <c r="C258" t="s">
        <v>11195</v>
      </c>
      <c r="D258" t="s">
        <v>11196</v>
      </c>
      <c r="E258" t="s">
        <v>13253</v>
      </c>
    </row>
    <row r="259" spans="1:5">
      <c r="A259" t="s">
        <v>11197</v>
      </c>
      <c r="B259" t="s">
        <v>11198</v>
      </c>
      <c r="C259" t="s">
        <v>11199</v>
      </c>
      <c r="D259" t="s">
        <v>11200</v>
      </c>
      <c r="E259" t="s">
        <v>14159</v>
      </c>
    </row>
    <row r="260" spans="1:5">
      <c r="A260" t="s">
        <v>11201</v>
      </c>
      <c r="B260" t="s">
        <v>11202</v>
      </c>
      <c r="C260" t="s">
        <v>11203</v>
      </c>
      <c r="D260" t="s">
        <v>11204</v>
      </c>
      <c r="E260" t="s">
        <v>11133</v>
      </c>
    </row>
    <row r="261" spans="1:5">
      <c r="A261" t="s">
        <v>11205</v>
      </c>
      <c r="B261" t="s">
        <v>11206</v>
      </c>
      <c r="C261" t="s">
        <v>11207</v>
      </c>
      <c r="D261" t="s">
        <v>11208</v>
      </c>
      <c r="E261" t="s">
        <v>1711</v>
      </c>
    </row>
    <row r="262" spans="1:5">
      <c r="A262" t="s">
        <v>11209</v>
      </c>
      <c r="B262" t="s">
        <v>11210</v>
      </c>
      <c r="C262" t="s">
        <v>11211</v>
      </c>
      <c r="D262" t="s">
        <v>11212</v>
      </c>
      <c r="E262" t="s">
        <v>11303</v>
      </c>
    </row>
    <row r="263" spans="1:5">
      <c r="A263" t="s">
        <v>11213</v>
      </c>
      <c r="B263" t="s">
        <v>11214</v>
      </c>
      <c r="C263" t="s">
        <v>4529</v>
      </c>
      <c r="D263" t="s">
        <v>11215</v>
      </c>
      <c r="E263" t="s">
        <v>10936</v>
      </c>
    </row>
    <row r="264" spans="1:5">
      <c r="A264" t="s">
        <v>11216</v>
      </c>
      <c r="B264" t="s">
        <v>11217</v>
      </c>
      <c r="C264" t="s">
        <v>6145</v>
      </c>
      <c r="D264" t="s">
        <v>11218</v>
      </c>
      <c r="E264" t="s">
        <v>13507</v>
      </c>
    </row>
    <row r="265" spans="1:5">
      <c r="A265" t="s">
        <v>11219</v>
      </c>
      <c r="B265" t="s">
        <v>11220</v>
      </c>
      <c r="C265" t="s">
        <v>11221</v>
      </c>
      <c r="D265" t="s">
        <v>11222</v>
      </c>
      <c r="E265" t="s">
        <v>12119</v>
      </c>
    </row>
    <row r="266" spans="1:5">
      <c r="A266" t="s">
        <v>11223</v>
      </c>
      <c r="B266" t="s">
        <v>11224</v>
      </c>
      <c r="C266" t="s">
        <v>6649</v>
      </c>
      <c r="D266" t="s">
        <v>11225</v>
      </c>
      <c r="E266" t="s">
        <v>12599</v>
      </c>
    </row>
    <row r="267" spans="1:5">
      <c r="A267" t="s">
        <v>11226</v>
      </c>
      <c r="B267" t="s">
        <v>11227</v>
      </c>
      <c r="C267" t="s">
        <v>11228</v>
      </c>
      <c r="D267" t="s">
        <v>11229</v>
      </c>
      <c r="E267" t="s">
        <v>13661</v>
      </c>
    </row>
    <row r="268" spans="1:5">
      <c r="A268" t="s">
        <v>11230</v>
      </c>
      <c r="B268" t="s">
        <v>11231</v>
      </c>
      <c r="C268" t="s">
        <v>11232</v>
      </c>
      <c r="D268" t="s">
        <v>11233</v>
      </c>
      <c r="E268" t="s">
        <v>1117</v>
      </c>
    </row>
    <row r="269" spans="1:5">
      <c r="A269" t="s">
        <v>302</v>
      </c>
      <c r="B269" t="s">
        <v>11234</v>
      </c>
      <c r="C269" t="s">
        <v>4247</v>
      </c>
      <c r="D269" t="s">
        <v>303</v>
      </c>
      <c r="E269" t="s">
        <v>11178</v>
      </c>
    </row>
    <row r="270" spans="1:5">
      <c r="A270" t="s">
        <v>11235</v>
      </c>
      <c r="B270" t="s">
        <v>11236</v>
      </c>
      <c r="C270" t="s">
        <v>11237</v>
      </c>
      <c r="D270" t="s">
        <v>11238</v>
      </c>
      <c r="E270" t="s">
        <v>10996</v>
      </c>
    </row>
    <row r="271" spans="1:5">
      <c r="A271" t="s">
        <v>11239</v>
      </c>
      <c r="B271" t="s">
        <v>11240</v>
      </c>
      <c r="C271" t="s">
        <v>9485</v>
      </c>
      <c r="D271" t="s">
        <v>11241</v>
      </c>
      <c r="E271" t="s">
        <v>1824</v>
      </c>
    </row>
    <row r="272" spans="1:5">
      <c r="A272" t="s">
        <v>4445</v>
      </c>
      <c r="B272" t="s">
        <v>11242</v>
      </c>
      <c r="C272" t="s">
        <v>4447</v>
      </c>
      <c r="D272" t="s">
        <v>11243</v>
      </c>
      <c r="E272" t="s">
        <v>12258</v>
      </c>
    </row>
    <row r="273" spans="1:5">
      <c r="A273" t="s">
        <v>11244</v>
      </c>
      <c r="B273" t="s">
        <v>11245</v>
      </c>
      <c r="C273" t="s">
        <v>11246</v>
      </c>
      <c r="D273" t="s">
        <v>11247</v>
      </c>
      <c r="E273" t="s">
        <v>13478</v>
      </c>
    </row>
    <row r="274" spans="1:5">
      <c r="A274" t="s">
        <v>11248</v>
      </c>
      <c r="B274" t="s">
        <v>11249</v>
      </c>
      <c r="C274" t="s">
        <v>11250</v>
      </c>
      <c r="D274" t="s">
        <v>11251</v>
      </c>
      <c r="E274" t="s">
        <v>14550</v>
      </c>
    </row>
    <row r="275" spans="1:5">
      <c r="A275" t="s">
        <v>4547</v>
      </c>
      <c r="B275" t="s">
        <v>11252</v>
      </c>
      <c r="C275" t="s">
        <v>11253</v>
      </c>
      <c r="D275" t="s">
        <v>11254</v>
      </c>
      <c r="E275" t="s">
        <v>13418</v>
      </c>
    </row>
    <row r="276" spans="1:5">
      <c r="A276" t="s">
        <v>11255</v>
      </c>
      <c r="B276" t="s">
        <v>11256</v>
      </c>
      <c r="C276" t="s">
        <v>5433</v>
      </c>
      <c r="D276" t="s">
        <v>11257</v>
      </c>
      <c r="E276" t="s">
        <v>12872</v>
      </c>
    </row>
    <row r="277" spans="1:5">
      <c r="A277" t="s">
        <v>11258</v>
      </c>
      <c r="B277" t="s">
        <v>11259</v>
      </c>
      <c r="C277" t="s">
        <v>11260</v>
      </c>
      <c r="D277" t="s">
        <v>11261</v>
      </c>
      <c r="E277" t="s">
        <v>12440</v>
      </c>
    </row>
    <row r="278" spans="1:5">
      <c r="A278" t="s">
        <v>11262</v>
      </c>
      <c r="B278" t="s">
        <v>11263</v>
      </c>
      <c r="C278" t="s">
        <v>11264</v>
      </c>
      <c r="D278" t="s">
        <v>11265</v>
      </c>
      <c r="E278" t="s">
        <v>12339</v>
      </c>
    </row>
    <row r="279" spans="1:5">
      <c r="A279" t="s">
        <v>11266</v>
      </c>
      <c r="B279" t="s">
        <v>11267</v>
      </c>
      <c r="C279" t="s">
        <v>7581</v>
      </c>
      <c r="D279" t="s">
        <v>11268</v>
      </c>
      <c r="E279" t="s">
        <v>10526</v>
      </c>
    </row>
    <row r="280" spans="1:5">
      <c r="A280" t="s">
        <v>11269</v>
      </c>
      <c r="B280" t="s">
        <v>11270</v>
      </c>
      <c r="C280" t="s">
        <v>11271</v>
      </c>
      <c r="D280" t="s">
        <v>11272</v>
      </c>
      <c r="E280" t="s">
        <v>14480</v>
      </c>
    </row>
    <row r="281" spans="1:5">
      <c r="A281" t="s">
        <v>11273</v>
      </c>
      <c r="B281" t="s">
        <v>11274</v>
      </c>
      <c r="C281" t="s">
        <v>6261</v>
      </c>
      <c r="D281" t="s">
        <v>11275</v>
      </c>
      <c r="E281" t="s">
        <v>11279</v>
      </c>
    </row>
    <row r="282" spans="1:5">
      <c r="A282" t="s">
        <v>11276</v>
      </c>
      <c r="B282" t="s">
        <v>11277</v>
      </c>
      <c r="C282" t="s">
        <v>11278</v>
      </c>
      <c r="D282" t="s">
        <v>11279</v>
      </c>
      <c r="E282" t="s">
        <v>13547</v>
      </c>
    </row>
    <row r="283" spans="1:5">
      <c r="A283" t="s">
        <v>11280</v>
      </c>
      <c r="B283" t="s">
        <v>11281</v>
      </c>
      <c r="C283" t="s">
        <v>4541</v>
      </c>
      <c r="D283" t="s">
        <v>11282</v>
      </c>
      <c r="E283" t="s">
        <v>13674</v>
      </c>
    </row>
    <row r="284" spans="1:5">
      <c r="A284" t="s">
        <v>11283</v>
      </c>
      <c r="B284" t="s">
        <v>11284</v>
      </c>
      <c r="C284" t="s">
        <v>10049</v>
      </c>
      <c r="D284" t="s">
        <v>11285</v>
      </c>
      <c r="E284" t="s">
        <v>14328</v>
      </c>
    </row>
    <row r="285" spans="1:5">
      <c r="A285" t="s">
        <v>11286</v>
      </c>
      <c r="B285" t="s">
        <v>11287</v>
      </c>
      <c r="C285" t="s">
        <v>11288</v>
      </c>
      <c r="D285" t="s">
        <v>11289</v>
      </c>
      <c r="E285" t="s">
        <v>12824</v>
      </c>
    </row>
    <row r="286" spans="1:5">
      <c r="A286" t="s">
        <v>11290</v>
      </c>
      <c r="B286" t="s">
        <v>11291</v>
      </c>
      <c r="C286" t="s">
        <v>4885</v>
      </c>
      <c r="D286" t="s">
        <v>11292</v>
      </c>
      <c r="E286" t="s">
        <v>13458</v>
      </c>
    </row>
    <row r="287" spans="1:5">
      <c r="A287" t="s">
        <v>11293</v>
      </c>
      <c r="B287" t="s">
        <v>11294</v>
      </c>
      <c r="C287" t="s">
        <v>11295</v>
      </c>
      <c r="D287" t="s">
        <v>11296</v>
      </c>
      <c r="E287" t="s">
        <v>12179</v>
      </c>
    </row>
    <row r="288" spans="1:5">
      <c r="A288" t="s">
        <v>11297</v>
      </c>
      <c r="B288" t="s">
        <v>11298</v>
      </c>
      <c r="C288" t="s">
        <v>11299</v>
      </c>
      <c r="D288" t="s">
        <v>11300</v>
      </c>
      <c r="E288" t="s">
        <v>13713</v>
      </c>
    </row>
    <row r="289" spans="1:5">
      <c r="A289" t="s">
        <v>11301</v>
      </c>
      <c r="B289" t="s">
        <v>11302</v>
      </c>
      <c r="C289" t="s">
        <v>8633</v>
      </c>
      <c r="D289" t="s">
        <v>11303</v>
      </c>
      <c r="E289" t="s">
        <v>11119</v>
      </c>
    </row>
    <row r="290" spans="1:5">
      <c r="A290" t="s">
        <v>11304</v>
      </c>
      <c r="B290" t="s">
        <v>11305</v>
      </c>
      <c r="C290" t="s">
        <v>6317</v>
      </c>
      <c r="D290" t="s">
        <v>11306</v>
      </c>
      <c r="E290" t="s">
        <v>11282</v>
      </c>
    </row>
    <row r="291" spans="1:5">
      <c r="A291" t="s">
        <v>11307</v>
      </c>
      <c r="B291" t="s">
        <v>11308</v>
      </c>
      <c r="C291" t="s">
        <v>11309</v>
      </c>
      <c r="D291" t="s">
        <v>11310</v>
      </c>
      <c r="E291" t="s">
        <v>11523</v>
      </c>
    </row>
    <row r="292" spans="1:5">
      <c r="A292" t="s">
        <v>2747</v>
      </c>
      <c r="B292" t="s">
        <v>11311</v>
      </c>
      <c r="C292" t="s">
        <v>11312</v>
      </c>
      <c r="D292" t="s">
        <v>2748</v>
      </c>
      <c r="E292" t="s">
        <v>10754</v>
      </c>
    </row>
    <row r="293" spans="1:5">
      <c r="A293" t="s">
        <v>11313</v>
      </c>
      <c r="B293" t="s">
        <v>11314</v>
      </c>
      <c r="C293" t="s">
        <v>5793</v>
      </c>
      <c r="D293" t="s">
        <v>11315</v>
      </c>
      <c r="E293" t="s">
        <v>11268</v>
      </c>
    </row>
    <row r="294" spans="1:5">
      <c r="A294" t="s">
        <v>1915</v>
      </c>
      <c r="B294" t="s">
        <v>11316</v>
      </c>
      <c r="C294" t="s">
        <v>6941</v>
      </c>
      <c r="D294" t="s">
        <v>1916</v>
      </c>
      <c r="E294" t="s">
        <v>11151</v>
      </c>
    </row>
    <row r="295" spans="1:5">
      <c r="A295" t="s">
        <v>11317</v>
      </c>
      <c r="B295" t="s">
        <v>11318</v>
      </c>
      <c r="C295" t="s">
        <v>10137</v>
      </c>
      <c r="D295" t="s">
        <v>11319</v>
      </c>
      <c r="E295" t="s">
        <v>11897</v>
      </c>
    </row>
    <row r="296" spans="1:5">
      <c r="A296" t="s">
        <v>11320</v>
      </c>
      <c r="B296" t="s">
        <v>11321</v>
      </c>
      <c r="C296" t="s">
        <v>11322</v>
      </c>
      <c r="D296" t="s">
        <v>11323</v>
      </c>
      <c r="E296" t="s">
        <v>1137</v>
      </c>
    </row>
    <row r="297" spans="1:5">
      <c r="A297" t="s">
        <v>11324</v>
      </c>
      <c r="B297" t="s">
        <v>11325</v>
      </c>
      <c r="C297" t="s">
        <v>6733</v>
      </c>
      <c r="D297" t="s">
        <v>11326</v>
      </c>
      <c r="E297" t="s">
        <v>14540</v>
      </c>
    </row>
    <row r="298" spans="1:5">
      <c r="A298" t="s">
        <v>11327</v>
      </c>
      <c r="B298" t="s">
        <v>11328</v>
      </c>
      <c r="C298" t="s">
        <v>5817</v>
      </c>
      <c r="D298" t="s">
        <v>11329</v>
      </c>
      <c r="E298" t="s">
        <v>3696</v>
      </c>
    </row>
    <row r="299" spans="1:5">
      <c r="A299" t="s">
        <v>11330</v>
      </c>
      <c r="B299" t="s">
        <v>11331</v>
      </c>
      <c r="C299" t="s">
        <v>11332</v>
      </c>
      <c r="D299" t="s">
        <v>11333</v>
      </c>
      <c r="E299" t="s">
        <v>14465</v>
      </c>
    </row>
    <row r="300" spans="1:5">
      <c r="A300" t="s">
        <v>11334</v>
      </c>
      <c r="B300" t="s">
        <v>11335</v>
      </c>
      <c r="C300" t="s">
        <v>11336</v>
      </c>
      <c r="D300" t="s">
        <v>11337</v>
      </c>
      <c r="E300" t="s">
        <v>14046</v>
      </c>
    </row>
    <row r="301" spans="1:5">
      <c r="A301" t="s">
        <v>11338</v>
      </c>
      <c r="B301" t="s">
        <v>11339</v>
      </c>
      <c r="C301" t="s">
        <v>4423</v>
      </c>
      <c r="D301" t="s">
        <v>11340</v>
      </c>
      <c r="E301" t="s">
        <v>12989</v>
      </c>
    </row>
    <row r="302" spans="1:5">
      <c r="A302" t="s">
        <v>11341</v>
      </c>
      <c r="B302" t="s">
        <v>11342</v>
      </c>
      <c r="C302" t="s">
        <v>6917</v>
      </c>
      <c r="D302" t="s">
        <v>11343</v>
      </c>
      <c r="E302" t="s">
        <v>11632</v>
      </c>
    </row>
    <row r="303" spans="1:5">
      <c r="A303" t="s">
        <v>11344</v>
      </c>
      <c r="B303" t="s">
        <v>11345</v>
      </c>
      <c r="C303" t="s">
        <v>11346</v>
      </c>
      <c r="D303" t="s">
        <v>11347</v>
      </c>
      <c r="E303" t="s">
        <v>1753</v>
      </c>
    </row>
    <row r="304" spans="1:5">
      <c r="A304" t="s">
        <v>11348</v>
      </c>
      <c r="B304" t="s">
        <v>11349</v>
      </c>
      <c r="C304" t="s">
        <v>4569</v>
      </c>
      <c r="D304" t="s">
        <v>11350</v>
      </c>
      <c r="E304" t="s">
        <v>12284</v>
      </c>
    </row>
    <row r="305" spans="1:5">
      <c r="A305" t="s">
        <v>11351</v>
      </c>
      <c r="B305" t="s">
        <v>11352</v>
      </c>
      <c r="C305" t="s">
        <v>11353</v>
      </c>
      <c r="D305" t="s">
        <v>11354</v>
      </c>
      <c r="E305" t="s">
        <v>14520</v>
      </c>
    </row>
    <row r="306" spans="1:5">
      <c r="A306" t="s">
        <v>11355</v>
      </c>
      <c r="B306" t="s">
        <v>11356</v>
      </c>
      <c r="C306" t="s">
        <v>6057</v>
      </c>
      <c r="D306" t="s">
        <v>11357</v>
      </c>
      <c r="E306" t="s">
        <v>10965</v>
      </c>
    </row>
    <row r="307" spans="1:5">
      <c r="A307" t="s">
        <v>11358</v>
      </c>
      <c r="B307" t="s">
        <v>11359</v>
      </c>
      <c r="C307" t="s">
        <v>11360</v>
      </c>
      <c r="D307" t="s">
        <v>11361</v>
      </c>
      <c r="E307" t="s">
        <v>14227</v>
      </c>
    </row>
    <row r="308" spans="1:5">
      <c r="A308" t="s">
        <v>11362</v>
      </c>
      <c r="B308" t="s">
        <v>11363</v>
      </c>
      <c r="C308" t="s">
        <v>5781</v>
      </c>
      <c r="D308" t="s">
        <v>11364</v>
      </c>
      <c r="E308" t="s">
        <v>12833</v>
      </c>
    </row>
    <row r="309" spans="1:5">
      <c r="A309" t="s">
        <v>11365</v>
      </c>
      <c r="B309" t="s">
        <v>11366</v>
      </c>
      <c r="C309" t="s">
        <v>4673</v>
      </c>
      <c r="D309" t="s">
        <v>11367</v>
      </c>
      <c r="E309" t="s">
        <v>12242</v>
      </c>
    </row>
    <row r="310" spans="1:5">
      <c r="A310" t="s">
        <v>11368</v>
      </c>
      <c r="B310" t="s">
        <v>11369</v>
      </c>
      <c r="C310" t="s">
        <v>11370</v>
      </c>
      <c r="D310" t="s">
        <v>11371</v>
      </c>
      <c r="E310" t="s">
        <v>12680</v>
      </c>
    </row>
    <row r="311" spans="1:5">
      <c r="A311" t="s">
        <v>11372</v>
      </c>
      <c r="B311" t="s">
        <v>11373</v>
      </c>
      <c r="C311" t="s">
        <v>11374</v>
      </c>
      <c r="D311" t="s">
        <v>11375</v>
      </c>
      <c r="E311" t="s">
        <v>13563</v>
      </c>
    </row>
    <row r="312" spans="1:5">
      <c r="A312" t="s">
        <v>11376</v>
      </c>
      <c r="B312" t="s">
        <v>11377</v>
      </c>
      <c r="C312" t="s">
        <v>6213</v>
      </c>
      <c r="D312" t="s">
        <v>11378</v>
      </c>
      <c r="E312" t="s">
        <v>10971</v>
      </c>
    </row>
    <row r="313" spans="1:5">
      <c r="A313" t="s">
        <v>11379</v>
      </c>
      <c r="B313" t="s">
        <v>11380</v>
      </c>
      <c r="C313" t="s">
        <v>5061</v>
      </c>
      <c r="D313" t="s">
        <v>11381</v>
      </c>
      <c r="E313" t="s">
        <v>12030</v>
      </c>
    </row>
    <row r="314" spans="1:5">
      <c r="A314" t="s">
        <v>11382</v>
      </c>
      <c r="B314" t="s">
        <v>11383</v>
      </c>
      <c r="C314" t="s">
        <v>6853</v>
      </c>
      <c r="D314" t="s">
        <v>11384</v>
      </c>
      <c r="E314" t="s">
        <v>13041</v>
      </c>
    </row>
    <row r="315" spans="1:5">
      <c r="A315" t="s">
        <v>11385</v>
      </c>
      <c r="B315" t="s">
        <v>11386</v>
      </c>
      <c r="C315" t="s">
        <v>5897</v>
      </c>
      <c r="D315" t="s">
        <v>11387</v>
      </c>
      <c r="E315" t="s">
        <v>13121</v>
      </c>
    </row>
    <row r="316" spans="1:5">
      <c r="A316" t="s">
        <v>11388</v>
      </c>
      <c r="B316" t="s">
        <v>11389</v>
      </c>
      <c r="C316" t="s">
        <v>6077</v>
      </c>
      <c r="D316" t="s">
        <v>11390</v>
      </c>
      <c r="E316" t="s">
        <v>2898</v>
      </c>
    </row>
    <row r="317" spans="1:5">
      <c r="A317" t="s">
        <v>11391</v>
      </c>
      <c r="B317" t="s">
        <v>11392</v>
      </c>
      <c r="C317" t="s">
        <v>11393</v>
      </c>
      <c r="D317" t="s">
        <v>11394</v>
      </c>
      <c r="E317" t="s">
        <v>2220</v>
      </c>
    </row>
    <row r="318" spans="1:5">
      <c r="A318" t="s">
        <v>11395</v>
      </c>
      <c r="B318" t="s">
        <v>11396</v>
      </c>
      <c r="C318" t="s">
        <v>6129</v>
      </c>
      <c r="D318" t="s">
        <v>11397</v>
      </c>
      <c r="E318" t="s">
        <v>11042</v>
      </c>
    </row>
    <row r="319" spans="1:5">
      <c r="A319" t="s">
        <v>11398</v>
      </c>
      <c r="B319" t="s">
        <v>11399</v>
      </c>
      <c r="C319" t="s">
        <v>6697</v>
      </c>
      <c r="D319" t="s">
        <v>11400</v>
      </c>
      <c r="E319" t="s">
        <v>11526</v>
      </c>
    </row>
    <row r="320" spans="1:5">
      <c r="A320" t="s">
        <v>11401</v>
      </c>
      <c r="B320" t="s">
        <v>11402</v>
      </c>
      <c r="C320" t="s">
        <v>11403</v>
      </c>
      <c r="D320" t="s">
        <v>11404</v>
      </c>
      <c r="E320" t="s">
        <v>1890</v>
      </c>
    </row>
    <row r="321" spans="1:5">
      <c r="A321" t="s">
        <v>11405</v>
      </c>
      <c r="B321" t="s">
        <v>11406</v>
      </c>
      <c r="C321" t="s">
        <v>6537</v>
      </c>
      <c r="D321" t="s">
        <v>11407</v>
      </c>
      <c r="E321" t="s">
        <v>12630</v>
      </c>
    </row>
    <row r="322" spans="1:5">
      <c r="A322" t="s">
        <v>11408</v>
      </c>
      <c r="B322" t="s">
        <v>11409</v>
      </c>
      <c r="C322" t="s">
        <v>9377</v>
      </c>
      <c r="D322" t="s">
        <v>11410</v>
      </c>
      <c r="E322" t="s">
        <v>14659</v>
      </c>
    </row>
    <row r="323" spans="1:5">
      <c r="A323" t="s">
        <v>11411</v>
      </c>
      <c r="B323" t="s">
        <v>11412</v>
      </c>
      <c r="C323" t="s">
        <v>11413</v>
      </c>
      <c r="D323" t="s">
        <v>11414</v>
      </c>
      <c r="E323" t="s">
        <v>13231</v>
      </c>
    </row>
    <row r="324" spans="1:5">
      <c r="A324" t="s">
        <v>11415</v>
      </c>
      <c r="B324" t="s">
        <v>11416</v>
      </c>
      <c r="C324" t="s">
        <v>4593</v>
      </c>
      <c r="D324" t="s">
        <v>11417</v>
      </c>
      <c r="E324" t="s">
        <v>12157</v>
      </c>
    </row>
    <row r="325" spans="1:5">
      <c r="A325" t="s">
        <v>11418</v>
      </c>
      <c r="B325" t="s">
        <v>11419</v>
      </c>
      <c r="C325" t="s">
        <v>11420</v>
      </c>
      <c r="D325" t="s">
        <v>11421</v>
      </c>
      <c r="E325" t="s">
        <v>13072</v>
      </c>
    </row>
    <row r="326" spans="1:5">
      <c r="A326" t="s">
        <v>11422</v>
      </c>
      <c r="B326" t="s">
        <v>11423</v>
      </c>
      <c r="C326" t="s">
        <v>5625</v>
      </c>
      <c r="D326" t="s">
        <v>11424</v>
      </c>
      <c r="E326" t="s">
        <v>11900</v>
      </c>
    </row>
    <row r="327" spans="1:5">
      <c r="A327" t="s">
        <v>11425</v>
      </c>
      <c r="B327" t="s">
        <v>11426</v>
      </c>
      <c r="C327" t="s">
        <v>11427</v>
      </c>
      <c r="D327" t="s">
        <v>11428</v>
      </c>
      <c r="E327" t="s">
        <v>2646</v>
      </c>
    </row>
    <row r="328" spans="1:5">
      <c r="A328" t="s">
        <v>11429</v>
      </c>
      <c r="B328" t="s">
        <v>11430</v>
      </c>
      <c r="C328" t="s">
        <v>11431</v>
      </c>
      <c r="D328" t="s">
        <v>11432</v>
      </c>
      <c r="E328" t="s">
        <v>12543</v>
      </c>
    </row>
    <row r="329" spans="1:5">
      <c r="A329" t="s">
        <v>11433</v>
      </c>
      <c r="B329" t="s">
        <v>11434</v>
      </c>
      <c r="C329" t="s">
        <v>11435</v>
      </c>
      <c r="D329" t="s">
        <v>11436</v>
      </c>
      <c r="E329" t="s">
        <v>11589</v>
      </c>
    </row>
    <row r="330" spans="1:5">
      <c r="A330" t="s">
        <v>11437</v>
      </c>
      <c r="B330" t="s">
        <v>11438</v>
      </c>
      <c r="C330" t="s">
        <v>10113</v>
      </c>
      <c r="D330" t="s">
        <v>11439</v>
      </c>
      <c r="E330" t="s">
        <v>12906</v>
      </c>
    </row>
    <row r="331" spans="1:5">
      <c r="A331" t="s">
        <v>11440</v>
      </c>
      <c r="B331" t="s">
        <v>11441</v>
      </c>
      <c r="C331" t="s">
        <v>10053</v>
      </c>
      <c r="D331" t="s">
        <v>11442</v>
      </c>
      <c r="E331" t="s">
        <v>10968</v>
      </c>
    </row>
    <row r="332" spans="1:5">
      <c r="A332" t="s">
        <v>11443</v>
      </c>
      <c r="B332" t="s">
        <v>11444</v>
      </c>
      <c r="C332" t="s">
        <v>11445</v>
      </c>
      <c r="D332" t="s">
        <v>11446</v>
      </c>
      <c r="E332" t="s">
        <v>11146</v>
      </c>
    </row>
    <row r="333" spans="1:5">
      <c r="A333" t="s">
        <v>11447</v>
      </c>
      <c r="B333" t="s">
        <v>11448</v>
      </c>
      <c r="C333" t="s">
        <v>4645</v>
      </c>
      <c r="D333" t="s">
        <v>11449</v>
      </c>
      <c r="E333" t="s">
        <v>13175</v>
      </c>
    </row>
    <row r="334" spans="1:5">
      <c r="A334" t="s">
        <v>11450</v>
      </c>
      <c r="B334" t="s">
        <v>11451</v>
      </c>
      <c r="C334" t="s">
        <v>6813</v>
      </c>
      <c r="D334" t="s">
        <v>11452</v>
      </c>
      <c r="E334" t="s">
        <v>14665</v>
      </c>
    </row>
    <row r="335" spans="1:5">
      <c r="A335" t="s">
        <v>3075</v>
      </c>
      <c r="B335" t="s">
        <v>11453</v>
      </c>
      <c r="C335" t="s">
        <v>11454</v>
      </c>
      <c r="D335" t="s">
        <v>3076</v>
      </c>
      <c r="E335" t="s">
        <v>13216</v>
      </c>
    </row>
    <row r="336" spans="1:5">
      <c r="A336" t="s">
        <v>11455</v>
      </c>
      <c r="B336" t="s">
        <v>11456</v>
      </c>
      <c r="C336" t="s">
        <v>11457</v>
      </c>
      <c r="D336" t="s">
        <v>11458</v>
      </c>
      <c r="E336" t="s">
        <v>12126</v>
      </c>
    </row>
    <row r="337" spans="1:5">
      <c r="A337" t="s">
        <v>11459</v>
      </c>
      <c r="B337" t="s">
        <v>11460</v>
      </c>
      <c r="C337" t="s">
        <v>11461</v>
      </c>
      <c r="D337" t="s">
        <v>11462</v>
      </c>
      <c r="E337" t="s">
        <v>2794</v>
      </c>
    </row>
    <row r="338" spans="1:5">
      <c r="A338" t="s">
        <v>11463</v>
      </c>
      <c r="B338" t="s">
        <v>11464</v>
      </c>
      <c r="C338" t="s">
        <v>11465</v>
      </c>
      <c r="D338" t="s">
        <v>11466</v>
      </c>
      <c r="E338" t="s">
        <v>13954</v>
      </c>
    </row>
    <row r="339" spans="1:5">
      <c r="A339" t="s">
        <v>168</v>
      </c>
      <c r="B339" t="s">
        <v>11467</v>
      </c>
      <c r="C339" t="s">
        <v>11468</v>
      </c>
      <c r="D339" t="s">
        <v>169</v>
      </c>
      <c r="E339" t="s">
        <v>13946</v>
      </c>
    </row>
    <row r="340" spans="1:5">
      <c r="A340" t="s">
        <v>11469</v>
      </c>
      <c r="B340" t="s">
        <v>11470</v>
      </c>
      <c r="C340" t="s">
        <v>11471</v>
      </c>
      <c r="D340" t="s">
        <v>11472</v>
      </c>
      <c r="E340" t="s">
        <v>13848</v>
      </c>
    </row>
    <row r="341" spans="1:5">
      <c r="A341" t="s">
        <v>11473</v>
      </c>
      <c r="B341" t="s">
        <v>11474</v>
      </c>
      <c r="C341" t="s">
        <v>6313</v>
      </c>
      <c r="D341" t="s">
        <v>11475</v>
      </c>
      <c r="E341" t="s">
        <v>14207</v>
      </c>
    </row>
    <row r="342" spans="1:5">
      <c r="A342" t="s">
        <v>11476</v>
      </c>
      <c r="B342" t="s">
        <v>11477</v>
      </c>
      <c r="C342" t="s">
        <v>11478</v>
      </c>
      <c r="D342" t="s">
        <v>11479</v>
      </c>
      <c r="E342" t="s">
        <v>10746</v>
      </c>
    </row>
    <row r="343" spans="1:5">
      <c r="A343" t="s">
        <v>2923</v>
      </c>
      <c r="B343" t="s">
        <v>11480</v>
      </c>
      <c r="C343" t="s">
        <v>6181</v>
      </c>
      <c r="D343" t="s">
        <v>2924</v>
      </c>
      <c r="E343" t="s">
        <v>11612</v>
      </c>
    </row>
    <row r="344" spans="1:5">
      <c r="A344" t="s">
        <v>11481</v>
      </c>
      <c r="B344" t="s">
        <v>11482</v>
      </c>
      <c r="C344" t="s">
        <v>9641</v>
      </c>
      <c r="D344" t="s">
        <v>11483</v>
      </c>
      <c r="E344" t="s">
        <v>12316</v>
      </c>
    </row>
    <row r="345" spans="1:5">
      <c r="A345" t="s">
        <v>11484</v>
      </c>
      <c r="B345" t="s">
        <v>11485</v>
      </c>
      <c r="C345" t="s">
        <v>6725</v>
      </c>
      <c r="D345" t="s">
        <v>11486</v>
      </c>
      <c r="E345" t="s">
        <v>11509</v>
      </c>
    </row>
    <row r="346" spans="1:5">
      <c r="A346" t="s">
        <v>11487</v>
      </c>
      <c r="B346" t="s">
        <v>11488</v>
      </c>
      <c r="C346" t="s">
        <v>9345</v>
      </c>
      <c r="D346" t="s">
        <v>11489</v>
      </c>
      <c r="E346" t="s">
        <v>12378</v>
      </c>
    </row>
    <row r="347" spans="1:5">
      <c r="A347" t="s">
        <v>11490</v>
      </c>
      <c r="B347" t="s">
        <v>11491</v>
      </c>
      <c r="C347" t="s">
        <v>11492</v>
      </c>
      <c r="D347" t="s">
        <v>11493</v>
      </c>
      <c r="E347" t="s">
        <v>12374</v>
      </c>
    </row>
    <row r="348" spans="1:5">
      <c r="A348" t="s">
        <v>11494</v>
      </c>
      <c r="B348" t="s">
        <v>11495</v>
      </c>
      <c r="C348" t="s">
        <v>5361</v>
      </c>
      <c r="D348" t="s">
        <v>11496</v>
      </c>
      <c r="E348" t="s">
        <v>11046</v>
      </c>
    </row>
    <row r="349" spans="1:5">
      <c r="A349" t="s">
        <v>11497</v>
      </c>
      <c r="B349" t="s">
        <v>11498</v>
      </c>
      <c r="C349" t="s">
        <v>5665</v>
      </c>
      <c r="D349" t="s">
        <v>11499</v>
      </c>
      <c r="E349" t="s">
        <v>12506</v>
      </c>
    </row>
    <row r="350" spans="1:5">
      <c r="A350" t="s">
        <v>11500</v>
      </c>
      <c r="B350" t="s">
        <v>11501</v>
      </c>
      <c r="C350" t="s">
        <v>11502</v>
      </c>
      <c r="D350" t="s">
        <v>11503</v>
      </c>
      <c r="E350" t="s">
        <v>3128</v>
      </c>
    </row>
    <row r="351" spans="1:5">
      <c r="A351" t="s">
        <v>11504</v>
      </c>
      <c r="B351" t="s">
        <v>11505</v>
      </c>
      <c r="C351" t="s">
        <v>5609</v>
      </c>
      <c r="D351" t="s">
        <v>11506</v>
      </c>
      <c r="E351" t="s">
        <v>11955</v>
      </c>
    </row>
    <row r="352" spans="1:5">
      <c r="A352" t="s">
        <v>11507</v>
      </c>
      <c r="B352" t="s">
        <v>11508</v>
      </c>
      <c r="C352" t="s">
        <v>6777</v>
      </c>
      <c r="D352" t="s">
        <v>11509</v>
      </c>
      <c r="E352" t="s">
        <v>11615</v>
      </c>
    </row>
    <row r="353" spans="1:5">
      <c r="A353" t="s">
        <v>11510</v>
      </c>
      <c r="B353" t="s">
        <v>11511</v>
      </c>
      <c r="C353" t="s">
        <v>11512</v>
      </c>
      <c r="D353" t="s">
        <v>11513</v>
      </c>
      <c r="E353" t="s">
        <v>14009</v>
      </c>
    </row>
    <row r="354" spans="1:5">
      <c r="A354" t="s">
        <v>11514</v>
      </c>
      <c r="B354" t="s">
        <v>11515</v>
      </c>
      <c r="C354" t="s">
        <v>5813</v>
      </c>
      <c r="D354" t="s">
        <v>11516</v>
      </c>
      <c r="E354" t="s">
        <v>11885</v>
      </c>
    </row>
    <row r="355" spans="1:5">
      <c r="A355" t="s">
        <v>11517</v>
      </c>
      <c r="B355" t="s">
        <v>11518</v>
      </c>
      <c r="C355" t="s">
        <v>11519</v>
      </c>
      <c r="D355" t="s">
        <v>11520</v>
      </c>
      <c r="E355" t="s">
        <v>13200</v>
      </c>
    </row>
    <row r="356" spans="1:5">
      <c r="A356" t="s">
        <v>11521</v>
      </c>
      <c r="B356" t="s">
        <v>11522</v>
      </c>
      <c r="C356" t="s">
        <v>7721</v>
      </c>
      <c r="D356" t="s">
        <v>11523</v>
      </c>
      <c r="E356" t="s">
        <v>13446</v>
      </c>
    </row>
    <row r="357" spans="1:5">
      <c r="A357" t="s">
        <v>11524</v>
      </c>
      <c r="B357" t="s">
        <v>11525</v>
      </c>
      <c r="C357" t="s">
        <v>8841</v>
      </c>
      <c r="D357" t="s">
        <v>11526</v>
      </c>
      <c r="E357" t="s">
        <v>11959</v>
      </c>
    </row>
    <row r="358" spans="1:5">
      <c r="A358" t="s">
        <v>11527</v>
      </c>
      <c r="B358" t="s">
        <v>11528</v>
      </c>
      <c r="C358" t="s">
        <v>11529</v>
      </c>
      <c r="D358" t="s">
        <v>11530</v>
      </c>
      <c r="E358" t="s">
        <v>10621</v>
      </c>
    </row>
    <row r="359" spans="1:5">
      <c r="A359" t="s">
        <v>11531</v>
      </c>
      <c r="B359" t="s">
        <v>11532</v>
      </c>
      <c r="C359" t="s">
        <v>11533</v>
      </c>
      <c r="D359" t="s">
        <v>11534</v>
      </c>
      <c r="E359" t="s">
        <v>12634</v>
      </c>
    </row>
    <row r="360" spans="1:5">
      <c r="A360" t="s">
        <v>11535</v>
      </c>
      <c r="B360" t="s">
        <v>11536</v>
      </c>
      <c r="C360" t="s">
        <v>11537</v>
      </c>
      <c r="D360" t="s">
        <v>11538</v>
      </c>
      <c r="E360" t="s">
        <v>13034</v>
      </c>
    </row>
    <row r="361" spans="1:5">
      <c r="A361" t="s">
        <v>11539</v>
      </c>
      <c r="B361" t="s">
        <v>11540</v>
      </c>
      <c r="C361" t="s">
        <v>11541</v>
      </c>
      <c r="D361" t="s">
        <v>11542</v>
      </c>
      <c r="E361" t="s">
        <v>13766</v>
      </c>
    </row>
    <row r="362" spans="1:5">
      <c r="A362" t="s">
        <v>11543</v>
      </c>
      <c r="B362" t="s">
        <v>11544</v>
      </c>
      <c r="C362" t="s">
        <v>11545</v>
      </c>
      <c r="D362" t="s">
        <v>11546</v>
      </c>
      <c r="E362" t="s">
        <v>12280</v>
      </c>
    </row>
    <row r="363" spans="1:5">
      <c r="A363" t="s">
        <v>11547</v>
      </c>
      <c r="B363" t="s">
        <v>11548</v>
      </c>
      <c r="C363" t="s">
        <v>9197</v>
      </c>
      <c r="D363" t="s">
        <v>11549</v>
      </c>
      <c r="E363" t="s">
        <v>11196</v>
      </c>
    </row>
    <row r="364" spans="1:5">
      <c r="A364" t="s">
        <v>2951</v>
      </c>
      <c r="B364" t="s">
        <v>11550</v>
      </c>
      <c r="C364" t="s">
        <v>11551</v>
      </c>
      <c r="D364" t="s">
        <v>2952</v>
      </c>
      <c r="E364" t="s">
        <v>2924</v>
      </c>
    </row>
    <row r="365" spans="1:5">
      <c r="A365" t="s">
        <v>4237</v>
      </c>
      <c r="B365" t="s">
        <v>11552</v>
      </c>
      <c r="C365" t="s">
        <v>4239</v>
      </c>
      <c r="D365" t="s">
        <v>11553</v>
      </c>
      <c r="E365" t="s">
        <v>12982</v>
      </c>
    </row>
    <row r="366" spans="1:5">
      <c r="A366" t="s">
        <v>2679</v>
      </c>
      <c r="B366" t="s">
        <v>11554</v>
      </c>
      <c r="C366" t="s">
        <v>4142</v>
      </c>
      <c r="D366" t="s">
        <v>2680</v>
      </c>
      <c r="E366" t="s">
        <v>10376</v>
      </c>
    </row>
    <row r="367" spans="1:5">
      <c r="A367" t="s">
        <v>2977</v>
      </c>
      <c r="B367" t="s">
        <v>11555</v>
      </c>
      <c r="C367" t="s">
        <v>11556</v>
      </c>
      <c r="D367" t="s">
        <v>2978</v>
      </c>
      <c r="E367" t="s">
        <v>13681</v>
      </c>
    </row>
    <row r="368" spans="1:5">
      <c r="A368" t="s">
        <v>11557</v>
      </c>
      <c r="B368" t="s">
        <v>11558</v>
      </c>
      <c r="C368" t="s">
        <v>8773</v>
      </c>
      <c r="D368" t="s">
        <v>11559</v>
      </c>
      <c r="E368" t="s">
        <v>11760</v>
      </c>
    </row>
    <row r="369" spans="1:5">
      <c r="A369" t="s">
        <v>11560</v>
      </c>
      <c r="B369" t="s">
        <v>11561</v>
      </c>
      <c r="C369" t="s">
        <v>11562</v>
      </c>
      <c r="D369" t="s">
        <v>11563</v>
      </c>
      <c r="E369" t="s">
        <v>10824</v>
      </c>
    </row>
    <row r="370" spans="1:5">
      <c r="A370" t="s">
        <v>11564</v>
      </c>
      <c r="B370" t="s">
        <v>11565</v>
      </c>
      <c r="C370" t="s">
        <v>8533</v>
      </c>
      <c r="D370" t="s">
        <v>11566</v>
      </c>
      <c r="E370" t="s">
        <v>14601</v>
      </c>
    </row>
    <row r="371" spans="1:5">
      <c r="A371" t="s">
        <v>11567</v>
      </c>
      <c r="B371" t="s">
        <v>11568</v>
      </c>
      <c r="C371" t="s">
        <v>11569</v>
      </c>
      <c r="D371" t="s">
        <v>11570</v>
      </c>
      <c r="E371" t="s">
        <v>13914</v>
      </c>
    </row>
    <row r="372" spans="1:5">
      <c r="A372" t="s">
        <v>11571</v>
      </c>
      <c r="B372" t="s">
        <v>11572</v>
      </c>
      <c r="C372" t="s">
        <v>8613</v>
      </c>
      <c r="D372" t="s">
        <v>11573</v>
      </c>
      <c r="E372" t="s">
        <v>14273</v>
      </c>
    </row>
    <row r="373" spans="1:5">
      <c r="A373" t="s">
        <v>11574</v>
      </c>
      <c r="B373" t="s">
        <v>11575</v>
      </c>
      <c r="C373" t="s">
        <v>11576</v>
      </c>
      <c r="D373" t="s">
        <v>11577</v>
      </c>
      <c r="E373" t="s">
        <v>13312</v>
      </c>
    </row>
    <row r="374" spans="1:5">
      <c r="A374" t="s">
        <v>11578</v>
      </c>
      <c r="B374" t="s">
        <v>11579</v>
      </c>
      <c r="C374" t="s">
        <v>11580</v>
      </c>
      <c r="D374" t="s">
        <v>11581</v>
      </c>
      <c r="E374" t="s">
        <v>11329</v>
      </c>
    </row>
    <row r="375" spans="1:5">
      <c r="A375" t="s">
        <v>11582</v>
      </c>
      <c r="B375" t="s">
        <v>11583</v>
      </c>
      <c r="C375" t="s">
        <v>11584</v>
      </c>
      <c r="D375" t="s">
        <v>11585</v>
      </c>
      <c r="E375" t="s">
        <v>13984</v>
      </c>
    </row>
    <row r="376" spans="1:5">
      <c r="A376" t="s">
        <v>11586</v>
      </c>
      <c r="B376" t="s">
        <v>11587</v>
      </c>
      <c r="C376" t="s">
        <v>11588</v>
      </c>
      <c r="D376" t="s">
        <v>11589</v>
      </c>
      <c r="E376" t="s">
        <v>13097</v>
      </c>
    </row>
    <row r="377" spans="1:5">
      <c r="A377" t="s">
        <v>11590</v>
      </c>
      <c r="B377" t="s">
        <v>11591</v>
      </c>
      <c r="C377" t="s">
        <v>11592</v>
      </c>
      <c r="D377" t="s">
        <v>11593</v>
      </c>
      <c r="E377" t="s">
        <v>11310</v>
      </c>
    </row>
    <row r="378" spans="1:5">
      <c r="A378" t="s">
        <v>11594</v>
      </c>
      <c r="B378" t="s">
        <v>11595</v>
      </c>
      <c r="C378" t="s">
        <v>6237</v>
      </c>
      <c r="D378" t="s">
        <v>11596</v>
      </c>
      <c r="E378" t="s">
        <v>3224</v>
      </c>
    </row>
    <row r="379" spans="1:5">
      <c r="A379" t="s">
        <v>3237</v>
      </c>
      <c r="B379" t="s">
        <v>11597</v>
      </c>
      <c r="C379" t="s">
        <v>8397</v>
      </c>
      <c r="D379" t="s">
        <v>3238</v>
      </c>
      <c r="E379" t="s">
        <v>13263</v>
      </c>
    </row>
    <row r="380" spans="1:5">
      <c r="A380" t="s">
        <v>11598</v>
      </c>
      <c r="B380" t="s">
        <v>11599</v>
      </c>
      <c r="C380" t="s">
        <v>11600</v>
      </c>
      <c r="D380" t="s">
        <v>11601</v>
      </c>
      <c r="E380" t="s">
        <v>13693</v>
      </c>
    </row>
    <row r="381" spans="1:5">
      <c r="A381" t="s">
        <v>11602</v>
      </c>
      <c r="B381" t="s">
        <v>11603</v>
      </c>
      <c r="C381" t="s">
        <v>11604</v>
      </c>
      <c r="D381" t="s">
        <v>11605</v>
      </c>
      <c r="E381" t="s">
        <v>12354</v>
      </c>
    </row>
    <row r="382" spans="1:5">
      <c r="A382" t="s">
        <v>11606</v>
      </c>
      <c r="B382" t="s">
        <v>11607</v>
      </c>
      <c r="C382" t="s">
        <v>11608</v>
      </c>
      <c r="D382" t="s">
        <v>11609</v>
      </c>
      <c r="E382" t="s">
        <v>14425</v>
      </c>
    </row>
    <row r="383" spans="1:5">
      <c r="A383" t="s">
        <v>11610</v>
      </c>
      <c r="B383" t="s">
        <v>11611</v>
      </c>
      <c r="C383" t="s">
        <v>7545</v>
      </c>
      <c r="D383" t="s">
        <v>11612</v>
      </c>
      <c r="E383" t="s">
        <v>11870</v>
      </c>
    </row>
    <row r="384" spans="1:5">
      <c r="A384" t="s">
        <v>11613</v>
      </c>
      <c r="B384" t="s">
        <v>11614</v>
      </c>
      <c r="C384" t="s">
        <v>9789</v>
      </c>
      <c r="D384" t="s">
        <v>11615</v>
      </c>
      <c r="E384" t="s">
        <v>11894</v>
      </c>
    </row>
    <row r="385" spans="1:5">
      <c r="A385" t="s">
        <v>11616</v>
      </c>
      <c r="B385" t="s">
        <v>11617</v>
      </c>
      <c r="C385" t="s">
        <v>11618</v>
      </c>
      <c r="D385" t="s">
        <v>11619</v>
      </c>
      <c r="E385" t="s">
        <v>14414</v>
      </c>
    </row>
    <row r="386" spans="1:5">
      <c r="A386" t="s">
        <v>11620</v>
      </c>
      <c r="B386" t="s">
        <v>11621</v>
      </c>
      <c r="C386" t="s">
        <v>4697</v>
      </c>
      <c r="D386" t="s">
        <v>11622</v>
      </c>
      <c r="E386" t="s">
        <v>12325</v>
      </c>
    </row>
    <row r="387" spans="1:5">
      <c r="A387" t="s">
        <v>11623</v>
      </c>
      <c r="B387" t="s">
        <v>11624</v>
      </c>
      <c r="C387" t="s">
        <v>10081</v>
      </c>
      <c r="D387" t="s">
        <v>11625</v>
      </c>
      <c r="E387" t="s">
        <v>11499</v>
      </c>
    </row>
    <row r="388" spans="1:5">
      <c r="A388" t="s">
        <v>11626</v>
      </c>
      <c r="B388" t="s">
        <v>11627</v>
      </c>
      <c r="C388" t="s">
        <v>11628</v>
      </c>
      <c r="D388" t="s">
        <v>11629</v>
      </c>
      <c r="E388" t="s">
        <v>12197</v>
      </c>
    </row>
    <row r="389" spans="1:5">
      <c r="A389" t="s">
        <v>11630</v>
      </c>
      <c r="B389" t="s">
        <v>11631</v>
      </c>
      <c r="C389" t="s">
        <v>4725</v>
      </c>
      <c r="D389" t="s">
        <v>11632</v>
      </c>
      <c r="E389" t="s">
        <v>11967</v>
      </c>
    </row>
    <row r="390" spans="1:5">
      <c r="A390" t="s">
        <v>11633</v>
      </c>
      <c r="B390" t="s">
        <v>11634</v>
      </c>
      <c r="C390" t="s">
        <v>7005</v>
      </c>
      <c r="D390" t="s">
        <v>11635</v>
      </c>
      <c r="E390" t="s">
        <v>12783</v>
      </c>
    </row>
    <row r="391" spans="1:5">
      <c r="A391" t="s">
        <v>11636</v>
      </c>
      <c r="B391" t="s">
        <v>11637</v>
      </c>
      <c r="C391" t="s">
        <v>8341</v>
      </c>
      <c r="D391" t="s">
        <v>11638</v>
      </c>
      <c r="E391" t="s">
        <v>11289</v>
      </c>
    </row>
    <row r="392" spans="1:5">
      <c r="A392" t="s">
        <v>11639</v>
      </c>
      <c r="B392" t="s">
        <v>11640</v>
      </c>
      <c r="C392" t="s">
        <v>11641</v>
      </c>
      <c r="D392" t="s">
        <v>11642</v>
      </c>
      <c r="E392" t="s">
        <v>11712</v>
      </c>
    </row>
    <row r="393" spans="1:5">
      <c r="A393" t="s">
        <v>11643</v>
      </c>
      <c r="B393" t="s">
        <v>11644</v>
      </c>
      <c r="C393" t="s">
        <v>11645</v>
      </c>
      <c r="D393" t="s">
        <v>11646</v>
      </c>
      <c r="E393" t="s">
        <v>10990</v>
      </c>
    </row>
    <row r="394" spans="1:5">
      <c r="A394" t="s">
        <v>11647</v>
      </c>
      <c r="B394" t="s">
        <v>11648</v>
      </c>
      <c r="C394" t="s">
        <v>5509</v>
      </c>
      <c r="D394" t="s">
        <v>11649</v>
      </c>
      <c r="E394" t="s">
        <v>11516</v>
      </c>
    </row>
    <row r="395" spans="1:5">
      <c r="A395" t="s">
        <v>11650</v>
      </c>
      <c r="B395" t="s">
        <v>11651</v>
      </c>
      <c r="C395" t="s">
        <v>6253</v>
      </c>
      <c r="D395" t="s">
        <v>11652</v>
      </c>
      <c r="E395" t="s">
        <v>13317</v>
      </c>
    </row>
    <row r="396" spans="1:5">
      <c r="A396" t="s">
        <v>11653</v>
      </c>
      <c r="B396" t="s">
        <v>11654</v>
      </c>
      <c r="C396" t="s">
        <v>11655</v>
      </c>
      <c r="D396" t="s">
        <v>11656</v>
      </c>
      <c r="E396" t="s">
        <v>13223</v>
      </c>
    </row>
    <row r="397" spans="1:5">
      <c r="A397" t="s">
        <v>11657</v>
      </c>
      <c r="B397" t="s">
        <v>11658</v>
      </c>
      <c r="C397" t="s">
        <v>11659</v>
      </c>
      <c r="D397" t="s">
        <v>11660</v>
      </c>
      <c r="E397" t="s">
        <v>12843</v>
      </c>
    </row>
    <row r="398" spans="1:5">
      <c r="A398" t="s">
        <v>11661</v>
      </c>
      <c r="B398" t="s">
        <v>11662</v>
      </c>
      <c r="C398" t="s">
        <v>11663</v>
      </c>
      <c r="D398" t="s">
        <v>11664</v>
      </c>
      <c r="E398" t="s">
        <v>10662</v>
      </c>
    </row>
    <row r="399" spans="1:5">
      <c r="A399" t="s">
        <v>11665</v>
      </c>
      <c r="B399" t="s">
        <v>11666</v>
      </c>
      <c r="C399" t="s">
        <v>4461</v>
      </c>
      <c r="D399" t="s">
        <v>11667</v>
      </c>
      <c r="E399" t="s">
        <v>11622</v>
      </c>
    </row>
    <row r="400" spans="1:5">
      <c r="A400" t="s">
        <v>11668</v>
      </c>
      <c r="B400" t="s">
        <v>11669</v>
      </c>
      <c r="C400" t="s">
        <v>11670</v>
      </c>
      <c r="D400" t="s">
        <v>11671</v>
      </c>
      <c r="E400" t="s">
        <v>10774</v>
      </c>
    </row>
    <row r="401" spans="1:5">
      <c r="A401" t="s">
        <v>11672</v>
      </c>
      <c r="B401" t="s">
        <v>11673</v>
      </c>
      <c r="C401" t="s">
        <v>11674</v>
      </c>
      <c r="D401" t="s">
        <v>11675</v>
      </c>
      <c r="E401" t="s">
        <v>13491</v>
      </c>
    </row>
    <row r="402" spans="1:5">
      <c r="A402" t="s">
        <v>11676</v>
      </c>
      <c r="B402" t="s">
        <v>11677</v>
      </c>
      <c r="C402" t="s">
        <v>11678</v>
      </c>
      <c r="D402" t="s">
        <v>11679</v>
      </c>
      <c r="E402" t="s">
        <v>10459</v>
      </c>
    </row>
    <row r="403" spans="1:5">
      <c r="A403" t="s">
        <v>11680</v>
      </c>
      <c r="B403" t="s">
        <v>11681</v>
      </c>
      <c r="C403" t="s">
        <v>8069</v>
      </c>
      <c r="D403" t="s">
        <v>11682</v>
      </c>
      <c r="E403" t="s">
        <v>1836</v>
      </c>
    </row>
    <row r="404" spans="1:5">
      <c r="A404" t="s">
        <v>11683</v>
      </c>
      <c r="B404" t="s">
        <v>11684</v>
      </c>
      <c r="C404" t="s">
        <v>8077</v>
      </c>
      <c r="D404" t="s">
        <v>11685</v>
      </c>
      <c r="E404" t="s">
        <v>1880</v>
      </c>
    </row>
    <row r="405" spans="1:5">
      <c r="A405" t="s">
        <v>11686</v>
      </c>
      <c r="B405" t="s">
        <v>11687</v>
      </c>
      <c r="C405" t="s">
        <v>9869</v>
      </c>
      <c r="D405" t="s">
        <v>11688</v>
      </c>
      <c r="E405" t="s">
        <v>10637</v>
      </c>
    </row>
    <row r="406" spans="1:5">
      <c r="A406" t="s">
        <v>11689</v>
      </c>
      <c r="B406" t="s">
        <v>11690</v>
      </c>
      <c r="C406" t="s">
        <v>11691</v>
      </c>
      <c r="D406" t="s">
        <v>11692</v>
      </c>
      <c r="E406" t="s">
        <v>14107</v>
      </c>
    </row>
    <row r="407" spans="1:5">
      <c r="A407" t="s">
        <v>11693</v>
      </c>
      <c r="B407" t="s">
        <v>11694</v>
      </c>
      <c r="C407" t="s">
        <v>8005</v>
      </c>
      <c r="D407" t="s">
        <v>11695</v>
      </c>
      <c r="E407" t="s">
        <v>14133</v>
      </c>
    </row>
    <row r="408" spans="1:5">
      <c r="A408" t="s">
        <v>11696</v>
      </c>
      <c r="B408" t="s">
        <v>11697</v>
      </c>
      <c r="C408" t="s">
        <v>11698</v>
      </c>
      <c r="D408" t="s">
        <v>11699</v>
      </c>
      <c r="E408" t="s">
        <v>13701</v>
      </c>
    </row>
    <row r="409" spans="1:5">
      <c r="A409" t="s">
        <v>2845</v>
      </c>
      <c r="B409" t="s">
        <v>11700</v>
      </c>
      <c r="C409" t="s">
        <v>11701</v>
      </c>
      <c r="D409" t="s">
        <v>2846</v>
      </c>
      <c r="E409" t="s">
        <v>11743</v>
      </c>
    </row>
    <row r="410" spans="1:5">
      <c r="A410" t="s">
        <v>11702</v>
      </c>
      <c r="B410" t="s">
        <v>11703</v>
      </c>
      <c r="C410" t="s">
        <v>11704</v>
      </c>
      <c r="D410" t="s">
        <v>11705</v>
      </c>
      <c r="E410" t="s">
        <v>12750</v>
      </c>
    </row>
    <row r="411" spans="1:5">
      <c r="A411" t="s">
        <v>11706</v>
      </c>
      <c r="B411" t="s">
        <v>11707</v>
      </c>
      <c r="C411" t="s">
        <v>6925</v>
      </c>
      <c r="D411" t="s">
        <v>11708</v>
      </c>
      <c r="E411" t="s">
        <v>13136</v>
      </c>
    </row>
    <row r="412" spans="1:5">
      <c r="A412" t="s">
        <v>11709</v>
      </c>
      <c r="B412" t="s">
        <v>11710</v>
      </c>
      <c r="C412" t="s">
        <v>11711</v>
      </c>
      <c r="D412" t="s">
        <v>11712</v>
      </c>
      <c r="E412" t="s">
        <v>11549</v>
      </c>
    </row>
    <row r="413" spans="1:5">
      <c r="A413" t="s">
        <v>11713</v>
      </c>
      <c r="B413" t="s">
        <v>11714</v>
      </c>
      <c r="C413" t="s">
        <v>11715</v>
      </c>
      <c r="D413" t="s">
        <v>11716</v>
      </c>
      <c r="E413" t="s">
        <v>13377</v>
      </c>
    </row>
    <row r="414" spans="1:5">
      <c r="A414" t="s">
        <v>2007</v>
      </c>
      <c r="B414" t="s">
        <v>11717</v>
      </c>
      <c r="C414" t="s">
        <v>4525</v>
      </c>
      <c r="D414" t="s">
        <v>2008</v>
      </c>
      <c r="E414" t="s">
        <v>13876</v>
      </c>
    </row>
    <row r="415" spans="1:5">
      <c r="A415" t="s">
        <v>2219</v>
      </c>
      <c r="B415" t="s">
        <v>11718</v>
      </c>
      <c r="C415" t="s">
        <v>11719</v>
      </c>
      <c r="D415" t="s">
        <v>2220</v>
      </c>
      <c r="E415" t="s">
        <v>11136</v>
      </c>
    </row>
    <row r="416" spans="1:5">
      <c r="A416" t="s">
        <v>11720</v>
      </c>
      <c r="B416" t="s">
        <v>11721</v>
      </c>
      <c r="C416" t="s">
        <v>9165</v>
      </c>
      <c r="D416" t="s">
        <v>11722</v>
      </c>
      <c r="E416" t="s">
        <v>13432</v>
      </c>
    </row>
    <row r="417" spans="1:5">
      <c r="A417" t="s">
        <v>11723</v>
      </c>
      <c r="B417" t="s">
        <v>11724</v>
      </c>
      <c r="C417" t="s">
        <v>6101</v>
      </c>
      <c r="D417" t="s">
        <v>11725</v>
      </c>
      <c r="E417" t="s">
        <v>1926</v>
      </c>
    </row>
    <row r="418" spans="1:5">
      <c r="A418" t="s">
        <v>11726</v>
      </c>
      <c r="B418" t="s">
        <v>11727</v>
      </c>
      <c r="C418" t="s">
        <v>11728</v>
      </c>
      <c r="D418" t="s">
        <v>11729</v>
      </c>
      <c r="E418" t="s">
        <v>11065</v>
      </c>
    </row>
    <row r="419" spans="1:5">
      <c r="A419" t="s">
        <v>1901</v>
      </c>
      <c r="B419" t="s">
        <v>11730</v>
      </c>
      <c r="C419" t="s">
        <v>11731</v>
      </c>
      <c r="D419" t="s">
        <v>1902</v>
      </c>
      <c r="E419" t="s">
        <v>11381</v>
      </c>
    </row>
    <row r="420" spans="1:5">
      <c r="A420" t="s">
        <v>2087</v>
      </c>
      <c r="B420" t="s">
        <v>11732</v>
      </c>
      <c r="C420" t="s">
        <v>5597</v>
      </c>
      <c r="D420" t="s">
        <v>2088</v>
      </c>
      <c r="E420" t="s">
        <v>14428</v>
      </c>
    </row>
    <row r="421" spans="1:5">
      <c r="A421" t="s">
        <v>11733</v>
      </c>
      <c r="B421" t="s">
        <v>11734</v>
      </c>
      <c r="C421" t="s">
        <v>11735</v>
      </c>
      <c r="D421" t="s">
        <v>11736</v>
      </c>
      <c r="E421" t="s">
        <v>12137</v>
      </c>
    </row>
    <row r="422" spans="1:5">
      <c r="A422" t="s">
        <v>11737</v>
      </c>
      <c r="B422" t="s">
        <v>11738</v>
      </c>
      <c r="C422" t="s">
        <v>11739</v>
      </c>
      <c r="D422" t="s">
        <v>11740</v>
      </c>
      <c r="E422" t="s">
        <v>1051</v>
      </c>
    </row>
    <row r="423" spans="1:5">
      <c r="A423" t="s">
        <v>11741</v>
      </c>
      <c r="B423" t="s">
        <v>11742</v>
      </c>
      <c r="C423" t="s">
        <v>8577</v>
      </c>
      <c r="D423" t="s">
        <v>11743</v>
      </c>
      <c r="E423" t="s">
        <v>665</v>
      </c>
    </row>
    <row r="424" spans="1:5">
      <c r="A424" t="s">
        <v>2625</v>
      </c>
      <c r="B424" t="s">
        <v>11744</v>
      </c>
      <c r="C424" t="s">
        <v>11745</v>
      </c>
      <c r="D424" t="s">
        <v>2626</v>
      </c>
      <c r="E424" t="s">
        <v>12003</v>
      </c>
    </row>
    <row r="425" spans="1:5">
      <c r="A425" t="s">
        <v>680</v>
      </c>
      <c r="B425" t="s">
        <v>11746</v>
      </c>
      <c r="C425" t="s">
        <v>5593</v>
      </c>
      <c r="D425" t="s">
        <v>681</v>
      </c>
      <c r="E425" t="s">
        <v>12246</v>
      </c>
    </row>
    <row r="426" spans="1:5">
      <c r="A426" t="s">
        <v>11747</v>
      </c>
      <c r="B426" t="s">
        <v>11748</v>
      </c>
      <c r="C426" t="s">
        <v>11749</v>
      </c>
      <c r="D426" t="s">
        <v>11750</v>
      </c>
      <c r="E426" t="s">
        <v>11974</v>
      </c>
    </row>
    <row r="427" spans="1:5">
      <c r="A427" t="s">
        <v>11751</v>
      </c>
      <c r="B427" t="s">
        <v>11752</v>
      </c>
      <c r="C427" t="s">
        <v>4637</v>
      </c>
      <c r="D427" t="s">
        <v>11753</v>
      </c>
      <c r="E427" t="s">
        <v>14572</v>
      </c>
    </row>
    <row r="428" spans="1:5">
      <c r="A428" t="s">
        <v>11754</v>
      </c>
      <c r="B428" t="s">
        <v>11755</v>
      </c>
      <c r="C428" t="s">
        <v>8365</v>
      </c>
      <c r="D428" t="s">
        <v>11756</v>
      </c>
      <c r="E428" t="s">
        <v>2456</v>
      </c>
    </row>
    <row r="429" spans="1:5">
      <c r="A429" t="s">
        <v>11757</v>
      </c>
      <c r="B429" t="s">
        <v>11758</v>
      </c>
      <c r="C429" t="s">
        <v>11759</v>
      </c>
      <c r="D429" t="s">
        <v>11760</v>
      </c>
      <c r="E429" t="s">
        <v>14077</v>
      </c>
    </row>
    <row r="430" spans="1:5">
      <c r="A430" t="s">
        <v>11761</v>
      </c>
      <c r="B430" t="s">
        <v>11762</v>
      </c>
      <c r="C430" t="s">
        <v>7589</v>
      </c>
      <c r="D430" t="s">
        <v>11763</v>
      </c>
      <c r="E430" t="s">
        <v>12250</v>
      </c>
    </row>
    <row r="431" spans="1:5">
      <c r="A431" t="s">
        <v>11764</v>
      </c>
      <c r="B431" t="s">
        <v>11765</v>
      </c>
      <c r="C431" t="s">
        <v>5381</v>
      </c>
      <c r="D431" t="s">
        <v>11766</v>
      </c>
      <c r="E431" t="s">
        <v>11096</v>
      </c>
    </row>
    <row r="432" spans="1:5">
      <c r="A432" t="s">
        <v>11767</v>
      </c>
      <c r="B432" t="s">
        <v>11768</v>
      </c>
      <c r="C432" t="s">
        <v>7885</v>
      </c>
      <c r="D432" t="s">
        <v>11769</v>
      </c>
      <c r="E432" t="s">
        <v>12588</v>
      </c>
    </row>
    <row r="433" spans="1:5">
      <c r="A433" t="s">
        <v>11770</v>
      </c>
      <c r="B433" t="s">
        <v>11771</v>
      </c>
      <c r="C433" t="s">
        <v>11772</v>
      </c>
      <c r="D433" t="s">
        <v>11773</v>
      </c>
      <c r="E433" t="s">
        <v>11466</v>
      </c>
    </row>
    <row r="434" spans="1:5">
      <c r="A434" t="s">
        <v>11774</v>
      </c>
      <c r="B434" t="s">
        <v>11775</v>
      </c>
      <c r="C434" t="s">
        <v>11776</v>
      </c>
      <c r="D434" t="s">
        <v>11777</v>
      </c>
      <c r="E434" t="s">
        <v>13001</v>
      </c>
    </row>
    <row r="435" spans="1:5">
      <c r="A435" t="s">
        <v>11778</v>
      </c>
      <c r="B435" t="s">
        <v>11779</v>
      </c>
      <c r="C435" t="s">
        <v>11780</v>
      </c>
      <c r="D435" t="s">
        <v>11781</v>
      </c>
      <c r="E435" t="s">
        <v>11182</v>
      </c>
    </row>
    <row r="436" spans="1:5">
      <c r="A436" t="s">
        <v>11782</v>
      </c>
      <c r="B436" t="s">
        <v>11783</v>
      </c>
      <c r="C436" t="s">
        <v>9481</v>
      </c>
      <c r="D436" t="s">
        <v>11784</v>
      </c>
      <c r="E436" t="s">
        <v>11513</v>
      </c>
    </row>
    <row r="437" spans="1:5">
      <c r="A437" t="s">
        <v>11785</v>
      </c>
      <c r="B437" t="s">
        <v>11786</v>
      </c>
      <c r="C437" t="s">
        <v>11787</v>
      </c>
      <c r="D437" t="s">
        <v>11788</v>
      </c>
      <c r="E437" t="s">
        <v>13069</v>
      </c>
    </row>
    <row r="438" spans="1:5">
      <c r="A438" t="s">
        <v>11789</v>
      </c>
      <c r="B438" t="s">
        <v>11790</v>
      </c>
      <c r="C438" t="s">
        <v>11791</v>
      </c>
      <c r="D438" t="s">
        <v>11792</v>
      </c>
      <c r="E438" t="s">
        <v>12313</v>
      </c>
    </row>
    <row r="439" spans="1:5">
      <c r="A439" t="s">
        <v>11793</v>
      </c>
      <c r="B439" t="s">
        <v>11794</v>
      </c>
      <c r="C439" t="s">
        <v>11795</v>
      </c>
      <c r="D439" t="s">
        <v>11796</v>
      </c>
      <c r="E439" t="s">
        <v>14287</v>
      </c>
    </row>
    <row r="440" spans="1:5">
      <c r="A440" t="s">
        <v>11797</v>
      </c>
      <c r="B440" t="s">
        <v>11798</v>
      </c>
      <c r="C440" t="s">
        <v>9881</v>
      </c>
      <c r="D440" t="s">
        <v>11799</v>
      </c>
      <c r="E440" t="s">
        <v>11577</v>
      </c>
    </row>
    <row r="441" spans="1:5">
      <c r="A441" t="s">
        <v>11800</v>
      </c>
      <c r="B441" t="s">
        <v>11801</v>
      </c>
      <c r="C441" t="s">
        <v>7109</v>
      </c>
      <c r="D441" t="s">
        <v>11802</v>
      </c>
      <c r="E441" t="s">
        <v>14211</v>
      </c>
    </row>
    <row r="442" spans="1:5">
      <c r="A442" t="s">
        <v>11803</v>
      </c>
      <c r="B442" t="s">
        <v>11804</v>
      </c>
      <c r="C442" t="s">
        <v>11805</v>
      </c>
      <c r="D442" t="s">
        <v>11806</v>
      </c>
      <c r="E442" t="s">
        <v>13257</v>
      </c>
    </row>
    <row r="443" spans="1:5">
      <c r="A443" t="s">
        <v>2839</v>
      </c>
      <c r="B443" t="s">
        <v>11807</v>
      </c>
      <c r="C443" t="s">
        <v>11808</v>
      </c>
      <c r="D443" t="s">
        <v>2840</v>
      </c>
      <c r="E443" t="s">
        <v>11027</v>
      </c>
    </row>
    <row r="444" spans="1:5">
      <c r="A444" t="s">
        <v>11809</v>
      </c>
      <c r="B444" t="s">
        <v>11810</v>
      </c>
      <c r="C444" t="s">
        <v>7305</v>
      </c>
      <c r="D444" t="s">
        <v>11811</v>
      </c>
      <c r="E444" t="s">
        <v>11489</v>
      </c>
    </row>
    <row r="445" spans="1:5">
      <c r="A445" t="s">
        <v>11812</v>
      </c>
      <c r="B445" t="s">
        <v>11813</v>
      </c>
      <c r="C445" t="s">
        <v>11814</v>
      </c>
      <c r="D445" t="s">
        <v>11815</v>
      </c>
      <c r="E445" t="s">
        <v>10533</v>
      </c>
    </row>
    <row r="446" spans="1:5">
      <c r="A446" t="s">
        <v>11816</v>
      </c>
      <c r="B446" t="s">
        <v>11817</v>
      </c>
      <c r="C446" t="s">
        <v>11818</v>
      </c>
      <c r="D446" t="s">
        <v>11819</v>
      </c>
      <c r="E446" t="s">
        <v>12060</v>
      </c>
    </row>
    <row r="447" spans="1:5">
      <c r="A447" t="s">
        <v>11820</v>
      </c>
      <c r="B447" t="s">
        <v>11821</v>
      </c>
      <c r="C447" t="s">
        <v>11822</v>
      </c>
      <c r="D447" t="s">
        <v>11823</v>
      </c>
      <c r="E447" t="s">
        <v>13841</v>
      </c>
    </row>
    <row r="448" spans="1:5">
      <c r="A448" t="s">
        <v>11824</v>
      </c>
      <c r="B448" t="s">
        <v>11825</v>
      </c>
      <c r="C448" t="s">
        <v>11826</v>
      </c>
      <c r="D448" t="s">
        <v>11827</v>
      </c>
      <c r="E448" t="s">
        <v>12676</v>
      </c>
    </row>
    <row r="449" spans="1:5">
      <c r="A449" t="s">
        <v>11828</v>
      </c>
      <c r="B449" t="s">
        <v>11829</v>
      </c>
      <c r="C449" t="s">
        <v>11830</v>
      </c>
      <c r="D449" t="s">
        <v>11831</v>
      </c>
      <c r="E449" t="s">
        <v>11251</v>
      </c>
    </row>
    <row r="450" spans="1:5">
      <c r="A450" t="s">
        <v>11832</v>
      </c>
      <c r="B450" t="s">
        <v>11833</v>
      </c>
      <c r="C450" t="s">
        <v>7605</v>
      </c>
      <c r="D450" t="s">
        <v>11834</v>
      </c>
      <c r="E450" t="s">
        <v>11773</v>
      </c>
    </row>
    <row r="451" spans="1:5">
      <c r="A451" t="s">
        <v>11835</v>
      </c>
      <c r="B451" t="s">
        <v>11836</v>
      </c>
      <c r="C451" t="s">
        <v>11837</v>
      </c>
      <c r="D451" t="s">
        <v>11838</v>
      </c>
      <c r="E451" t="s">
        <v>10428</v>
      </c>
    </row>
    <row r="452" spans="1:5">
      <c r="A452" t="s">
        <v>11839</v>
      </c>
      <c r="B452" t="s">
        <v>11840</v>
      </c>
      <c r="C452" t="s">
        <v>6297</v>
      </c>
      <c r="D452" t="s">
        <v>11841</v>
      </c>
      <c r="E452" t="s">
        <v>13805</v>
      </c>
    </row>
    <row r="453" spans="1:5">
      <c r="A453" t="s">
        <v>11842</v>
      </c>
      <c r="B453" t="s">
        <v>11843</v>
      </c>
      <c r="C453" t="s">
        <v>11844</v>
      </c>
      <c r="D453" t="s">
        <v>11845</v>
      </c>
      <c r="E453" t="s">
        <v>13341</v>
      </c>
    </row>
    <row r="454" spans="1:5">
      <c r="A454" t="s">
        <v>11846</v>
      </c>
      <c r="B454" t="s">
        <v>11847</v>
      </c>
      <c r="C454" t="s">
        <v>11848</v>
      </c>
      <c r="D454" t="s">
        <v>11849</v>
      </c>
      <c r="E454" t="s">
        <v>13085</v>
      </c>
    </row>
    <row r="455" spans="1:5">
      <c r="A455" t="s">
        <v>11850</v>
      </c>
      <c r="B455" t="s">
        <v>11851</v>
      </c>
      <c r="C455" t="s">
        <v>11852</v>
      </c>
      <c r="D455" t="s">
        <v>11853</v>
      </c>
      <c r="E455" t="s">
        <v>11722</v>
      </c>
    </row>
    <row r="456" spans="1:5">
      <c r="A456" t="s">
        <v>11854</v>
      </c>
      <c r="B456" t="s">
        <v>11855</v>
      </c>
      <c r="C456" t="s">
        <v>6357</v>
      </c>
      <c r="D456" t="s">
        <v>11856</v>
      </c>
      <c r="E456" t="s">
        <v>11436</v>
      </c>
    </row>
    <row r="457" spans="1:5">
      <c r="A457" t="s">
        <v>11857</v>
      </c>
      <c r="B457" t="s">
        <v>11858</v>
      </c>
      <c r="C457" t="s">
        <v>9845</v>
      </c>
      <c r="D457" t="s">
        <v>11859</v>
      </c>
      <c r="E457" t="s">
        <v>11458</v>
      </c>
    </row>
    <row r="458" spans="1:5">
      <c r="A458" t="s">
        <v>11860</v>
      </c>
      <c r="B458" t="s">
        <v>11861</v>
      </c>
      <c r="C458" t="s">
        <v>9549</v>
      </c>
      <c r="D458" t="s">
        <v>11862</v>
      </c>
      <c r="E458" t="s">
        <v>12360</v>
      </c>
    </row>
    <row r="459" spans="1:5">
      <c r="A459" t="s">
        <v>11863</v>
      </c>
      <c r="B459" t="s">
        <v>11864</v>
      </c>
      <c r="C459" t="s">
        <v>11865</v>
      </c>
      <c r="D459" t="s">
        <v>11866</v>
      </c>
      <c r="E459" t="s">
        <v>14173</v>
      </c>
    </row>
    <row r="460" spans="1:5">
      <c r="A460" t="s">
        <v>11867</v>
      </c>
      <c r="B460" t="s">
        <v>11868</v>
      </c>
      <c r="C460" t="s">
        <v>11869</v>
      </c>
      <c r="D460" t="s">
        <v>11870</v>
      </c>
      <c r="E460" t="s">
        <v>12546</v>
      </c>
    </row>
    <row r="461" spans="1:5">
      <c r="A461" t="s">
        <v>11871</v>
      </c>
      <c r="B461" t="s">
        <v>11872</v>
      </c>
      <c r="C461" t="s">
        <v>9909</v>
      </c>
      <c r="D461" t="s">
        <v>11873</v>
      </c>
      <c r="E461" t="s">
        <v>13267</v>
      </c>
    </row>
    <row r="462" spans="1:5">
      <c r="A462" t="s">
        <v>11874</v>
      </c>
      <c r="B462" t="s">
        <v>11875</v>
      </c>
      <c r="C462" t="s">
        <v>11876</v>
      </c>
      <c r="D462" t="s">
        <v>11877</v>
      </c>
      <c r="E462" t="s">
        <v>11164</v>
      </c>
    </row>
    <row r="463" spans="1:5">
      <c r="A463" t="s">
        <v>11878</v>
      </c>
      <c r="B463" t="s">
        <v>11879</v>
      </c>
      <c r="C463" t="s">
        <v>11880</v>
      </c>
      <c r="D463" t="s">
        <v>11881</v>
      </c>
      <c r="E463" t="s">
        <v>11315</v>
      </c>
    </row>
    <row r="464" spans="1:5">
      <c r="A464" t="s">
        <v>11882</v>
      </c>
      <c r="B464" t="s">
        <v>11883</v>
      </c>
      <c r="C464" t="s">
        <v>11884</v>
      </c>
      <c r="D464" t="s">
        <v>11885</v>
      </c>
      <c r="E464" t="s">
        <v>11984</v>
      </c>
    </row>
    <row r="465" spans="1:5">
      <c r="A465" t="s">
        <v>3779</v>
      </c>
      <c r="B465" t="s">
        <v>11886</v>
      </c>
      <c r="C465" t="s">
        <v>6897</v>
      </c>
      <c r="D465" t="s">
        <v>3780</v>
      </c>
      <c r="E465" t="s">
        <v>11068</v>
      </c>
    </row>
    <row r="466" spans="1:5">
      <c r="A466" t="s">
        <v>11887</v>
      </c>
      <c r="B466" t="s">
        <v>11888</v>
      </c>
      <c r="C466" t="s">
        <v>11889</v>
      </c>
      <c r="D466" t="s">
        <v>11890</v>
      </c>
      <c r="E466" t="s">
        <v>1141</v>
      </c>
    </row>
    <row r="467" spans="1:5">
      <c r="A467" t="s">
        <v>11891</v>
      </c>
      <c r="B467" t="s">
        <v>11892</v>
      </c>
      <c r="C467" t="s">
        <v>11893</v>
      </c>
      <c r="D467" t="s">
        <v>11894</v>
      </c>
      <c r="E467" t="s">
        <v>11926</v>
      </c>
    </row>
    <row r="468" spans="1:5">
      <c r="A468" t="s">
        <v>11895</v>
      </c>
      <c r="B468" t="s">
        <v>11896</v>
      </c>
      <c r="C468" t="s">
        <v>6645</v>
      </c>
      <c r="D468" t="s">
        <v>11897</v>
      </c>
      <c r="E468" t="s">
        <v>10359</v>
      </c>
    </row>
    <row r="469" spans="1:5">
      <c r="A469" t="s">
        <v>11898</v>
      </c>
      <c r="B469" t="s">
        <v>11899</v>
      </c>
      <c r="C469" t="s">
        <v>7033</v>
      </c>
      <c r="D469" t="s">
        <v>11900</v>
      </c>
      <c r="E469" t="s">
        <v>1870</v>
      </c>
    </row>
    <row r="470" spans="1:5">
      <c r="A470" t="s">
        <v>11901</v>
      </c>
      <c r="B470" t="s">
        <v>11902</v>
      </c>
      <c r="C470" t="s">
        <v>7113</v>
      </c>
      <c r="D470" t="s">
        <v>11903</v>
      </c>
      <c r="E470" t="s">
        <v>10925</v>
      </c>
    </row>
    <row r="471" spans="1:5">
      <c r="A471" t="s">
        <v>11904</v>
      </c>
      <c r="B471" t="s">
        <v>11905</v>
      </c>
      <c r="C471" t="s">
        <v>11906</v>
      </c>
      <c r="D471" t="s">
        <v>11907</v>
      </c>
      <c r="E471" t="s">
        <v>11049</v>
      </c>
    </row>
    <row r="472" spans="1:5">
      <c r="A472" t="s">
        <v>540</v>
      </c>
      <c r="B472" t="s">
        <v>11908</v>
      </c>
      <c r="C472" t="s">
        <v>11909</v>
      </c>
      <c r="D472" t="s">
        <v>541</v>
      </c>
      <c r="E472" t="s">
        <v>11819</v>
      </c>
    </row>
    <row r="473" spans="1:5">
      <c r="A473" t="s">
        <v>11910</v>
      </c>
      <c r="B473" t="s">
        <v>11911</v>
      </c>
      <c r="C473" t="s">
        <v>11912</v>
      </c>
      <c r="D473" t="s">
        <v>11913</v>
      </c>
      <c r="E473" t="s">
        <v>14215</v>
      </c>
    </row>
    <row r="474" spans="1:5">
      <c r="A474" t="s">
        <v>11914</v>
      </c>
      <c r="B474" t="s">
        <v>11915</v>
      </c>
      <c r="C474" t="s">
        <v>6933</v>
      </c>
      <c r="D474" t="s">
        <v>11916</v>
      </c>
      <c r="E474" t="s">
        <v>14126</v>
      </c>
    </row>
    <row r="475" spans="1:5">
      <c r="A475" t="s">
        <v>11917</v>
      </c>
      <c r="B475" t="s">
        <v>11918</v>
      </c>
      <c r="C475" t="s">
        <v>11919</v>
      </c>
      <c r="D475" t="s">
        <v>11920</v>
      </c>
      <c r="E475" t="s">
        <v>14012</v>
      </c>
    </row>
    <row r="476" spans="1:5">
      <c r="A476" t="s">
        <v>11921</v>
      </c>
      <c r="B476" t="s">
        <v>11922</v>
      </c>
      <c r="C476" t="s">
        <v>6209</v>
      </c>
      <c r="D476" t="s">
        <v>11923</v>
      </c>
      <c r="E476" t="s">
        <v>14197</v>
      </c>
    </row>
    <row r="477" spans="1:5">
      <c r="A477" t="s">
        <v>11924</v>
      </c>
      <c r="B477" t="s">
        <v>11925</v>
      </c>
      <c r="C477" t="s">
        <v>6029</v>
      </c>
      <c r="D477" t="s">
        <v>11926</v>
      </c>
      <c r="E477" t="s">
        <v>13494</v>
      </c>
    </row>
    <row r="478" spans="1:5">
      <c r="A478" t="s">
        <v>11927</v>
      </c>
      <c r="B478" t="s">
        <v>11928</v>
      </c>
      <c r="C478" t="s">
        <v>6921</v>
      </c>
      <c r="D478" t="s">
        <v>11929</v>
      </c>
      <c r="E478" t="s">
        <v>14038</v>
      </c>
    </row>
    <row r="479" spans="1:5">
      <c r="A479" t="s">
        <v>11930</v>
      </c>
      <c r="B479" t="s">
        <v>11931</v>
      </c>
      <c r="C479" t="s">
        <v>11932</v>
      </c>
      <c r="D479" t="s">
        <v>11933</v>
      </c>
      <c r="E479" t="s">
        <v>12503</v>
      </c>
    </row>
    <row r="480" spans="1:5">
      <c r="A480" t="s">
        <v>3311</v>
      </c>
      <c r="B480" t="s">
        <v>11934</v>
      </c>
      <c r="C480" t="s">
        <v>5049</v>
      </c>
      <c r="D480" t="s">
        <v>3312</v>
      </c>
      <c r="E480" t="s">
        <v>12573</v>
      </c>
    </row>
    <row r="481" spans="1:5">
      <c r="A481" t="s">
        <v>11935</v>
      </c>
      <c r="B481" t="s">
        <v>11936</v>
      </c>
      <c r="C481" t="s">
        <v>8605</v>
      </c>
      <c r="D481" t="s">
        <v>11937</v>
      </c>
      <c r="E481" t="s">
        <v>14608</v>
      </c>
    </row>
    <row r="482" spans="1:5">
      <c r="A482" t="s">
        <v>11938</v>
      </c>
      <c r="B482" t="s">
        <v>11939</v>
      </c>
      <c r="C482" t="s">
        <v>11940</v>
      </c>
      <c r="D482" t="s">
        <v>11941</v>
      </c>
      <c r="E482" t="s">
        <v>13537</v>
      </c>
    </row>
    <row r="483" spans="1:5">
      <c r="A483" t="s">
        <v>11942</v>
      </c>
      <c r="B483" t="s">
        <v>11943</v>
      </c>
      <c r="C483" t="s">
        <v>11944</v>
      </c>
      <c r="D483" t="s">
        <v>11945</v>
      </c>
      <c r="E483" t="s">
        <v>13309</v>
      </c>
    </row>
    <row r="484" spans="1:5">
      <c r="A484" t="s">
        <v>11946</v>
      </c>
      <c r="B484" t="s">
        <v>11947</v>
      </c>
      <c r="C484" t="s">
        <v>5733</v>
      </c>
      <c r="D484" t="s">
        <v>11948</v>
      </c>
      <c r="E484" t="s">
        <v>12207</v>
      </c>
    </row>
    <row r="485" spans="1:5">
      <c r="A485" t="s">
        <v>11949</v>
      </c>
      <c r="B485" t="s">
        <v>11950</v>
      </c>
      <c r="C485" t="s">
        <v>11951</v>
      </c>
      <c r="D485" t="s">
        <v>11952</v>
      </c>
      <c r="E485" t="s">
        <v>11421</v>
      </c>
    </row>
    <row r="486" spans="1:5">
      <c r="A486" t="s">
        <v>11953</v>
      </c>
      <c r="B486" t="s">
        <v>11954</v>
      </c>
      <c r="C486" t="s">
        <v>7521</v>
      </c>
      <c r="D486" t="s">
        <v>11955</v>
      </c>
      <c r="E486" t="s">
        <v>11159</v>
      </c>
    </row>
    <row r="487" spans="1:5">
      <c r="A487" t="s">
        <v>11956</v>
      </c>
      <c r="B487" t="s">
        <v>11957</v>
      </c>
      <c r="C487" t="s">
        <v>11958</v>
      </c>
      <c r="D487" t="s">
        <v>11959</v>
      </c>
      <c r="E487" t="s">
        <v>3076</v>
      </c>
    </row>
    <row r="488" spans="1:5">
      <c r="A488" t="s">
        <v>11960</v>
      </c>
      <c r="B488" t="s">
        <v>11961</v>
      </c>
      <c r="C488" t="s">
        <v>11962</v>
      </c>
      <c r="D488" t="s">
        <v>11963</v>
      </c>
      <c r="E488" t="s">
        <v>11104</v>
      </c>
    </row>
    <row r="489" spans="1:5">
      <c r="A489" t="s">
        <v>11964</v>
      </c>
      <c r="B489" t="s">
        <v>11965</v>
      </c>
      <c r="C489" t="s">
        <v>11966</v>
      </c>
      <c r="D489" t="s">
        <v>11967</v>
      </c>
      <c r="E489" t="s">
        <v>13183</v>
      </c>
    </row>
    <row r="490" spans="1:5">
      <c r="A490" t="s">
        <v>11968</v>
      </c>
      <c r="B490" t="s">
        <v>11969</v>
      </c>
      <c r="C490" t="s">
        <v>5697</v>
      </c>
      <c r="D490" t="s">
        <v>11970</v>
      </c>
      <c r="E490" t="s">
        <v>2790</v>
      </c>
    </row>
    <row r="491" spans="1:5">
      <c r="A491" t="s">
        <v>11971</v>
      </c>
      <c r="B491" t="s">
        <v>11972</v>
      </c>
      <c r="C491" t="s">
        <v>11973</v>
      </c>
      <c r="D491" t="s">
        <v>11974</v>
      </c>
      <c r="E491" t="s">
        <v>10943</v>
      </c>
    </row>
    <row r="492" spans="1:5">
      <c r="A492" t="s">
        <v>11975</v>
      </c>
      <c r="B492" t="s">
        <v>11976</v>
      </c>
      <c r="C492" t="s">
        <v>4777</v>
      </c>
      <c r="D492" t="s">
        <v>11977</v>
      </c>
      <c r="E492" t="s">
        <v>541</v>
      </c>
    </row>
    <row r="493" spans="1:5">
      <c r="A493" t="s">
        <v>11978</v>
      </c>
      <c r="B493" t="s">
        <v>11979</v>
      </c>
      <c r="C493" t="s">
        <v>5237</v>
      </c>
      <c r="D493" t="s">
        <v>11980</v>
      </c>
      <c r="E493" t="s">
        <v>2832</v>
      </c>
    </row>
    <row r="494" spans="1:5">
      <c r="A494" t="s">
        <v>11981</v>
      </c>
      <c r="B494" t="s">
        <v>11982</v>
      </c>
      <c r="C494" t="s">
        <v>11983</v>
      </c>
      <c r="D494" t="s">
        <v>11984</v>
      </c>
      <c r="E494" t="s">
        <v>11272</v>
      </c>
    </row>
    <row r="495" spans="1:5">
      <c r="A495" t="s">
        <v>11985</v>
      </c>
      <c r="B495" t="s">
        <v>11986</v>
      </c>
      <c r="C495" t="s">
        <v>6433</v>
      </c>
      <c r="D495" t="s">
        <v>11987</v>
      </c>
      <c r="E495" t="s">
        <v>11948</v>
      </c>
    </row>
    <row r="496" spans="1:5">
      <c r="A496" t="s">
        <v>3045</v>
      </c>
      <c r="B496" t="s">
        <v>11988</v>
      </c>
      <c r="C496" t="s">
        <v>11989</v>
      </c>
      <c r="D496" t="s">
        <v>3046</v>
      </c>
      <c r="E496" t="s">
        <v>13328</v>
      </c>
    </row>
    <row r="497" spans="1:5">
      <c r="A497" t="s">
        <v>11990</v>
      </c>
      <c r="B497" t="s">
        <v>11991</v>
      </c>
      <c r="C497" t="s">
        <v>11992</v>
      </c>
      <c r="D497" t="s">
        <v>11993</v>
      </c>
      <c r="E497" t="s">
        <v>10393</v>
      </c>
    </row>
    <row r="498" spans="1:5">
      <c r="A498" t="s">
        <v>11994</v>
      </c>
      <c r="B498" t="s">
        <v>11995</v>
      </c>
      <c r="C498" t="s">
        <v>6369</v>
      </c>
      <c r="D498" t="s">
        <v>11996</v>
      </c>
      <c r="E498" t="s">
        <v>10975</v>
      </c>
    </row>
    <row r="499" spans="1:5">
      <c r="A499" t="s">
        <v>7751</v>
      </c>
      <c r="B499" t="s">
        <v>11997</v>
      </c>
      <c r="C499" t="s">
        <v>11998</v>
      </c>
      <c r="D499" t="s">
        <v>11999</v>
      </c>
      <c r="E499" t="s">
        <v>12017</v>
      </c>
    </row>
    <row r="500" spans="1:5">
      <c r="A500" t="s">
        <v>12000</v>
      </c>
      <c r="B500" t="s">
        <v>12001</v>
      </c>
      <c r="C500" t="s">
        <v>12002</v>
      </c>
      <c r="D500" t="s">
        <v>12003</v>
      </c>
      <c r="E500" t="s">
        <v>11424</v>
      </c>
    </row>
    <row r="501" spans="1:5">
      <c r="A501" t="s">
        <v>12004</v>
      </c>
      <c r="B501" t="s">
        <v>12005</v>
      </c>
      <c r="C501" t="s">
        <v>12006</v>
      </c>
      <c r="D501" t="s">
        <v>12007</v>
      </c>
      <c r="E501" t="s">
        <v>341</v>
      </c>
    </row>
    <row r="502" spans="1:5">
      <c r="A502" t="s">
        <v>12008</v>
      </c>
      <c r="B502" t="s">
        <v>12009</v>
      </c>
      <c r="C502" t="s">
        <v>12010</v>
      </c>
      <c r="D502" t="s">
        <v>12011</v>
      </c>
      <c r="E502" t="s">
        <v>2836</v>
      </c>
    </row>
    <row r="503" spans="1:5">
      <c r="A503" t="s">
        <v>12012</v>
      </c>
      <c r="B503" t="s">
        <v>12013</v>
      </c>
      <c r="C503" t="s">
        <v>6797</v>
      </c>
      <c r="D503" t="s">
        <v>12014</v>
      </c>
      <c r="E503" t="s">
        <v>11155</v>
      </c>
    </row>
    <row r="504" spans="1:5">
      <c r="A504" t="s">
        <v>12015</v>
      </c>
      <c r="B504" t="s">
        <v>12016</v>
      </c>
      <c r="C504" t="s">
        <v>6937</v>
      </c>
      <c r="D504" t="s">
        <v>12017</v>
      </c>
      <c r="E504" t="s">
        <v>11074</v>
      </c>
    </row>
    <row r="505" spans="1:5">
      <c r="A505" t="s">
        <v>12018</v>
      </c>
      <c r="B505" t="s">
        <v>12019</v>
      </c>
      <c r="C505" t="s">
        <v>7649</v>
      </c>
      <c r="D505" t="s">
        <v>12020</v>
      </c>
      <c r="E505" t="s">
        <v>14118</v>
      </c>
    </row>
    <row r="506" spans="1:5">
      <c r="A506" t="s">
        <v>12021</v>
      </c>
      <c r="B506" t="s">
        <v>12022</v>
      </c>
      <c r="C506" t="s">
        <v>12023</v>
      </c>
      <c r="D506" t="s">
        <v>12024</v>
      </c>
      <c r="E506" t="s">
        <v>12535</v>
      </c>
    </row>
    <row r="507" spans="1:5">
      <c r="A507" t="s">
        <v>12025</v>
      </c>
      <c r="B507" t="s">
        <v>12026</v>
      </c>
      <c r="C507" t="s">
        <v>4395</v>
      </c>
      <c r="D507" t="s">
        <v>12027</v>
      </c>
      <c r="E507" t="s">
        <v>13633</v>
      </c>
    </row>
    <row r="508" spans="1:5">
      <c r="A508" t="s">
        <v>12028</v>
      </c>
      <c r="B508" t="s">
        <v>12029</v>
      </c>
      <c r="C508" t="s">
        <v>10077</v>
      </c>
      <c r="D508" t="s">
        <v>12030</v>
      </c>
      <c r="E508" t="s">
        <v>11261</v>
      </c>
    </row>
    <row r="509" spans="1:5">
      <c r="A509" t="s">
        <v>12031</v>
      </c>
      <c r="B509" t="s">
        <v>12032</v>
      </c>
      <c r="C509" t="s">
        <v>6737</v>
      </c>
      <c r="D509" t="s">
        <v>12033</v>
      </c>
      <c r="E509" t="s">
        <v>11781</v>
      </c>
    </row>
    <row r="510" spans="1:5">
      <c r="A510" t="s">
        <v>12034</v>
      </c>
      <c r="B510" t="s">
        <v>12035</v>
      </c>
      <c r="C510" t="s">
        <v>6501</v>
      </c>
      <c r="D510" t="s">
        <v>12036</v>
      </c>
      <c r="E510" t="s">
        <v>10721</v>
      </c>
    </row>
    <row r="511" spans="1:5">
      <c r="A511" t="s">
        <v>12037</v>
      </c>
      <c r="B511" t="s">
        <v>12038</v>
      </c>
      <c r="C511" t="s">
        <v>12039</v>
      </c>
      <c r="D511" t="s">
        <v>12040</v>
      </c>
      <c r="E511" t="s">
        <v>13452</v>
      </c>
    </row>
    <row r="512" spans="1:5">
      <c r="A512" t="s">
        <v>12041</v>
      </c>
      <c r="B512" t="s">
        <v>12042</v>
      </c>
      <c r="C512" t="s">
        <v>9981</v>
      </c>
      <c r="D512" t="s">
        <v>12043</v>
      </c>
      <c r="E512" t="s">
        <v>14505</v>
      </c>
    </row>
    <row r="513" spans="1:5">
      <c r="A513" t="s">
        <v>12044</v>
      </c>
      <c r="B513" t="s">
        <v>10510</v>
      </c>
      <c r="C513" t="s">
        <v>12045</v>
      </c>
      <c r="D513" t="s">
        <v>12046</v>
      </c>
      <c r="E513" t="s">
        <v>10795</v>
      </c>
    </row>
    <row r="514" spans="1:5">
      <c r="A514" t="s">
        <v>12047</v>
      </c>
      <c r="B514" t="s">
        <v>12048</v>
      </c>
      <c r="C514" t="s">
        <v>6601</v>
      </c>
      <c r="D514" t="s">
        <v>12049</v>
      </c>
      <c r="E514" t="s">
        <v>12878</v>
      </c>
    </row>
    <row r="515" spans="1:5">
      <c r="A515" t="s">
        <v>12050</v>
      </c>
      <c r="B515" t="s">
        <v>12051</v>
      </c>
      <c r="C515" t="s">
        <v>8801</v>
      </c>
      <c r="D515" t="s">
        <v>12052</v>
      </c>
      <c r="E515" t="s">
        <v>12238</v>
      </c>
    </row>
    <row r="516" spans="1:5">
      <c r="A516" t="s">
        <v>12053</v>
      </c>
      <c r="B516" t="s">
        <v>12054</v>
      </c>
      <c r="C516" t="s">
        <v>12055</v>
      </c>
      <c r="D516" t="s">
        <v>12056</v>
      </c>
      <c r="E516" t="s">
        <v>14313</v>
      </c>
    </row>
    <row r="517" spans="1:5">
      <c r="A517" t="s">
        <v>12057</v>
      </c>
      <c r="B517" t="s">
        <v>12058</v>
      </c>
      <c r="C517" t="s">
        <v>12059</v>
      </c>
      <c r="D517" t="s">
        <v>12060</v>
      </c>
      <c r="E517" t="s">
        <v>12646</v>
      </c>
    </row>
    <row r="518" spans="1:5">
      <c r="A518" t="s">
        <v>12061</v>
      </c>
      <c r="B518" t="s">
        <v>12062</v>
      </c>
      <c r="C518" t="s">
        <v>12063</v>
      </c>
      <c r="D518" t="s">
        <v>12064</v>
      </c>
      <c r="E518" t="s">
        <v>12926</v>
      </c>
    </row>
    <row r="519" spans="1:5">
      <c r="A519" t="s">
        <v>12065</v>
      </c>
      <c r="B519" t="s">
        <v>12066</v>
      </c>
      <c r="C519" t="s">
        <v>8657</v>
      </c>
      <c r="D519" t="s">
        <v>12067</v>
      </c>
      <c r="E519" t="s">
        <v>14088</v>
      </c>
    </row>
    <row r="520" spans="1:5">
      <c r="A520" t="s">
        <v>2793</v>
      </c>
      <c r="B520" t="s">
        <v>12068</v>
      </c>
      <c r="C520" t="s">
        <v>12069</v>
      </c>
      <c r="D520" t="s">
        <v>2794</v>
      </c>
      <c r="E520" t="s">
        <v>10868</v>
      </c>
    </row>
    <row r="521" spans="1:5">
      <c r="A521" t="s">
        <v>12070</v>
      </c>
      <c r="B521" t="s">
        <v>12071</v>
      </c>
      <c r="C521" t="s">
        <v>8589</v>
      </c>
      <c r="D521" t="s">
        <v>12072</v>
      </c>
      <c r="E521" t="s">
        <v>11933</v>
      </c>
    </row>
    <row r="522" spans="1:5">
      <c r="A522" t="s">
        <v>12073</v>
      </c>
      <c r="B522" t="s">
        <v>12074</v>
      </c>
      <c r="C522" t="s">
        <v>12075</v>
      </c>
      <c r="D522" t="s">
        <v>12076</v>
      </c>
      <c r="E522" t="s">
        <v>14554</v>
      </c>
    </row>
    <row r="523" spans="1:5">
      <c r="A523" t="s">
        <v>12077</v>
      </c>
      <c r="B523" t="s">
        <v>12078</v>
      </c>
      <c r="C523" t="s">
        <v>6513</v>
      </c>
      <c r="D523" t="s">
        <v>12079</v>
      </c>
      <c r="E523" t="s">
        <v>13973</v>
      </c>
    </row>
    <row r="524" spans="1:5">
      <c r="A524" t="s">
        <v>12080</v>
      </c>
      <c r="B524" t="s">
        <v>12081</v>
      </c>
      <c r="C524" t="s">
        <v>7517</v>
      </c>
      <c r="D524" t="s">
        <v>12082</v>
      </c>
      <c r="E524" t="s">
        <v>14085</v>
      </c>
    </row>
    <row r="525" spans="1:5">
      <c r="A525" t="s">
        <v>12083</v>
      </c>
      <c r="B525" t="s">
        <v>12084</v>
      </c>
      <c r="C525" t="s">
        <v>12085</v>
      </c>
      <c r="D525" t="s">
        <v>12086</v>
      </c>
      <c r="E525" t="s">
        <v>13870</v>
      </c>
    </row>
    <row r="526" spans="1:5">
      <c r="A526" t="s">
        <v>12087</v>
      </c>
      <c r="B526" t="s">
        <v>12088</v>
      </c>
      <c r="C526" t="s">
        <v>12089</v>
      </c>
      <c r="D526" t="s">
        <v>12090</v>
      </c>
      <c r="E526" t="s">
        <v>12708</v>
      </c>
    </row>
    <row r="527" spans="1:5">
      <c r="A527" t="s">
        <v>12091</v>
      </c>
      <c r="B527" t="s">
        <v>12092</v>
      </c>
      <c r="C527" t="s">
        <v>12093</v>
      </c>
      <c r="D527" t="s">
        <v>12094</v>
      </c>
      <c r="E527" t="s">
        <v>12417</v>
      </c>
    </row>
    <row r="528" spans="1:5">
      <c r="A528" t="s">
        <v>12095</v>
      </c>
      <c r="B528" t="s">
        <v>12096</v>
      </c>
      <c r="C528" t="s">
        <v>12097</v>
      </c>
      <c r="D528" t="s">
        <v>12098</v>
      </c>
      <c r="E528" t="s">
        <v>12792</v>
      </c>
    </row>
    <row r="529" spans="1:5">
      <c r="A529" t="s">
        <v>12099</v>
      </c>
      <c r="B529" t="s">
        <v>12100</v>
      </c>
      <c r="C529" t="s">
        <v>12101</v>
      </c>
      <c r="D529" t="s">
        <v>12102</v>
      </c>
      <c r="E529" t="s">
        <v>12036</v>
      </c>
    </row>
    <row r="530" spans="1:5">
      <c r="A530" t="s">
        <v>12103</v>
      </c>
      <c r="B530" t="s">
        <v>12104</v>
      </c>
      <c r="C530" t="s">
        <v>12105</v>
      </c>
      <c r="D530" t="s">
        <v>12106</v>
      </c>
      <c r="E530" t="s">
        <v>2834</v>
      </c>
    </row>
    <row r="531" spans="1:5">
      <c r="A531" t="s">
        <v>12107</v>
      </c>
      <c r="B531" t="s">
        <v>12108</v>
      </c>
      <c r="C531" t="s">
        <v>12109</v>
      </c>
      <c r="D531" t="s">
        <v>12110</v>
      </c>
      <c r="E531" t="s">
        <v>11534</v>
      </c>
    </row>
    <row r="532" spans="1:5">
      <c r="A532" t="s">
        <v>12111</v>
      </c>
      <c r="B532" t="s">
        <v>12112</v>
      </c>
      <c r="C532" t="s">
        <v>7697</v>
      </c>
      <c r="D532" t="s">
        <v>12113</v>
      </c>
      <c r="E532" t="s">
        <v>11243</v>
      </c>
    </row>
    <row r="533" spans="1:5">
      <c r="A533" t="s">
        <v>12114</v>
      </c>
      <c r="B533" t="s">
        <v>12115</v>
      </c>
      <c r="C533" t="s">
        <v>4841</v>
      </c>
      <c r="D533" t="s">
        <v>12116</v>
      </c>
      <c r="E533" t="s">
        <v>10491</v>
      </c>
    </row>
    <row r="534" spans="1:5">
      <c r="A534" t="s">
        <v>12117</v>
      </c>
      <c r="B534" t="s">
        <v>12118</v>
      </c>
      <c r="C534" t="s">
        <v>9833</v>
      </c>
      <c r="D534" t="s">
        <v>12119</v>
      </c>
      <c r="E534" t="s">
        <v>12986</v>
      </c>
    </row>
    <row r="535" spans="1:5">
      <c r="A535" t="s">
        <v>3011</v>
      </c>
      <c r="B535" t="s">
        <v>12120</v>
      </c>
      <c r="C535" t="s">
        <v>4403</v>
      </c>
      <c r="D535" t="s">
        <v>3012</v>
      </c>
      <c r="E535" t="s">
        <v>13384</v>
      </c>
    </row>
    <row r="536" spans="1:5">
      <c r="A536" t="s">
        <v>12121</v>
      </c>
      <c r="B536" t="s">
        <v>12122</v>
      </c>
      <c r="C536" t="s">
        <v>7121</v>
      </c>
      <c r="D536" t="s">
        <v>12123</v>
      </c>
      <c r="E536" t="s">
        <v>11024</v>
      </c>
    </row>
    <row r="537" spans="1:5">
      <c r="A537" t="s">
        <v>12124</v>
      </c>
      <c r="B537" t="s">
        <v>12125</v>
      </c>
      <c r="C537" t="s">
        <v>5053</v>
      </c>
      <c r="D537" t="s">
        <v>12126</v>
      </c>
      <c r="E537" t="s">
        <v>12661</v>
      </c>
    </row>
    <row r="538" spans="1:5">
      <c r="A538" t="s">
        <v>12127</v>
      </c>
      <c r="B538" t="s">
        <v>12128</v>
      </c>
      <c r="C538" t="s">
        <v>8213</v>
      </c>
      <c r="D538" t="s">
        <v>12129</v>
      </c>
      <c r="E538" t="s">
        <v>13544</v>
      </c>
    </row>
    <row r="539" spans="1:5">
      <c r="A539" t="s">
        <v>12130</v>
      </c>
      <c r="B539" t="s">
        <v>12131</v>
      </c>
      <c r="C539" t="s">
        <v>12132</v>
      </c>
      <c r="D539" t="s">
        <v>12133</v>
      </c>
      <c r="E539" t="s">
        <v>12894</v>
      </c>
    </row>
    <row r="540" spans="1:5">
      <c r="A540" t="s">
        <v>12134</v>
      </c>
      <c r="B540" t="s">
        <v>12135</v>
      </c>
      <c r="C540" t="s">
        <v>12136</v>
      </c>
      <c r="D540" t="s">
        <v>12137</v>
      </c>
      <c r="E540" t="s">
        <v>13626</v>
      </c>
    </row>
    <row r="541" spans="1:5">
      <c r="A541" t="s">
        <v>12138</v>
      </c>
      <c r="B541" t="s">
        <v>12139</v>
      </c>
      <c r="C541" t="s">
        <v>12140</v>
      </c>
      <c r="D541" t="s">
        <v>12141</v>
      </c>
      <c r="E541" t="s">
        <v>1858</v>
      </c>
    </row>
    <row r="542" spans="1:5">
      <c r="A542" t="s">
        <v>12142</v>
      </c>
      <c r="B542" t="s">
        <v>12143</v>
      </c>
      <c r="C542" t="s">
        <v>12144</v>
      </c>
      <c r="D542" t="s">
        <v>12145</v>
      </c>
      <c r="E542" t="s">
        <v>11367</v>
      </c>
    </row>
    <row r="543" spans="1:5">
      <c r="A543" t="s">
        <v>4218</v>
      </c>
      <c r="B543" t="s">
        <v>12146</v>
      </c>
      <c r="C543" t="s">
        <v>4220</v>
      </c>
      <c r="D543" t="s">
        <v>12147</v>
      </c>
      <c r="E543" t="s">
        <v>10655</v>
      </c>
    </row>
    <row r="544" spans="1:5">
      <c r="A544" t="s">
        <v>12148</v>
      </c>
      <c r="B544" t="s">
        <v>12149</v>
      </c>
      <c r="C544" t="s">
        <v>7733</v>
      </c>
      <c r="D544" t="s">
        <v>12150</v>
      </c>
      <c r="E544" t="s">
        <v>11371</v>
      </c>
    </row>
    <row r="545" spans="1:5">
      <c r="A545" t="s">
        <v>12151</v>
      </c>
      <c r="B545" t="s">
        <v>12152</v>
      </c>
      <c r="C545" t="s">
        <v>8309</v>
      </c>
      <c r="D545" t="s">
        <v>12153</v>
      </c>
      <c r="E545" t="s">
        <v>14641</v>
      </c>
    </row>
    <row r="546" spans="1:5">
      <c r="A546" t="s">
        <v>12154</v>
      </c>
      <c r="B546" t="s">
        <v>12155</v>
      </c>
      <c r="C546" t="s">
        <v>12156</v>
      </c>
      <c r="D546" t="s">
        <v>12157</v>
      </c>
      <c r="E546" t="s">
        <v>10673</v>
      </c>
    </row>
    <row r="547" spans="1:5">
      <c r="A547" t="s">
        <v>12158</v>
      </c>
      <c r="B547" t="s">
        <v>12159</v>
      </c>
      <c r="C547" t="s">
        <v>9781</v>
      </c>
      <c r="D547" t="s">
        <v>12160</v>
      </c>
      <c r="E547" t="s">
        <v>13938</v>
      </c>
    </row>
    <row r="548" spans="1:5">
      <c r="A548" t="s">
        <v>12161</v>
      </c>
      <c r="B548" t="s">
        <v>12162</v>
      </c>
      <c r="C548" t="s">
        <v>12163</v>
      </c>
      <c r="D548" t="s">
        <v>12164</v>
      </c>
      <c r="E548" t="s">
        <v>12220</v>
      </c>
    </row>
    <row r="549" spans="1:5">
      <c r="A549" t="s">
        <v>2721</v>
      </c>
      <c r="B549" t="s">
        <v>12165</v>
      </c>
      <c r="C549" t="s">
        <v>12166</v>
      </c>
      <c r="D549" t="s">
        <v>2722</v>
      </c>
      <c r="E549" t="s">
        <v>10757</v>
      </c>
    </row>
    <row r="550" spans="1:5">
      <c r="A550" t="s">
        <v>12167</v>
      </c>
      <c r="B550" t="s">
        <v>12168</v>
      </c>
      <c r="C550" t="s">
        <v>4717</v>
      </c>
      <c r="D550" t="s">
        <v>12169</v>
      </c>
      <c r="E550" t="s">
        <v>11414</v>
      </c>
    </row>
    <row r="551" spans="1:5">
      <c r="A551" t="s">
        <v>2881</v>
      </c>
      <c r="B551" t="s">
        <v>12170</v>
      </c>
      <c r="C551" t="s">
        <v>12171</v>
      </c>
      <c r="D551" t="s">
        <v>2882</v>
      </c>
      <c r="E551" t="s">
        <v>3342</v>
      </c>
    </row>
    <row r="552" spans="1:5">
      <c r="A552" t="s">
        <v>2751</v>
      </c>
      <c r="B552" t="s">
        <v>12172</v>
      </c>
      <c r="C552" t="s">
        <v>12173</v>
      </c>
      <c r="D552" t="s">
        <v>2752</v>
      </c>
      <c r="E552" t="s">
        <v>12033</v>
      </c>
    </row>
    <row r="553" spans="1:5">
      <c r="A553" t="s">
        <v>12174</v>
      </c>
      <c r="B553" t="s">
        <v>12175</v>
      </c>
      <c r="C553" t="s">
        <v>5713</v>
      </c>
      <c r="D553" t="s">
        <v>12176</v>
      </c>
      <c r="E553" t="s">
        <v>12996</v>
      </c>
    </row>
    <row r="554" spans="1:5">
      <c r="A554" t="s">
        <v>12177</v>
      </c>
      <c r="B554" t="s">
        <v>12178</v>
      </c>
      <c r="C554" t="s">
        <v>5565</v>
      </c>
      <c r="D554" t="s">
        <v>12179</v>
      </c>
      <c r="E554" t="s">
        <v>13332</v>
      </c>
    </row>
    <row r="555" spans="1:5">
      <c r="A555" t="s">
        <v>2199</v>
      </c>
      <c r="B555" t="s">
        <v>12180</v>
      </c>
      <c r="C555" t="s">
        <v>12181</v>
      </c>
      <c r="D555" t="s">
        <v>2200</v>
      </c>
      <c r="E555" t="s">
        <v>2978</v>
      </c>
    </row>
    <row r="556" spans="1:5">
      <c r="A556" t="s">
        <v>12182</v>
      </c>
      <c r="B556" t="s">
        <v>12183</v>
      </c>
      <c r="C556" t="s">
        <v>4415</v>
      </c>
      <c r="D556" t="s">
        <v>12184</v>
      </c>
      <c r="E556" t="s">
        <v>14432</v>
      </c>
    </row>
    <row r="557" spans="1:5">
      <c r="A557" t="s">
        <v>12185</v>
      </c>
      <c r="B557" t="s">
        <v>12186</v>
      </c>
      <c r="C557" t="s">
        <v>12187</v>
      </c>
      <c r="D557" t="s">
        <v>12188</v>
      </c>
      <c r="E557" t="s">
        <v>14067</v>
      </c>
    </row>
    <row r="558" spans="1:5">
      <c r="A558" t="s">
        <v>12189</v>
      </c>
      <c r="B558" t="s">
        <v>12190</v>
      </c>
      <c r="C558" t="s">
        <v>6229</v>
      </c>
      <c r="D558" t="s">
        <v>12191</v>
      </c>
      <c r="E558" t="s">
        <v>2818</v>
      </c>
    </row>
    <row r="559" spans="1:5">
      <c r="A559" t="s">
        <v>12192</v>
      </c>
      <c r="B559" t="s">
        <v>12193</v>
      </c>
      <c r="C559" t="s">
        <v>7197</v>
      </c>
      <c r="D559" t="s">
        <v>12194</v>
      </c>
      <c r="E559" t="s">
        <v>12956</v>
      </c>
    </row>
    <row r="560" spans="1:5">
      <c r="A560" t="s">
        <v>12195</v>
      </c>
      <c r="B560" t="s">
        <v>12196</v>
      </c>
      <c r="C560" t="s">
        <v>7737</v>
      </c>
      <c r="D560" t="s">
        <v>12197</v>
      </c>
      <c r="E560" t="s">
        <v>11446</v>
      </c>
    </row>
    <row r="561" spans="1:5">
      <c r="A561" t="s">
        <v>12198</v>
      </c>
      <c r="B561" t="s">
        <v>12199</v>
      </c>
      <c r="C561" t="s">
        <v>7741</v>
      </c>
      <c r="D561" t="s">
        <v>12200</v>
      </c>
      <c r="E561" t="s">
        <v>11100</v>
      </c>
    </row>
    <row r="562" spans="1:5">
      <c r="A562" t="s">
        <v>12201</v>
      </c>
      <c r="B562" t="s">
        <v>12202</v>
      </c>
      <c r="C562" t="s">
        <v>7745</v>
      </c>
      <c r="D562" t="s">
        <v>12203</v>
      </c>
      <c r="E562" t="s">
        <v>13555</v>
      </c>
    </row>
    <row r="563" spans="1:5">
      <c r="A563" t="s">
        <v>12204</v>
      </c>
      <c r="B563" t="s">
        <v>12205</v>
      </c>
      <c r="C563" t="s">
        <v>12206</v>
      </c>
      <c r="D563" t="s">
        <v>12207</v>
      </c>
      <c r="E563" t="s">
        <v>10401</v>
      </c>
    </row>
    <row r="564" spans="1:5">
      <c r="A564" t="s">
        <v>3755</v>
      </c>
      <c r="B564" t="s">
        <v>12208</v>
      </c>
      <c r="C564" t="s">
        <v>12209</v>
      </c>
      <c r="D564" t="s">
        <v>3756</v>
      </c>
      <c r="E564" t="s">
        <v>14384</v>
      </c>
    </row>
    <row r="565" spans="1:5">
      <c r="A565" t="s">
        <v>12210</v>
      </c>
      <c r="B565" t="s">
        <v>12211</v>
      </c>
      <c r="C565" t="s">
        <v>12212</v>
      </c>
      <c r="D565" t="s">
        <v>12213</v>
      </c>
      <c r="E565" t="s">
        <v>14374</v>
      </c>
    </row>
    <row r="566" spans="1:5">
      <c r="A566" t="s">
        <v>12214</v>
      </c>
      <c r="B566" t="s">
        <v>12215</v>
      </c>
      <c r="C566" t="s">
        <v>12216</v>
      </c>
      <c r="D566" t="s">
        <v>12217</v>
      </c>
      <c r="E566" t="s">
        <v>13461</v>
      </c>
    </row>
    <row r="567" spans="1:5">
      <c r="A567" t="s">
        <v>12218</v>
      </c>
      <c r="B567" t="s">
        <v>12219</v>
      </c>
      <c r="C567" t="s">
        <v>6505</v>
      </c>
      <c r="D567" t="s">
        <v>12220</v>
      </c>
      <c r="E567" t="s">
        <v>12979</v>
      </c>
    </row>
    <row r="568" spans="1:5">
      <c r="A568" t="s">
        <v>12221</v>
      </c>
      <c r="B568" t="s">
        <v>12222</v>
      </c>
      <c r="C568" t="s">
        <v>6497</v>
      </c>
      <c r="D568" t="s">
        <v>12223</v>
      </c>
      <c r="E568" t="s">
        <v>12691</v>
      </c>
    </row>
    <row r="569" spans="1:5">
      <c r="A569" t="s">
        <v>12224</v>
      </c>
      <c r="B569" t="s">
        <v>12225</v>
      </c>
      <c r="C569" t="s">
        <v>8117</v>
      </c>
      <c r="D569" t="s">
        <v>12226</v>
      </c>
      <c r="E569" t="s">
        <v>13689</v>
      </c>
    </row>
    <row r="570" spans="1:5">
      <c r="A570" t="s">
        <v>12227</v>
      </c>
      <c r="B570" t="s">
        <v>12228</v>
      </c>
      <c r="C570" t="s">
        <v>12229</v>
      </c>
      <c r="D570" t="s">
        <v>12230</v>
      </c>
      <c r="E570" t="s">
        <v>14176</v>
      </c>
    </row>
    <row r="571" spans="1:5">
      <c r="A571" t="s">
        <v>12231</v>
      </c>
      <c r="B571" t="s">
        <v>12232</v>
      </c>
      <c r="C571" t="s">
        <v>12233</v>
      </c>
      <c r="D571" t="s">
        <v>12234</v>
      </c>
      <c r="E571" t="s">
        <v>12357</v>
      </c>
    </row>
    <row r="572" spans="1:5">
      <c r="A572" t="s">
        <v>12235</v>
      </c>
      <c r="B572" t="s">
        <v>12236</v>
      </c>
      <c r="C572" t="s">
        <v>12237</v>
      </c>
      <c r="D572" t="s">
        <v>12238</v>
      </c>
      <c r="E572" t="s">
        <v>10432</v>
      </c>
    </row>
    <row r="573" spans="1:5">
      <c r="A573" t="s">
        <v>12239</v>
      </c>
      <c r="B573" t="s">
        <v>12240</v>
      </c>
      <c r="C573" t="s">
        <v>12241</v>
      </c>
      <c r="D573" t="s">
        <v>12242</v>
      </c>
      <c r="E573" t="s">
        <v>10729</v>
      </c>
    </row>
    <row r="574" spans="1:5">
      <c r="A574" t="s">
        <v>12243</v>
      </c>
      <c r="B574" t="s">
        <v>12244</v>
      </c>
      <c r="C574" t="s">
        <v>12245</v>
      </c>
      <c r="D574" t="s">
        <v>12246</v>
      </c>
      <c r="E574" t="s">
        <v>2622</v>
      </c>
    </row>
    <row r="575" spans="1:5">
      <c r="A575" t="s">
        <v>12247</v>
      </c>
      <c r="B575" t="s">
        <v>12248</v>
      </c>
      <c r="C575" t="s">
        <v>12249</v>
      </c>
      <c r="D575" t="s">
        <v>12250</v>
      </c>
      <c r="E575" t="s">
        <v>11642</v>
      </c>
    </row>
    <row r="576" spans="1:5">
      <c r="A576" t="s">
        <v>12251</v>
      </c>
      <c r="B576" t="s">
        <v>12252</v>
      </c>
      <c r="C576" t="s">
        <v>12253</v>
      </c>
      <c r="D576" t="s">
        <v>12254</v>
      </c>
      <c r="E576" t="s">
        <v>12913</v>
      </c>
    </row>
    <row r="577" spans="1:5">
      <c r="A577" t="s">
        <v>12255</v>
      </c>
      <c r="B577" t="s">
        <v>12256</v>
      </c>
      <c r="C577" t="s">
        <v>12257</v>
      </c>
      <c r="D577" t="s">
        <v>12258</v>
      </c>
      <c r="E577" t="s">
        <v>11337</v>
      </c>
    </row>
    <row r="578" spans="1:5">
      <c r="A578" t="s">
        <v>320</v>
      </c>
      <c r="B578" t="s">
        <v>12259</v>
      </c>
      <c r="C578" t="s">
        <v>12260</v>
      </c>
      <c r="D578" t="s">
        <v>321</v>
      </c>
      <c r="E578" t="s">
        <v>13977</v>
      </c>
    </row>
    <row r="579" spans="1:5">
      <c r="A579" t="s">
        <v>330</v>
      </c>
      <c r="B579" t="s">
        <v>12261</v>
      </c>
      <c r="C579" t="s">
        <v>12262</v>
      </c>
      <c r="D579" t="s">
        <v>331</v>
      </c>
      <c r="E579" t="s">
        <v>2620</v>
      </c>
    </row>
    <row r="580" spans="1:5">
      <c r="A580" t="s">
        <v>12263</v>
      </c>
      <c r="B580" t="s">
        <v>12264</v>
      </c>
      <c r="C580" t="s">
        <v>6837</v>
      </c>
      <c r="D580" t="s">
        <v>12265</v>
      </c>
      <c r="E580" t="s">
        <v>13813</v>
      </c>
    </row>
    <row r="581" spans="1:5">
      <c r="A581" t="s">
        <v>12266</v>
      </c>
      <c r="B581" t="s">
        <v>12267</v>
      </c>
      <c r="C581" t="s">
        <v>12268</v>
      </c>
      <c r="D581" t="s">
        <v>12269</v>
      </c>
      <c r="E581" t="s">
        <v>2844</v>
      </c>
    </row>
    <row r="582" spans="1:5">
      <c r="A582" t="s">
        <v>2619</v>
      </c>
      <c r="B582" t="s">
        <v>12270</v>
      </c>
      <c r="C582" t="s">
        <v>12271</v>
      </c>
      <c r="D582" t="s">
        <v>2620</v>
      </c>
      <c r="E582" t="s">
        <v>13401</v>
      </c>
    </row>
    <row r="583" spans="1:5">
      <c r="A583" t="s">
        <v>3341</v>
      </c>
      <c r="B583" t="s">
        <v>12272</v>
      </c>
      <c r="C583" t="s">
        <v>8517</v>
      </c>
      <c r="D583" t="s">
        <v>3342</v>
      </c>
      <c r="E583" t="s">
        <v>12789</v>
      </c>
    </row>
    <row r="584" spans="1:5">
      <c r="A584" t="s">
        <v>1116</v>
      </c>
      <c r="B584" t="s">
        <v>12273</v>
      </c>
      <c r="C584" t="s">
        <v>7025</v>
      </c>
      <c r="D584" t="s">
        <v>1117</v>
      </c>
      <c r="E584" t="s">
        <v>13988</v>
      </c>
    </row>
    <row r="585" spans="1:5">
      <c r="A585" t="s">
        <v>12274</v>
      </c>
      <c r="B585" t="s">
        <v>12275</v>
      </c>
      <c r="C585" t="s">
        <v>8645</v>
      </c>
      <c r="D585" t="s">
        <v>12276</v>
      </c>
      <c r="E585" t="s">
        <v>14392</v>
      </c>
    </row>
    <row r="586" spans="1:5">
      <c r="A586" t="s">
        <v>12277</v>
      </c>
      <c r="B586" t="s">
        <v>12278</v>
      </c>
      <c r="C586" t="s">
        <v>12279</v>
      </c>
      <c r="D586" t="s">
        <v>12280</v>
      </c>
      <c r="E586" t="s">
        <v>12064</v>
      </c>
    </row>
    <row r="587" spans="1:5">
      <c r="A587" t="s">
        <v>12281</v>
      </c>
      <c r="B587" t="s">
        <v>12282</v>
      </c>
      <c r="C587" t="s">
        <v>12283</v>
      </c>
      <c r="D587" t="s">
        <v>12284</v>
      </c>
      <c r="E587" t="s">
        <v>10739</v>
      </c>
    </row>
    <row r="588" spans="1:5">
      <c r="A588" t="s">
        <v>12285</v>
      </c>
      <c r="B588" t="s">
        <v>10510</v>
      </c>
      <c r="C588" t="s">
        <v>12286</v>
      </c>
      <c r="D588" t="s">
        <v>12287</v>
      </c>
      <c r="E588" t="s">
        <v>12291</v>
      </c>
    </row>
    <row r="589" spans="1:5">
      <c r="A589" t="s">
        <v>12288</v>
      </c>
      <c r="B589" t="s">
        <v>12289</v>
      </c>
      <c r="C589" t="s">
        <v>12290</v>
      </c>
      <c r="D589" t="s">
        <v>12291</v>
      </c>
      <c r="E589" t="s">
        <v>13038</v>
      </c>
    </row>
    <row r="590" spans="1:5">
      <c r="A590" t="s">
        <v>12292</v>
      </c>
      <c r="B590" t="s">
        <v>12293</v>
      </c>
      <c r="C590" t="s">
        <v>12294</v>
      </c>
      <c r="D590" t="s">
        <v>12295</v>
      </c>
      <c r="E590" t="s">
        <v>12618</v>
      </c>
    </row>
    <row r="591" spans="1:5">
      <c r="A591" t="s">
        <v>12296</v>
      </c>
      <c r="B591" t="s">
        <v>12297</v>
      </c>
      <c r="C591" t="s">
        <v>6845</v>
      </c>
      <c r="D591" t="s">
        <v>12298</v>
      </c>
      <c r="E591" t="s">
        <v>11671</v>
      </c>
    </row>
    <row r="592" spans="1:5">
      <c r="A592" t="s">
        <v>12299</v>
      </c>
      <c r="B592" t="s">
        <v>12300</v>
      </c>
      <c r="C592" t="s">
        <v>4216</v>
      </c>
      <c r="D592" t="s">
        <v>12301</v>
      </c>
      <c r="E592" t="s">
        <v>2952</v>
      </c>
    </row>
    <row r="593" spans="1:5">
      <c r="A593" t="s">
        <v>12302</v>
      </c>
      <c r="B593" t="s">
        <v>12303</v>
      </c>
      <c r="C593" t="s">
        <v>12304</v>
      </c>
      <c r="D593" t="s">
        <v>12305</v>
      </c>
      <c r="E593" t="s">
        <v>12301</v>
      </c>
    </row>
    <row r="594" spans="1:5">
      <c r="A594" t="s">
        <v>12306</v>
      </c>
      <c r="B594" t="s">
        <v>12307</v>
      </c>
      <c r="C594" t="s">
        <v>4443</v>
      </c>
      <c r="D594" t="s">
        <v>12308</v>
      </c>
      <c r="E594" t="s">
        <v>14019</v>
      </c>
    </row>
    <row r="595" spans="1:5">
      <c r="A595" t="s">
        <v>2897</v>
      </c>
      <c r="B595" t="s">
        <v>12309</v>
      </c>
      <c r="C595" t="s">
        <v>4227</v>
      </c>
      <c r="D595" t="s">
        <v>2898</v>
      </c>
      <c r="E595" t="s">
        <v>14190</v>
      </c>
    </row>
    <row r="596" spans="1:5">
      <c r="A596" t="s">
        <v>12310</v>
      </c>
      <c r="B596" t="s">
        <v>12311</v>
      </c>
      <c r="C596" t="s">
        <v>12312</v>
      </c>
      <c r="D596" t="s">
        <v>12313</v>
      </c>
      <c r="E596" t="s">
        <v>10842</v>
      </c>
    </row>
    <row r="597" spans="1:5">
      <c r="A597" t="s">
        <v>12314</v>
      </c>
      <c r="B597" t="s">
        <v>12315</v>
      </c>
      <c r="C597" t="s">
        <v>4243</v>
      </c>
      <c r="D597" t="s">
        <v>12316</v>
      </c>
      <c r="E597" t="s">
        <v>12614</v>
      </c>
    </row>
    <row r="598" spans="1:5">
      <c r="A598" t="s">
        <v>12317</v>
      </c>
      <c r="B598" t="s">
        <v>12318</v>
      </c>
      <c r="C598" t="s">
        <v>8525</v>
      </c>
      <c r="D598" t="s">
        <v>12319</v>
      </c>
      <c r="E598" t="s">
        <v>12322</v>
      </c>
    </row>
    <row r="599" spans="1:5">
      <c r="A599" t="s">
        <v>12320</v>
      </c>
      <c r="B599" t="s">
        <v>12321</v>
      </c>
      <c r="C599" t="s">
        <v>8441</v>
      </c>
      <c r="D599" t="s">
        <v>12322</v>
      </c>
      <c r="E599" t="s">
        <v>13738</v>
      </c>
    </row>
    <row r="600" spans="1:5">
      <c r="A600" t="s">
        <v>12323</v>
      </c>
      <c r="B600" t="s">
        <v>12324</v>
      </c>
      <c r="C600" t="s">
        <v>7341</v>
      </c>
      <c r="D600" t="s">
        <v>12325</v>
      </c>
      <c r="E600" t="s">
        <v>13519</v>
      </c>
    </row>
    <row r="601" spans="1:5">
      <c r="A601" t="s">
        <v>12326</v>
      </c>
      <c r="B601" t="s">
        <v>12327</v>
      </c>
      <c r="C601" t="s">
        <v>8649</v>
      </c>
      <c r="D601" t="s">
        <v>12328</v>
      </c>
      <c r="E601" t="s">
        <v>10600</v>
      </c>
    </row>
    <row r="602" spans="1:5">
      <c r="A602" t="s">
        <v>12329</v>
      </c>
      <c r="B602" t="s">
        <v>12330</v>
      </c>
      <c r="C602" t="s">
        <v>7901</v>
      </c>
      <c r="D602" t="s">
        <v>12331</v>
      </c>
      <c r="E602" t="s">
        <v>12610</v>
      </c>
    </row>
    <row r="603" spans="1:5">
      <c r="A603" t="s">
        <v>12332</v>
      </c>
      <c r="B603" t="s">
        <v>12333</v>
      </c>
      <c r="C603" t="s">
        <v>12334</v>
      </c>
      <c r="D603" t="s">
        <v>12335</v>
      </c>
      <c r="E603" t="s">
        <v>13801</v>
      </c>
    </row>
    <row r="604" spans="1:5">
      <c r="A604" t="s">
        <v>12336</v>
      </c>
      <c r="B604" t="s">
        <v>12337</v>
      </c>
      <c r="C604" t="s">
        <v>12338</v>
      </c>
      <c r="D604" t="s">
        <v>12339</v>
      </c>
      <c r="E604" t="s">
        <v>12526</v>
      </c>
    </row>
    <row r="605" spans="1:5">
      <c r="A605" t="s">
        <v>12340</v>
      </c>
      <c r="B605" t="s">
        <v>12341</v>
      </c>
      <c r="C605" t="s">
        <v>12342</v>
      </c>
      <c r="D605" t="s">
        <v>12343</v>
      </c>
      <c r="E605" t="s">
        <v>11189</v>
      </c>
    </row>
    <row r="606" spans="1:5">
      <c r="A606" t="s">
        <v>1835</v>
      </c>
      <c r="B606" t="s">
        <v>12344</v>
      </c>
      <c r="C606" t="s">
        <v>12345</v>
      </c>
      <c r="D606" t="s">
        <v>1836</v>
      </c>
      <c r="E606" t="s">
        <v>14398</v>
      </c>
    </row>
    <row r="607" spans="1:5">
      <c r="A607" t="s">
        <v>12346</v>
      </c>
      <c r="B607" t="s">
        <v>12347</v>
      </c>
      <c r="C607" t="s">
        <v>7913</v>
      </c>
      <c r="D607" t="s">
        <v>12348</v>
      </c>
      <c r="E607" t="s">
        <v>13636</v>
      </c>
    </row>
    <row r="608" spans="1:5">
      <c r="A608" t="s">
        <v>12349</v>
      </c>
      <c r="B608" t="s">
        <v>12350</v>
      </c>
      <c r="C608" t="s">
        <v>9289</v>
      </c>
      <c r="D608" t="s">
        <v>12351</v>
      </c>
      <c r="E608" t="s">
        <v>12716</v>
      </c>
    </row>
    <row r="609" spans="1:5">
      <c r="A609" t="s">
        <v>12352</v>
      </c>
      <c r="B609" t="s">
        <v>12353</v>
      </c>
      <c r="C609" t="s">
        <v>4497</v>
      </c>
      <c r="D609" t="s">
        <v>12354</v>
      </c>
      <c r="E609" t="s">
        <v>11769</v>
      </c>
    </row>
    <row r="610" spans="1:5">
      <c r="A610" t="s">
        <v>12355</v>
      </c>
      <c r="B610" t="s">
        <v>12356</v>
      </c>
      <c r="C610" t="s">
        <v>6701</v>
      </c>
      <c r="D610" t="s">
        <v>12357</v>
      </c>
      <c r="E610" t="s">
        <v>13605</v>
      </c>
    </row>
    <row r="611" spans="1:5">
      <c r="A611" t="s">
        <v>12358</v>
      </c>
      <c r="B611" t="s">
        <v>12359</v>
      </c>
      <c r="C611" t="s">
        <v>8637</v>
      </c>
      <c r="D611" t="s">
        <v>12360</v>
      </c>
      <c r="E611" t="s">
        <v>10645</v>
      </c>
    </row>
    <row r="612" spans="1:5">
      <c r="A612" t="s">
        <v>12361</v>
      </c>
      <c r="B612" t="s">
        <v>12362</v>
      </c>
      <c r="C612" t="s">
        <v>8469</v>
      </c>
      <c r="D612" t="s">
        <v>12363</v>
      </c>
      <c r="E612" t="s">
        <v>1585</v>
      </c>
    </row>
    <row r="613" spans="1:5">
      <c r="A613" t="s">
        <v>2831</v>
      </c>
      <c r="B613" t="s">
        <v>12364</v>
      </c>
      <c r="C613" t="s">
        <v>7669</v>
      </c>
      <c r="D613" t="s">
        <v>2832</v>
      </c>
      <c r="E613" t="s">
        <v>10742</v>
      </c>
    </row>
    <row r="614" spans="1:5">
      <c r="A614" t="s">
        <v>1925</v>
      </c>
      <c r="B614" t="s">
        <v>12365</v>
      </c>
      <c r="C614" t="s">
        <v>12366</v>
      </c>
      <c r="D614" t="s">
        <v>1926</v>
      </c>
      <c r="E614" t="s">
        <v>11695</v>
      </c>
    </row>
    <row r="615" spans="1:5">
      <c r="A615" t="s">
        <v>12367</v>
      </c>
      <c r="B615" t="s">
        <v>12368</v>
      </c>
      <c r="C615" t="s">
        <v>12369</v>
      </c>
      <c r="D615" t="s">
        <v>12370</v>
      </c>
      <c r="E615" t="s">
        <v>10953</v>
      </c>
    </row>
    <row r="616" spans="1:5">
      <c r="A616" t="s">
        <v>12371</v>
      </c>
      <c r="B616" t="s">
        <v>12372</v>
      </c>
      <c r="C616" t="s">
        <v>12373</v>
      </c>
      <c r="D616" t="s">
        <v>12374</v>
      </c>
      <c r="E616" t="s">
        <v>14388</v>
      </c>
    </row>
    <row r="617" spans="1:5">
      <c r="A617" t="s">
        <v>12375</v>
      </c>
      <c r="B617" t="s">
        <v>12376</v>
      </c>
      <c r="C617" t="s">
        <v>12377</v>
      </c>
      <c r="D617" t="s">
        <v>12378</v>
      </c>
      <c r="E617" t="s">
        <v>10828</v>
      </c>
    </row>
    <row r="618" spans="1:5">
      <c r="A618" t="s">
        <v>12379</v>
      </c>
      <c r="B618" t="s">
        <v>12380</v>
      </c>
      <c r="C618" t="s">
        <v>7929</v>
      </c>
      <c r="D618" t="s">
        <v>12381</v>
      </c>
      <c r="E618" t="s">
        <v>10512</v>
      </c>
    </row>
    <row r="619" spans="1:5">
      <c r="A619" t="s">
        <v>2487</v>
      </c>
      <c r="B619" t="s">
        <v>12382</v>
      </c>
      <c r="C619" t="s">
        <v>12383</v>
      </c>
      <c r="D619" t="s">
        <v>2488</v>
      </c>
      <c r="E619" t="s">
        <v>10397</v>
      </c>
    </row>
    <row r="620" spans="1:5">
      <c r="A620" t="s">
        <v>12384</v>
      </c>
      <c r="B620" t="s">
        <v>12385</v>
      </c>
      <c r="C620" t="s">
        <v>12386</v>
      </c>
      <c r="D620" t="s">
        <v>12387</v>
      </c>
      <c r="E620" t="s">
        <v>13837</v>
      </c>
    </row>
    <row r="621" spans="1:5">
      <c r="A621" t="s">
        <v>12388</v>
      </c>
      <c r="B621" t="s">
        <v>12389</v>
      </c>
      <c r="C621" t="s">
        <v>8597</v>
      </c>
      <c r="D621" t="s">
        <v>12390</v>
      </c>
      <c r="E621" t="s">
        <v>13511</v>
      </c>
    </row>
    <row r="622" spans="1:5">
      <c r="A622" t="s">
        <v>12391</v>
      </c>
      <c r="B622" t="s">
        <v>12392</v>
      </c>
      <c r="C622" t="s">
        <v>9337</v>
      </c>
      <c r="D622" t="s">
        <v>12393</v>
      </c>
      <c r="E622" t="s">
        <v>11354</v>
      </c>
    </row>
    <row r="623" spans="1:5">
      <c r="A623" t="s">
        <v>12394</v>
      </c>
      <c r="B623" t="s">
        <v>12395</v>
      </c>
      <c r="C623" t="s">
        <v>4629</v>
      </c>
      <c r="D623" t="s">
        <v>12396</v>
      </c>
      <c r="E623" t="s">
        <v>12265</v>
      </c>
    </row>
    <row r="624" spans="1:5">
      <c r="A624" t="s">
        <v>12397</v>
      </c>
      <c r="B624" t="s">
        <v>12398</v>
      </c>
      <c r="C624" t="s">
        <v>12399</v>
      </c>
      <c r="D624" t="s">
        <v>12400</v>
      </c>
      <c r="E624" t="s">
        <v>10553</v>
      </c>
    </row>
    <row r="625" spans="1:5">
      <c r="A625" t="s">
        <v>12401</v>
      </c>
      <c r="B625" t="s">
        <v>12402</v>
      </c>
      <c r="C625" t="s">
        <v>12403</v>
      </c>
      <c r="D625" t="s">
        <v>12404</v>
      </c>
      <c r="E625" t="s">
        <v>12903</v>
      </c>
    </row>
    <row r="626" spans="1:5">
      <c r="A626" t="s">
        <v>12405</v>
      </c>
      <c r="B626" t="s">
        <v>12406</v>
      </c>
      <c r="C626" t="s">
        <v>12407</v>
      </c>
      <c r="D626" t="s">
        <v>12408</v>
      </c>
      <c r="E626" t="s">
        <v>11788</v>
      </c>
    </row>
    <row r="627" spans="1:5">
      <c r="A627" t="s">
        <v>12409</v>
      </c>
      <c r="B627" t="s">
        <v>12410</v>
      </c>
      <c r="C627" t="s">
        <v>7333</v>
      </c>
      <c r="D627" t="s">
        <v>12411</v>
      </c>
      <c r="E627" t="s">
        <v>14461</v>
      </c>
    </row>
    <row r="628" spans="1:5">
      <c r="A628" t="s">
        <v>12412</v>
      </c>
      <c r="B628" t="s">
        <v>12413</v>
      </c>
      <c r="C628" t="s">
        <v>4517</v>
      </c>
      <c r="D628" t="s">
        <v>12414</v>
      </c>
      <c r="E628" t="s">
        <v>11903</v>
      </c>
    </row>
    <row r="629" spans="1:5">
      <c r="A629" t="s">
        <v>12415</v>
      </c>
      <c r="B629" t="s">
        <v>12416</v>
      </c>
      <c r="C629" t="s">
        <v>4545</v>
      </c>
      <c r="D629" t="s">
        <v>12417</v>
      </c>
      <c r="E629" t="s">
        <v>11766</v>
      </c>
    </row>
    <row r="630" spans="1:5">
      <c r="A630" t="s">
        <v>12418</v>
      </c>
      <c r="B630" t="s">
        <v>12419</v>
      </c>
      <c r="C630" t="s">
        <v>4561</v>
      </c>
      <c r="D630" t="s">
        <v>12420</v>
      </c>
      <c r="E630" t="s">
        <v>10500</v>
      </c>
    </row>
    <row r="631" spans="1:5">
      <c r="A631" t="s">
        <v>12421</v>
      </c>
      <c r="B631" t="s">
        <v>12422</v>
      </c>
      <c r="C631" t="s">
        <v>12423</v>
      </c>
      <c r="D631" t="s">
        <v>12424</v>
      </c>
      <c r="E631" t="s">
        <v>12975</v>
      </c>
    </row>
    <row r="632" spans="1:5">
      <c r="A632" t="s">
        <v>12425</v>
      </c>
      <c r="B632" t="s">
        <v>12426</v>
      </c>
      <c r="C632" t="s">
        <v>12427</v>
      </c>
      <c r="D632" t="s">
        <v>12428</v>
      </c>
      <c r="E632" t="s">
        <v>13018</v>
      </c>
    </row>
    <row r="633" spans="1:5">
      <c r="A633" t="s">
        <v>12429</v>
      </c>
      <c r="B633" t="s">
        <v>12430</v>
      </c>
      <c r="C633" t="s">
        <v>12431</v>
      </c>
      <c r="D633" t="s">
        <v>12432</v>
      </c>
      <c r="E633" t="s">
        <v>10606</v>
      </c>
    </row>
    <row r="634" spans="1:5">
      <c r="A634" t="s">
        <v>2917</v>
      </c>
      <c r="B634" t="s">
        <v>12433</v>
      </c>
      <c r="C634" t="s">
        <v>12434</v>
      </c>
      <c r="D634" t="s">
        <v>2918</v>
      </c>
      <c r="E634" t="s">
        <v>12939</v>
      </c>
    </row>
    <row r="635" spans="1:5">
      <c r="A635" t="s">
        <v>12435</v>
      </c>
      <c r="B635" t="s">
        <v>12436</v>
      </c>
      <c r="C635" t="s">
        <v>8573</v>
      </c>
      <c r="D635" t="s">
        <v>12437</v>
      </c>
      <c r="E635" t="s">
        <v>11559</v>
      </c>
    </row>
    <row r="636" spans="1:5">
      <c r="A636" t="s">
        <v>12438</v>
      </c>
      <c r="B636" t="s">
        <v>12439</v>
      </c>
      <c r="C636" t="s">
        <v>8917</v>
      </c>
      <c r="D636" t="s">
        <v>12440</v>
      </c>
      <c r="E636" t="s">
        <v>12552</v>
      </c>
    </row>
    <row r="637" spans="1:5">
      <c r="A637" t="s">
        <v>2989</v>
      </c>
      <c r="B637" t="s">
        <v>12441</v>
      </c>
      <c r="C637" t="s">
        <v>12442</v>
      </c>
      <c r="D637" t="s">
        <v>2990</v>
      </c>
      <c r="E637" t="s">
        <v>12568</v>
      </c>
    </row>
    <row r="638" spans="1:5">
      <c r="A638" t="s">
        <v>12443</v>
      </c>
      <c r="B638" t="s">
        <v>12444</v>
      </c>
      <c r="C638" t="s">
        <v>12445</v>
      </c>
      <c r="D638" t="s">
        <v>12446</v>
      </c>
      <c r="E638" t="s">
        <v>13774</v>
      </c>
    </row>
    <row r="639" spans="1:5">
      <c r="A639" t="s">
        <v>12447</v>
      </c>
      <c r="B639" t="s">
        <v>12448</v>
      </c>
      <c r="C639" t="s">
        <v>12449</v>
      </c>
      <c r="D639" t="s">
        <v>12450</v>
      </c>
      <c r="E639" t="s">
        <v>14058</v>
      </c>
    </row>
    <row r="640" spans="1:5">
      <c r="A640" t="s">
        <v>12451</v>
      </c>
      <c r="B640" t="s">
        <v>12452</v>
      </c>
      <c r="C640" t="s">
        <v>12453</v>
      </c>
      <c r="D640" t="s">
        <v>12454</v>
      </c>
      <c r="E640" t="s">
        <v>12486</v>
      </c>
    </row>
    <row r="641" spans="1:5">
      <c r="A641" t="s">
        <v>12455</v>
      </c>
      <c r="B641" t="s">
        <v>12456</v>
      </c>
      <c r="C641" t="s">
        <v>12457</v>
      </c>
      <c r="D641" t="s">
        <v>12458</v>
      </c>
      <c r="E641" t="s">
        <v>11977</v>
      </c>
    </row>
    <row r="642" spans="1:5">
      <c r="A642" t="s">
        <v>12459</v>
      </c>
      <c r="B642" t="s">
        <v>12460</v>
      </c>
      <c r="C642" t="s">
        <v>8473</v>
      </c>
      <c r="D642" t="s">
        <v>12461</v>
      </c>
      <c r="E642" t="s">
        <v>12884</v>
      </c>
    </row>
    <row r="643" spans="1:5">
      <c r="A643" t="s">
        <v>2737</v>
      </c>
      <c r="B643" t="s">
        <v>12462</v>
      </c>
      <c r="C643" t="s">
        <v>12463</v>
      </c>
      <c r="D643" t="s">
        <v>2738</v>
      </c>
      <c r="E643" t="s">
        <v>12184</v>
      </c>
    </row>
    <row r="644" spans="1:5">
      <c r="A644" t="s">
        <v>12464</v>
      </c>
      <c r="B644" t="s">
        <v>12465</v>
      </c>
      <c r="C644" t="s">
        <v>8717</v>
      </c>
      <c r="D644" t="s">
        <v>12466</v>
      </c>
      <c r="E644" t="s">
        <v>11479</v>
      </c>
    </row>
    <row r="645" spans="1:5">
      <c r="A645" t="s">
        <v>12467</v>
      </c>
      <c r="B645" t="s">
        <v>12468</v>
      </c>
      <c r="C645" t="s">
        <v>4287</v>
      </c>
      <c r="D645" t="s">
        <v>12469</v>
      </c>
      <c r="E645" t="s">
        <v>13552</v>
      </c>
    </row>
    <row r="646" spans="1:5">
      <c r="A646" t="s">
        <v>700</v>
      </c>
      <c r="B646" t="s">
        <v>12470</v>
      </c>
      <c r="C646" t="s">
        <v>12471</v>
      </c>
      <c r="D646" t="s">
        <v>701</v>
      </c>
      <c r="E646" t="s">
        <v>11656</v>
      </c>
    </row>
    <row r="647" spans="1:5">
      <c r="A647" t="s">
        <v>12472</v>
      </c>
      <c r="B647" t="s">
        <v>12473</v>
      </c>
      <c r="C647" t="s">
        <v>12474</v>
      </c>
      <c r="D647" t="s">
        <v>12475</v>
      </c>
      <c r="E647" t="s">
        <v>12043</v>
      </c>
    </row>
    <row r="648" spans="1:5">
      <c r="A648" t="s">
        <v>514</v>
      </c>
      <c r="B648" t="s">
        <v>12476</v>
      </c>
      <c r="C648" t="s">
        <v>4295</v>
      </c>
      <c r="D648" t="s">
        <v>515</v>
      </c>
      <c r="E648" t="s">
        <v>11172</v>
      </c>
    </row>
    <row r="649" spans="1:5">
      <c r="A649" t="s">
        <v>12477</v>
      </c>
      <c r="B649" t="s">
        <v>12478</v>
      </c>
      <c r="C649" t="s">
        <v>12479</v>
      </c>
      <c r="D649" t="s">
        <v>12480</v>
      </c>
      <c r="E649" t="s">
        <v>14498</v>
      </c>
    </row>
    <row r="650" spans="1:5">
      <c r="A650" t="s">
        <v>12481</v>
      </c>
      <c r="B650" t="s">
        <v>12482</v>
      </c>
      <c r="C650" t="s">
        <v>5689</v>
      </c>
      <c r="D650" t="s">
        <v>12483</v>
      </c>
      <c r="E650" t="s">
        <v>11343</v>
      </c>
    </row>
    <row r="651" spans="1:5">
      <c r="A651" t="s">
        <v>12484</v>
      </c>
      <c r="B651" t="s">
        <v>12485</v>
      </c>
      <c r="C651" t="s">
        <v>6217</v>
      </c>
      <c r="D651" t="s">
        <v>12486</v>
      </c>
      <c r="E651" t="s">
        <v>14081</v>
      </c>
    </row>
    <row r="652" spans="1:5">
      <c r="A652" t="s">
        <v>12487</v>
      </c>
      <c r="B652" t="s">
        <v>12488</v>
      </c>
      <c r="C652" t="s">
        <v>8037</v>
      </c>
      <c r="D652" t="s">
        <v>12489</v>
      </c>
      <c r="E652" t="s">
        <v>11546</v>
      </c>
    </row>
    <row r="653" spans="1:5">
      <c r="A653" t="s">
        <v>12490</v>
      </c>
      <c r="B653" t="s">
        <v>12491</v>
      </c>
      <c r="C653" t="s">
        <v>12492</v>
      </c>
      <c r="D653" t="s">
        <v>12493</v>
      </c>
      <c r="E653" t="s">
        <v>10887</v>
      </c>
    </row>
    <row r="654" spans="1:5">
      <c r="A654" t="s">
        <v>12494</v>
      </c>
      <c r="B654" t="s">
        <v>12495</v>
      </c>
      <c r="C654" t="s">
        <v>4741</v>
      </c>
      <c r="D654" t="s">
        <v>12496</v>
      </c>
      <c r="E654" t="s">
        <v>11397</v>
      </c>
    </row>
    <row r="655" spans="1:5">
      <c r="A655" t="s">
        <v>12497</v>
      </c>
      <c r="B655" t="s">
        <v>12498</v>
      </c>
      <c r="C655" t="s">
        <v>12499</v>
      </c>
      <c r="D655" t="s">
        <v>12500</v>
      </c>
      <c r="E655" t="s">
        <v>11827</v>
      </c>
    </row>
    <row r="656" spans="1:5">
      <c r="A656" t="s">
        <v>12501</v>
      </c>
      <c r="B656" t="s">
        <v>12502</v>
      </c>
      <c r="C656" t="s">
        <v>8081</v>
      </c>
      <c r="D656" t="s">
        <v>12503</v>
      </c>
      <c r="E656" t="s">
        <v>14223</v>
      </c>
    </row>
    <row r="657" spans="1:5">
      <c r="A657" t="s">
        <v>12504</v>
      </c>
      <c r="B657" t="s">
        <v>12505</v>
      </c>
      <c r="C657" t="s">
        <v>5637</v>
      </c>
      <c r="D657" t="s">
        <v>12506</v>
      </c>
      <c r="E657" t="s">
        <v>1902</v>
      </c>
    </row>
    <row r="658" spans="1:5">
      <c r="A658" t="s">
        <v>12507</v>
      </c>
      <c r="B658" t="s">
        <v>12508</v>
      </c>
      <c r="C658" t="s">
        <v>6909</v>
      </c>
      <c r="D658" t="s">
        <v>12509</v>
      </c>
      <c r="E658" t="s">
        <v>2984</v>
      </c>
    </row>
    <row r="659" spans="1:5">
      <c r="A659" t="s">
        <v>12510</v>
      </c>
      <c r="B659" t="s">
        <v>12511</v>
      </c>
      <c r="C659" t="s">
        <v>6265</v>
      </c>
      <c r="D659" t="s">
        <v>12512</v>
      </c>
      <c r="E659" t="s">
        <v>12153</v>
      </c>
    </row>
    <row r="660" spans="1:5">
      <c r="A660" t="s">
        <v>12513</v>
      </c>
      <c r="B660" t="s">
        <v>12514</v>
      </c>
      <c r="C660" t="s">
        <v>8981</v>
      </c>
      <c r="D660" t="s">
        <v>12515</v>
      </c>
      <c r="E660" t="s">
        <v>10469</v>
      </c>
    </row>
    <row r="661" spans="1:5">
      <c r="A661" t="s">
        <v>12516</v>
      </c>
      <c r="B661" t="s">
        <v>12517</v>
      </c>
      <c r="C661" t="s">
        <v>8681</v>
      </c>
      <c r="D661" t="s">
        <v>12518</v>
      </c>
      <c r="E661" t="s">
        <v>11581</v>
      </c>
    </row>
    <row r="662" spans="1:5">
      <c r="A662" t="s">
        <v>12519</v>
      </c>
      <c r="B662" t="s">
        <v>12520</v>
      </c>
      <c r="C662" t="s">
        <v>12521</v>
      </c>
      <c r="D662" t="s">
        <v>12522</v>
      </c>
      <c r="E662" t="s">
        <v>11208</v>
      </c>
    </row>
    <row r="663" spans="1:5">
      <c r="A663" t="s">
        <v>3419</v>
      </c>
      <c r="B663" t="s">
        <v>12523</v>
      </c>
      <c r="C663" t="s">
        <v>8105</v>
      </c>
      <c r="D663" t="s">
        <v>3420</v>
      </c>
      <c r="E663" t="s">
        <v>13770</v>
      </c>
    </row>
    <row r="664" spans="1:5">
      <c r="A664" t="s">
        <v>12524</v>
      </c>
      <c r="B664" t="s">
        <v>12525</v>
      </c>
      <c r="C664" t="s">
        <v>8537</v>
      </c>
      <c r="D664" t="s">
        <v>12526</v>
      </c>
      <c r="E664" t="s">
        <v>12056</v>
      </c>
    </row>
    <row r="665" spans="1:5">
      <c r="A665" t="s">
        <v>12527</v>
      </c>
      <c r="B665" t="s">
        <v>12528</v>
      </c>
      <c r="C665" t="s">
        <v>8569</v>
      </c>
      <c r="D665" t="s">
        <v>12529</v>
      </c>
      <c r="E665" t="s">
        <v>11877</v>
      </c>
    </row>
    <row r="666" spans="1:5">
      <c r="A666" t="s">
        <v>12530</v>
      </c>
      <c r="B666" t="s">
        <v>12531</v>
      </c>
      <c r="C666" t="s">
        <v>9929</v>
      </c>
      <c r="D666" t="s">
        <v>12532</v>
      </c>
      <c r="E666" t="s">
        <v>12560</v>
      </c>
    </row>
    <row r="667" spans="1:5">
      <c r="A667" t="s">
        <v>12533</v>
      </c>
      <c r="B667" t="s">
        <v>12534</v>
      </c>
      <c r="C667" t="s">
        <v>8969</v>
      </c>
      <c r="D667" t="s">
        <v>12535</v>
      </c>
      <c r="E667" t="s">
        <v>12712</v>
      </c>
    </row>
    <row r="668" spans="1:5">
      <c r="A668" t="s">
        <v>12536</v>
      </c>
      <c r="B668" t="s">
        <v>12537</v>
      </c>
      <c r="C668" t="s">
        <v>9037</v>
      </c>
      <c r="D668" t="s">
        <v>12538</v>
      </c>
      <c r="E668" t="s">
        <v>11007</v>
      </c>
    </row>
    <row r="669" spans="1:5">
      <c r="A669" t="s">
        <v>2537</v>
      </c>
      <c r="B669" t="s">
        <v>12539</v>
      </c>
      <c r="C669" t="s">
        <v>4609</v>
      </c>
      <c r="D669" t="s">
        <v>2538</v>
      </c>
      <c r="E669" t="s">
        <v>12549</v>
      </c>
    </row>
    <row r="670" spans="1:5">
      <c r="A670" t="s">
        <v>12540</v>
      </c>
      <c r="B670" t="s">
        <v>12541</v>
      </c>
      <c r="C670" t="s">
        <v>12542</v>
      </c>
      <c r="D670" t="s">
        <v>12543</v>
      </c>
      <c r="E670" t="s">
        <v>12466</v>
      </c>
    </row>
    <row r="671" spans="1:5">
      <c r="A671" t="s">
        <v>12544</v>
      </c>
      <c r="B671" t="s">
        <v>12545</v>
      </c>
      <c r="C671" t="s">
        <v>6245</v>
      </c>
      <c r="D671" t="s">
        <v>12546</v>
      </c>
      <c r="E671" t="s">
        <v>13861</v>
      </c>
    </row>
    <row r="672" spans="1:5">
      <c r="A672" t="s">
        <v>12547</v>
      </c>
      <c r="B672" t="s">
        <v>12548</v>
      </c>
      <c r="C672" t="s">
        <v>5877</v>
      </c>
      <c r="D672" t="s">
        <v>12549</v>
      </c>
      <c r="E672" t="s">
        <v>13235</v>
      </c>
    </row>
    <row r="673" spans="1:5">
      <c r="A673" t="s">
        <v>12550</v>
      </c>
      <c r="B673" t="s">
        <v>12551</v>
      </c>
      <c r="C673" t="s">
        <v>8145</v>
      </c>
      <c r="D673" t="s">
        <v>12552</v>
      </c>
      <c r="E673" t="s">
        <v>12298</v>
      </c>
    </row>
    <row r="674" spans="1:5">
      <c r="A674" t="s">
        <v>12553</v>
      </c>
      <c r="B674" t="s">
        <v>12554</v>
      </c>
      <c r="C674" t="s">
        <v>12555</v>
      </c>
      <c r="D674" t="s">
        <v>12556</v>
      </c>
      <c r="E674" t="s">
        <v>14362</v>
      </c>
    </row>
    <row r="675" spans="1:5">
      <c r="A675" t="s">
        <v>12557</v>
      </c>
      <c r="B675" t="s">
        <v>12558</v>
      </c>
      <c r="C675" t="s">
        <v>12559</v>
      </c>
      <c r="D675" t="s">
        <v>12560</v>
      </c>
      <c r="E675" t="s">
        <v>1403</v>
      </c>
    </row>
    <row r="676" spans="1:5">
      <c r="A676" t="s">
        <v>3695</v>
      </c>
      <c r="B676" t="s">
        <v>12561</v>
      </c>
      <c r="C676" t="s">
        <v>12562</v>
      </c>
      <c r="D676" t="s">
        <v>3696</v>
      </c>
      <c r="E676" t="s">
        <v>12129</v>
      </c>
    </row>
    <row r="677" spans="1:5">
      <c r="A677" t="s">
        <v>12563</v>
      </c>
      <c r="B677" t="s">
        <v>12564</v>
      </c>
      <c r="C677" t="s">
        <v>5865</v>
      </c>
      <c r="D677" t="s">
        <v>12565</v>
      </c>
      <c r="E677" t="s">
        <v>14309</v>
      </c>
    </row>
    <row r="678" spans="1:5">
      <c r="A678" t="s">
        <v>12566</v>
      </c>
      <c r="B678" t="s">
        <v>12567</v>
      </c>
      <c r="C678" t="s">
        <v>4323</v>
      </c>
      <c r="D678" t="s">
        <v>12568</v>
      </c>
      <c r="E678" t="s">
        <v>11862</v>
      </c>
    </row>
    <row r="679" spans="1:5">
      <c r="A679" t="s">
        <v>2843</v>
      </c>
      <c r="B679" t="s">
        <v>12569</v>
      </c>
      <c r="C679" t="s">
        <v>12570</v>
      </c>
      <c r="D679" t="s">
        <v>2844</v>
      </c>
      <c r="E679" t="s">
        <v>11980</v>
      </c>
    </row>
    <row r="680" spans="1:5">
      <c r="A680" t="s">
        <v>12571</v>
      </c>
      <c r="B680" t="s">
        <v>12572</v>
      </c>
      <c r="C680" t="s">
        <v>6809</v>
      </c>
      <c r="D680" t="s">
        <v>12573</v>
      </c>
      <c r="E680" t="s">
        <v>13484</v>
      </c>
    </row>
    <row r="681" spans="1:5">
      <c r="A681" t="s">
        <v>12574</v>
      </c>
      <c r="B681" t="s">
        <v>12575</v>
      </c>
      <c r="C681" t="s">
        <v>7093</v>
      </c>
      <c r="D681" t="s">
        <v>12576</v>
      </c>
      <c r="E681" t="s">
        <v>13355</v>
      </c>
    </row>
    <row r="682" spans="1:5">
      <c r="A682" t="s">
        <v>12577</v>
      </c>
      <c r="B682" t="s">
        <v>12578</v>
      </c>
      <c r="C682" t="s">
        <v>12579</v>
      </c>
      <c r="D682" t="s">
        <v>12580</v>
      </c>
      <c r="E682" t="s">
        <v>13934</v>
      </c>
    </row>
    <row r="683" spans="1:5">
      <c r="A683" t="s">
        <v>12581</v>
      </c>
      <c r="B683" t="s">
        <v>12582</v>
      </c>
      <c r="C683" t="s">
        <v>12583</v>
      </c>
      <c r="D683" t="s">
        <v>12584</v>
      </c>
      <c r="E683" t="s">
        <v>651</v>
      </c>
    </row>
    <row r="684" spans="1:5">
      <c r="A684" t="s">
        <v>12585</v>
      </c>
      <c r="B684" t="s">
        <v>12586</v>
      </c>
      <c r="C684" t="s">
        <v>12587</v>
      </c>
      <c r="D684" t="s">
        <v>12588</v>
      </c>
      <c r="E684" t="s">
        <v>14170</v>
      </c>
    </row>
    <row r="685" spans="1:5">
      <c r="A685" t="s">
        <v>12589</v>
      </c>
      <c r="B685" t="s">
        <v>12590</v>
      </c>
      <c r="C685" t="s">
        <v>8481</v>
      </c>
      <c r="D685" t="s">
        <v>12591</v>
      </c>
      <c r="E685" t="s">
        <v>10902</v>
      </c>
    </row>
    <row r="686" spans="1:5">
      <c r="A686" t="s">
        <v>12592</v>
      </c>
      <c r="B686" t="s">
        <v>12593</v>
      </c>
      <c r="C686" t="s">
        <v>12594</v>
      </c>
      <c r="D686" t="s">
        <v>12595</v>
      </c>
      <c r="E686" t="s">
        <v>14136</v>
      </c>
    </row>
    <row r="687" spans="1:5">
      <c r="A687" t="s">
        <v>12596</v>
      </c>
      <c r="B687" t="s">
        <v>12597</v>
      </c>
      <c r="C687" t="s">
        <v>12598</v>
      </c>
      <c r="D687" t="s">
        <v>12599</v>
      </c>
      <c r="E687" t="s">
        <v>14266</v>
      </c>
    </row>
    <row r="688" spans="1:5">
      <c r="A688" t="s">
        <v>12600</v>
      </c>
      <c r="B688" t="s">
        <v>12601</v>
      </c>
      <c r="C688" t="s">
        <v>12602</v>
      </c>
      <c r="D688" t="s">
        <v>12603</v>
      </c>
      <c r="E688" t="s">
        <v>12972</v>
      </c>
    </row>
    <row r="689" spans="1:5">
      <c r="A689" t="s">
        <v>12604</v>
      </c>
      <c r="B689" t="s">
        <v>12605</v>
      </c>
      <c r="C689" t="s">
        <v>5573</v>
      </c>
      <c r="D689" t="s">
        <v>12606</v>
      </c>
      <c r="E689" t="s">
        <v>12960</v>
      </c>
    </row>
    <row r="690" spans="1:5">
      <c r="A690" t="s">
        <v>12607</v>
      </c>
      <c r="B690" t="s">
        <v>12608</v>
      </c>
      <c r="C690" t="s">
        <v>12609</v>
      </c>
      <c r="D690" t="s">
        <v>12610</v>
      </c>
      <c r="E690" t="s">
        <v>10641</v>
      </c>
    </row>
    <row r="691" spans="1:5">
      <c r="A691" t="s">
        <v>12611</v>
      </c>
      <c r="B691" t="s">
        <v>12612</v>
      </c>
      <c r="C691" t="s">
        <v>12613</v>
      </c>
      <c r="D691" t="s">
        <v>12614</v>
      </c>
      <c r="E691" t="s">
        <v>10814</v>
      </c>
    </row>
    <row r="692" spans="1:5">
      <c r="A692" t="s">
        <v>12615</v>
      </c>
      <c r="B692" t="s">
        <v>12616</v>
      </c>
      <c r="C692" t="s">
        <v>12617</v>
      </c>
      <c r="D692" t="s">
        <v>12618</v>
      </c>
      <c r="E692" t="s">
        <v>11016</v>
      </c>
    </row>
    <row r="693" spans="1:5">
      <c r="A693" t="s">
        <v>12619</v>
      </c>
      <c r="B693" t="s">
        <v>12620</v>
      </c>
      <c r="C693" t="s">
        <v>12621</v>
      </c>
      <c r="D693" t="s">
        <v>12622</v>
      </c>
      <c r="E693" t="s">
        <v>13352</v>
      </c>
    </row>
    <row r="694" spans="1:5">
      <c r="A694" t="s">
        <v>12623</v>
      </c>
      <c r="B694" t="s">
        <v>12624</v>
      </c>
      <c r="C694" t="s">
        <v>12625</v>
      </c>
      <c r="D694" t="s">
        <v>12626</v>
      </c>
      <c r="E694" t="s">
        <v>12446</v>
      </c>
    </row>
    <row r="695" spans="1:5">
      <c r="A695" t="s">
        <v>12627</v>
      </c>
      <c r="B695" t="s">
        <v>12628</v>
      </c>
      <c r="C695" t="s">
        <v>12629</v>
      </c>
      <c r="D695" t="s">
        <v>12630</v>
      </c>
      <c r="E695" t="s">
        <v>10939</v>
      </c>
    </row>
    <row r="696" spans="1:5">
      <c r="A696" t="s">
        <v>12631</v>
      </c>
      <c r="B696" t="s">
        <v>12632</v>
      </c>
      <c r="C696" t="s">
        <v>12633</v>
      </c>
      <c r="D696" t="s">
        <v>12634</v>
      </c>
      <c r="E696" t="s">
        <v>11143</v>
      </c>
    </row>
    <row r="697" spans="1:5">
      <c r="A697" t="s">
        <v>12635</v>
      </c>
      <c r="B697" t="s">
        <v>12636</v>
      </c>
      <c r="C697" t="s">
        <v>12637</v>
      </c>
      <c r="D697" t="s">
        <v>12638</v>
      </c>
      <c r="E697" t="s">
        <v>13533</v>
      </c>
    </row>
    <row r="698" spans="1:5">
      <c r="A698" t="s">
        <v>3127</v>
      </c>
      <c r="B698" t="s">
        <v>12639</v>
      </c>
      <c r="C698" t="s">
        <v>5841</v>
      </c>
      <c r="D698" t="s">
        <v>3128</v>
      </c>
      <c r="E698" t="s">
        <v>12522</v>
      </c>
    </row>
    <row r="699" spans="1:5">
      <c r="A699" t="s">
        <v>12640</v>
      </c>
      <c r="B699" t="s">
        <v>12641</v>
      </c>
      <c r="C699" t="s">
        <v>5325</v>
      </c>
      <c r="D699" t="s">
        <v>12642</v>
      </c>
      <c r="E699" t="s">
        <v>10404</v>
      </c>
    </row>
    <row r="700" spans="1:5">
      <c r="A700" t="s">
        <v>12643</v>
      </c>
      <c r="B700" t="s">
        <v>12644</v>
      </c>
      <c r="C700" t="s">
        <v>12645</v>
      </c>
      <c r="D700" t="s">
        <v>12646</v>
      </c>
      <c r="E700" t="s">
        <v>12687</v>
      </c>
    </row>
    <row r="701" spans="1:5">
      <c r="A701" t="s">
        <v>12647</v>
      </c>
      <c r="B701" t="s">
        <v>12648</v>
      </c>
      <c r="C701" t="s">
        <v>12649</v>
      </c>
      <c r="D701" t="s">
        <v>12650</v>
      </c>
      <c r="E701" t="s">
        <v>12390</v>
      </c>
    </row>
    <row r="702" spans="1:5">
      <c r="A702" t="s">
        <v>12651</v>
      </c>
      <c r="B702" t="s">
        <v>12652</v>
      </c>
      <c r="C702" t="s">
        <v>12653</v>
      </c>
      <c r="D702" t="s">
        <v>12654</v>
      </c>
      <c r="E702" t="s">
        <v>11937</v>
      </c>
    </row>
    <row r="703" spans="1:5">
      <c r="A703" t="s">
        <v>12655</v>
      </c>
      <c r="B703" t="s">
        <v>12656</v>
      </c>
      <c r="C703" t="s">
        <v>8317</v>
      </c>
      <c r="D703" t="s">
        <v>12657</v>
      </c>
      <c r="E703" t="s">
        <v>10787</v>
      </c>
    </row>
    <row r="704" spans="1:5">
      <c r="A704" t="s">
        <v>12658</v>
      </c>
      <c r="B704" t="s">
        <v>12659</v>
      </c>
      <c r="C704" t="s">
        <v>12660</v>
      </c>
      <c r="D704" t="s">
        <v>12661</v>
      </c>
      <c r="E704" t="s">
        <v>11652</v>
      </c>
    </row>
    <row r="705" spans="1:5">
      <c r="A705" t="s">
        <v>12662</v>
      </c>
      <c r="B705" t="s">
        <v>12663</v>
      </c>
      <c r="C705" t="s">
        <v>8329</v>
      </c>
      <c r="D705" t="s">
        <v>12664</v>
      </c>
      <c r="E705" t="s">
        <v>13171</v>
      </c>
    </row>
    <row r="706" spans="1:5">
      <c r="A706" t="s">
        <v>12665</v>
      </c>
      <c r="B706" t="s">
        <v>12666</v>
      </c>
      <c r="C706" t="s">
        <v>12667</v>
      </c>
      <c r="D706" t="s">
        <v>12668</v>
      </c>
      <c r="E706" t="s">
        <v>13242</v>
      </c>
    </row>
    <row r="707" spans="1:5">
      <c r="A707" t="s">
        <v>12669</v>
      </c>
      <c r="B707" t="s">
        <v>12670</v>
      </c>
      <c r="C707" t="s">
        <v>12671</v>
      </c>
      <c r="D707" t="s">
        <v>12672</v>
      </c>
      <c r="E707" t="s">
        <v>13630</v>
      </c>
    </row>
    <row r="708" spans="1:5">
      <c r="A708" t="s">
        <v>12673</v>
      </c>
      <c r="B708" t="s">
        <v>12674</v>
      </c>
      <c r="C708" t="s">
        <v>12675</v>
      </c>
      <c r="D708" t="s">
        <v>12676</v>
      </c>
      <c r="E708" t="s">
        <v>11660</v>
      </c>
    </row>
    <row r="709" spans="1:5">
      <c r="A709" t="s">
        <v>12677</v>
      </c>
      <c r="B709" t="s">
        <v>12678</v>
      </c>
      <c r="C709" t="s">
        <v>12679</v>
      </c>
      <c r="D709" t="s">
        <v>12680</v>
      </c>
      <c r="E709" t="s">
        <v>13125</v>
      </c>
    </row>
    <row r="710" spans="1:5">
      <c r="A710" t="s">
        <v>12681</v>
      </c>
      <c r="B710" t="s">
        <v>12682</v>
      </c>
      <c r="C710" t="s">
        <v>8337</v>
      </c>
      <c r="D710" t="s">
        <v>12683</v>
      </c>
      <c r="E710" t="s">
        <v>12626</v>
      </c>
    </row>
    <row r="711" spans="1:5">
      <c r="A711" t="s">
        <v>12684</v>
      </c>
      <c r="B711" t="s">
        <v>12685</v>
      </c>
      <c r="C711" t="s">
        <v>12686</v>
      </c>
      <c r="D711" t="s">
        <v>12687</v>
      </c>
      <c r="E711" t="s">
        <v>11970</v>
      </c>
    </row>
    <row r="712" spans="1:5">
      <c r="A712" t="s">
        <v>12688</v>
      </c>
      <c r="B712" t="s">
        <v>12689</v>
      </c>
      <c r="C712" t="s">
        <v>12690</v>
      </c>
      <c r="D712" t="s">
        <v>12691</v>
      </c>
      <c r="E712" t="s">
        <v>14512</v>
      </c>
    </row>
    <row r="713" spans="1:5">
      <c r="A713" t="s">
        <v>12692</v>
      </c>
      <c r="B713" t="s">
        <v>12693</v>
      </c>
      <c r="C713" t="s">
        <v>8621</v>
      </c>
      <c r="D713" t="s">
        <v>12694</v>
      </c>
      <c r="E713" t="s">
        <v>10466</v>
      </c>
    </row>
    <row r="714" spans="1:5">
      <c r="A714" t="s">
        <v>12695</v>
      </c>
      <c r="B714" t="s">
        <v>12696</v>
      </c>
      <c r="C714" t="s">
        <v>8949</v>
      </c>
      <c r="D714" t="s">
        <v>12697</v>
      </c>
      <c r="E714" t="s">
        <v>12890</v>
      </c>
    </row>
    <row r="715" spans="1:5">
      <c r="A715" t="s">
        <v>12698</v>
      </c>
      <c r="B715" t="s">
        <v>12699</v>
      </c>
      <c r="C715" t="s">
        <v>12700</v>
      </c>
      <c r="D715" t="s">
        <v>12701</v>
      </c>
      <c r="E715" t="s">
        <v>10614</v>
      </c>
    </row>
    <row r="716" spans="1:5">
      <c r="A716" t="s">
        <v>12702</v>
      </c>
      <c r="B716" t="s">
        <v>12703</v>
      </c>
      <c r="C716" t="s">
        <v>12704</v>
      </c>
      <c r="D716" t="s">
        <v>12705</v>
      </c>
      <c r="E716" t="s">
        <v>11596</v>
      </c>
    </row>
    <row r="717" spans="1:5">
      <c r="A717" t="s">
        <v>12706</v>
      </c>
      <c r="B717" t="s">
        <v>12707</v>
      </c>
      <c r="C717" t="s">
        <v>8669</v>
      </c>
      <c r="D717" t="s">
        <v>12708</v>
      </c>
      <c r="E717" t="s">
        <v>3060</v>
      </c>
    </row>
    <row r="718" spans="1:5">
      <c r="A718" t="s">
        <v>12709</v>
      </c>
      <c r="B718" t="s">
        <v>12710</v>
      </c>
      <c r="C718" t="s">
        <v>12711</v>
      </c>
      <c r="D718" t="s">
        <v>12712</v>
      </c>
      <c r="E718" t="s">
        <v>11233</v>
      </c>
    </row>
    <row r="719" spans="1:5">
      <c r="A719" t="s">
        <v>12713</v>
      </c>
      <c r="B719" t="s">
        <v>12714</v>
      </c>
      <c r="C719" t="s">
        <v>12715</v>
      </c>
      <c r="D719" t="s">
        <v>12716</v>
      </c>
      <c r="E719" t="s">
        <v>3420</v>
      </c>
    </row>
    <row r="720" spans="1:5">
      <c r="A720" t="s">
        <v>12717</v>
      </c>
      <c r="B720" t="s">
        <v>12718</v>
      </c>
      <c r="C720" t="s">
        <v>12719</v>
      </c>
      <c r="D720" t="s">
        <v>12720</v>
      </c>
      <c r="E720" t="s">
        <v>13900</v>
      </c>
    </row>
    <row r="721" spans="1:5">
      <c r="A721" t="s">
        <v>12721</v>
      </c>
      <c r="B721" t="s">
        <v>12722</v>
      </c>
      <c r="C721" t="s">
        <v>6069</v>
      </c>
      <c r="D721" t="s">
        <v>12723</v>
      </c>
      <c r="E721" t="s">
        <v>13501</v>
      </c>
    </row>
    <row r="722" spans="1:5">
      <c r="A722" t="s">
        <v>12724</v>
      </c>
      <c r="B722" t="s">
        <v>12725</v>
      </c>
      <c r="C722" t="s">
        <v>12726</v>
      </c>
      <c r="D722" t="s">
        <v>12727</v>
      </c>
      <c r="E722" t="s">
        <v>14346</v>
      </c>
    </row>
    <row r="723" spans="1:5">
      <c r="A723" t="s">
        <v>12728</v>
      </c>
      <c r="B723" t="s">
        <v>12729</v>
      </c>
      <c r="C723" t="s">
        <v>5589</v>
      </c>
      <c r="D723" t="s">
        <v>12730</v>
      </c>
      <c r="E723" t="s">
        <v>12082</v>
      </c>
    </row>
    <row r="724" spans="1:5">
      <c r="A724" t="s">
        <v>12731</v>
      </c>
      <c r="B724" t="s">
        <v>12732</v>
      </c>
      <c r="C724" t="s">
        <v>12733</v>
      </c>
      <c r="D724" t="s">
        <v>12734</v>
      </c>
      <c r="E724" t="s">
        <v>14395</v>
      </c>
    </row>
    <row r="725" spans="1:5">
      <c r="A725" t="s">
        <v>12735</v>
      </c>
      <c r="B725" t="s">
        <v>12736</v>
      </c>
      <c r="C725" t="s">
        <v>12737</v>
      </c>
      <c r="D725" t="s">
        <v>12738</v>
      </c>
      <c r="E725" t="s">
        <v>3952</v>
      </c>
    </row>
    <row r="726" spans="1:5">
      <c r="A726" t="s">
        <v>12739</v>
      </c>
      <c r="B726" t="s">
        <v>12740</v>
      </c>
      <c r="C726" t="s">
        <v>7137</v>
      </c>
      <c r="D726" t="s">
        <v>12741</v>
      </c>
      <c r="E726" t="s">
        <v>2698</v>
      </c>
    </row>
    <row r="727" spans="1:5">
      <c r="A727" t="s">
        <v>2755</v>
      </c>
      <c r="B727" t="s">
        <v>12742</v>
      </c>
      <c r="C727" t="s">
        <v>4411</v>
      </c>
      <c r="D727" t="s">
        <v>2756</v>
      </c>
      <c r="E727" t="s">
        <v>12860</v>
      </c>
    </row>
    <row r="728" spans="1:5">
      <c r="A728" t="s">
        <v>12743</v>
      </c>
      <c r="B728" t="s">
        <v>12744</v>
      </c>
      <c r="C728" t="s">
        <v>12745</v>
      </c>
      <c r="D728" t="s">
        <v>12746</v>
      </c>
      <c r="E728" t="s">
        <v>10685</v>
      </c>
    </row>
    <row r="729" spans="1:5">
      <c r="A729" t="s">
        <v>12747</v>
      </c>
      <c r="B729" t="s">
        <v>12748</v>
      </c>
      <c r="C729" t="s">
        <v>12749</v>
      </c>
      <c r="D729" t="s">
        <v>12750</v>
      </c>
      <c r="E729" t="s">
        <v>11175</v>
      </c>
    </row>
    <row r="730" spans="1:5">
      <c r="A730" t="s">
        <v>2851</v>
      </c>
      <c r="B730" t="s">
        <v>12751</v>
      </c>
      <c r="C730" t="s">
        <v>12752</v>
      </c>
      <c r="D730" t="s">
        <v>2852</v>
      </c>
      <c r="E730" t="s">
        <v>10630</v>
      </c>
    </row>
    <row r="731" spans="1:5">
      <c r="A731" t="s">
        <v>2323</v>
      </c>
      <c r="B731" t="s">
        <v>12753</v>
      </c>
      <c r="C731" t="s">
        <v>4371</v>
      </c>
      <c r="D731" t="s">
        <v>2324</v>
      </c>
      <c r="E731" t="s">
        <v>3402</v>
      </c>
    </row>
    <row r="732" spans="1:5">
      <c r="A732" t="s">
        <v>12754</v>
      </c>
      <c r="B732" t="s">
        <v>12755</v>
      </c>
      <c r="C732" t="s">
        <v>4431</v>
      </c>
      <c r="D732" t="s">
        <v>12756</v>
      </c>
      <c r="E732" t="s">
        <v>13575</v>
      </c>
    </row>
    <row r="733" spans="1:5">
      <c r="A733" t="s">
        <v>1136</v>
      </c>
      <c r="B733" t="s">
        <v>12757</v>
      </c>
      <c r="C733" t="s">
        <v>12758</v>
      </c>
      <c r="D733" t="s">
        <v>1137</v>
      </c>
      <c r="E733" t="s">
        <v>14343</v>
      </c>
    </row>
    <row r="734" spans="1:5">
      <c r="A734" t="s">
        <v>12759</v>
      </c>
      <c r="B734" t="s">
        <v>12760</v>
      </c>
      <c r="C734" t="s">
        <v>4150</v>
      </c>
      <c r="D734" t="s">
        <v>12761</v>
      </c>
      <c r="E734" t="s">
        <v>12276</v>
      </c>
    </row>
    <row r="735" spans="1:5">
      <c r="A735" t="s">
        <v>12762</v>
      </c>
      <c r="B735" t="s">
        <v>12763</v>
      </c>
      <c r="C735" t="s">
        <v>9109</v>
      </c>
      <c r="D735" t="s">
        <v>12764</v>
      </c>
      <c r="E735" t="s">
        <v>12853</v>
      </c>
    </row>
    <row r="736" spans="1:5">
      <c r="A736" t="s">
        <v>12765</v>
      </c>
      <c r="B736" t="s">
        <v>12766</v>
      </c>
      <c r="C736" t="s">
        <v>8677</v>
      </c>
      <c r="D736" t="s">
        <v>12767</v>
      </c>
      <c r="E736" t="s">
        <v>11725</v>
      </c>
    </row>
    <row r="737" spans="1:5">
      <c r="A737" t="s">
        <v>2753</v>
      </c>
      <c r="B737" t="s">
        <v>12768</v>
      </c>
      <c r="C737" t="s">
        <v>12769</v>
      </c>
      <c r="D737" t="s">
        <v>2754</v>
      </c>
      <c r="E737" t="s">
        <v>13021</v>
      </c>
    </row>
    <row r="738" spans="1:5">
      <c r="A738" t="s">
        <v>1823</v>
      </c>
      <c r="B738" t="s">
        <v>12770</v>
      </c>
      <c r="C738" t="s">
        <v>12771</v>
      </c>
      <c r="D738" t="s">
        <v>1824</v>
      </c>
      <c r="E738" t="s">
        <v>10560</v>
      </c>
    </row>
    <row r="739" spans="1:5">
      <c r="A739" t="s">
        <v>2707</v>
      </c>
      <c r="B739" t="s">
        <v>12772</v>
      </c>
      <c r="C739" t="s">
        <v>12773</v>
      </c>
      <c r="D739" t="s">
        <v>2708</v>
      </c>
      <c r="E739" t="s">
        <v>11520</v>
      </c>
    </row>
    <row r="740" spans="1:5">
      <c r="A740" t="s">
        <v>12774</v>
      </c>
      <c r="B740" t="s">
        <v>12775</v>
      </c>
      <c r="C740" t="s">
        <v>12776</v>
      </c>
      <c r="D740" t="s">
        <v>12777</v>
      </c>
      <c r="E740" t="s">
        <v>11229</v>
      </c>
    </row>
    <row r="741" spans="1:5">
      <c r="A741" t="s">
        <v>12778</v>
      </c>
      <c r="B741" t="s">
        <v>12779</v>
      </c>
      <c r="C741" t="s">
        <v>7761</v>
      </c>
      <c r="D741" t="s">
        <v>12780</v>
      </c>
      <c r="E741" t="s">
        <v>12254</v>
      </c>
    </row>
    <row r="742" spans="1:5">
      <c r="A742" t="s">
        <v>12781</v>
      </c>
      <c r="B742" t="s">
        <v>12782</v>
      </c>
      <c r="C742" t="s">
        <v>8685</v>
      </c>
      <c r="D742" t="s">
        <v>12783</v>
      </c>
      <c r="E742" t="s">
        <v>11257</v>
      </c>
    </row>
    <row r="743" spans="1:5">
      <c r="A743" t="s">
        <v>2833</v>
      </c>
      <c r="B743" t="s">
        <v>12784</v>
      </c>
      <c r="C743" t="s">
        <v>12785</v>
      </c>
      <c r="D743" t="s">
        <v>2834</v>
      </c>
      <c r="E743" t="s">
        <v>11913</v>
      </c>
    </row>
    <row r="744" spans="1:5">
      <c r="A744" t="s">
        <v>12786</v>
      </c>
      <c r="B744" t="s">
        <v>12787</v>
      </c>
      <c r="C744" t="s">
        <v>12788</v>
      </c>
      <c r="D744" t="s">
        <v>12789</v>
      </c>
      <c r="E744" t="s">
        <v>13196</v>
      </c>
    </row>
    <row r="745" spans="1:5">
      <c r="A745" t="s">
        <v>12790</v>
      </c>
      <c r="B745" t="s">
        <v>12791</v>
      </c>
      <c r="C745" t="s">
        <v>8501</v>
      </c>
      <c r="D745" t="s">
        <v>12792</v>
      </c>
      <c r="E745" t="s">
        <v>12351</v>
      </c>
    </row>
    <row r="746" spans="1:5">
      <c r="A746" t="s">
        <v>12793</v>
      </c>
      <c r="B746" t="s">
        <v>12794</v>
      </c>
      <c r="C746" t="s">
        <v>12795</v>
      </c>
      <c r="D746" t="s">
        <v>12796</v>
      </c>
      <c r="E746" t="s">
        <v>2168</v>
      </c>
    </row>
    <row r="747" spans="1:5">
      <c r="A747" t="s">
        <v>12797</v>
      </c>
      <c r="B747" t="s">
        <v>12798</v>
      </c>
      <c r="C747" t="s">
        <v>12799</v>
      </c>
      <c r="D747" t="s">
        <v>12800</v>
      </c>
      <c r="E747" t="s">
        <v>13820</v>
      </c>
    </row>
    <row r="748" spans="1:5">
      <c r="A748" t="s">
        <v>218</v>
      </c>
      <c r="B748" t="s">
        <v>12801</v>
      </c>
      <c r="C748" t="s">
        <v>12802</v>
      </c>
      <c r="D748" t="s">
        <v>219</v>
      </c>
      <c r="E748" t="s">
        <v>12846</v>
      </c>
    </row>
    <row r="749" spans="1:5">
      <c r="A749" t="s">
        <v>934</v>
      </c>
      <c r="B749" t="s">
        <v>12803</v>
      </c>
      <c r="C749" t="s">
        <v>12804</v>
      </c>
      <c r="D749" t="s">
        <v>935</v>
      </c>
      <c r="E749" t="s">
        <v>3046</v>
      </c>
    </row>
    <row r="750" spans="1:5">
      <c r="A750" t="s">
        <v>1192</v>
      </c>
      <c r="B750" t="s">
        <v>12805</v>
      </c>
      <c r="C750" t="s">
        <v>12806</v>
      </c>
      <c r="D750" t="s">
        <v>1193</v>
      </c>
      <c r="E750" t="s">
        <v>11035</v>
      </c>
    </row>
    <row r="751" spans="1:5">
      <c r="A751" t="s">
        <v>1320</v>
      </c>
      <c r="B751" t="s">
        <v>12807</v>
      </c>
      <c r="C751" t="s">
        <v>12808</v>
      </c>
      <c r="D751" t="s">
        <v>1321</v>
      </c>
      <c r="E751" t="s">
        <v>13167</v>
      </c>
    </row>
    <row r="752" spans="1:5">
      <c r="A752" t="s">
        <v>12809</v>
      </c>
      <c r="B752" t="s">
        <v>12810</v>
      </c>
      <c r="C752" t="s">
        <v>12811</v>
      </c>
      <c r="D752" t="s">
        <v>12812</v>
      </c>
      <c r="E752" t="s">
        <v>2320</v>
      </c>
    </row>
    <row r="753" spans="1:5">
      <c r="A753" t="s">
        <v>12813</v>
      </c>
      <c r="B753" t="s">
        <v>12814</v>
      </c>
      <c r="C753" t="s">
        <v>12815</v>
      </c>
      <c r="D753" t="s">
        <v>12816</v>
      </c>
      <c r="E753" t="s">
        <v>12580</v>
      </c>
    </row>
    <row r="754" spans="1:5">
      <c r="A754" t="s">
        <v>12817</v>
      </c>
      <c r="B754" t="s">
        <v>12818</v>
      </c>
      <c r="C754" t="s">
        <v>12819</v>
      </c>
      <c r="D754" t="s">
        <v>12820</v>
      </c>
      <c r="E754" t="s">
        <v>13981</v>
      </c>
    </row>
    <row r="755" spans="1:5">
      <c r="A755" t="s">
        <v>12821</v>
      </c>
      <c r="B755" t="s">
        <v>12822</v>
      </c>
      <c r="C755" t="s">
        <v>12823</v>
      </c>
      <c r="D755" t="s">
        <v>12824</v>
      </c>
      <c r="E755" t="s">
        <v>12024</v>
      </c>
    </row>
    <row r="756" spans="1:5">
      <c r="A756" t="s">
        <v>420</v>
      </c>
      <c r="B756" t="s">
        <v>12825</v>
      </c>
      <c r="C756" t="s">
        <v>4212</v>
      </c>
      <c r="D756" t="s">
        <v>421</v>
      </c>
      <c r="E756" t="s">
        <v>12370</v>
      </c>
    </row>
    <row r="757" spans="1:5">
      <c r="A757" t="s">
        <v>12826</v>
      </c>
      <c r="B757" t="s">
        <v>12827</v>
      </c>
      <c r="C757" t="s">
        <v>12828</v>
      </c>
      <c r="D757" t="s">
        <v>12829</v>
      </c>
      <c r="E757" t="s">
        <v>13616</v>
      </c>
    </row>
    <row r="758" spans="1:5">
      <c r="A758" t="s">
        <v>12830</v>
      </c>
      <c r="B758" t="s">
        <v>12831</v>
      </c>
      <c r="C758" t="s">
        <v>12832</v>
      </c>
      <c r="D758" t="s">
        <v>12833</v>
      </c>
      <c r="E758" t="s">
        <v>14016</v>
      </c>
    </row>
    <row r="759" spans="1:5">
      <c r="A759" t="s">
        <v>12834</v>
      </c>
      <c r="B759" t="s">
        <v>12835</v>
      </c>
      <c r="C759" t="s">
        <v>4925</v>
      </c>
      <c r="D759" t="s">
        <v>12836</v>
      </c>
      <c r="E759" t="s">
        <v>13061</v>
      </c>
    </row>
    <row r="760" spans="1:5">
      <c r="A760" t="s">
        <v>340</v>
      </c>
      <c r="B760" t="s">
        <v>12837</v>
      </c>
      <c r="C760" t="s">
        <v>7853</v>
      </c>
      <c r="D760" t="s">
        <v>341</v>
      </c>
      <c r="E760" t="s">
        <v>2562</v>
      </c>
    </row>
    <row r="761" spans="1:5">
      <c r="A761" t="s">
        <v>12838</v>
      </c>
      <c r="B761" t="s">
        <v>10510</v>
      </c>
      <c r="C761" t="s">
        <v>12839</v>
      </c>
      <c r="D761" t="s">
        <v>12840</v>
      </c>
      <c r="E761" t="s">
        <v>12049</v>
      </c>
    </row>
    <row r="762" spans="1:5">
      <c r="A762" t="s">
        <v>12841</v>
      </c>
      <c r="B762" t="s">
        <v>10510</v>
      </c>
      <c r="C762" t="s">
        <v>12842</v>
      </c>
      <c r="D762" t="s">
        <v>12843</v>
      </c>
      <c r="E762" t="s">
        <v>10541</v>
      </c>
    </row>
    <row r="763" spans="1:5">
      <c r="A763" t="s">
        <v>12844</v>
      </c>
      <c r="B763" t="s">
        <v>12845</v>
      </c>
      <c r="C763" t="s">
        <v>8989</v>
      </c>
      <c r="D763" t="s">
        <v>12846</v>
      </c>
      <c r="E763" t="s">
        <v>681</v>
      </c>
    </row>
    <row r="764" spans="1:5">
      <c r="A764" t="s">
        <v>12847</v>
      </c>
      <c r="B764" t="s">
        <v>12848</v>
      </c>
      <c r="C764" t="s">
        <v>9049</v>
      </c>
      <c r="D764" t="s">
        <v>12849</v>
      </c>
      <c r="E764" t="s">
        <v>14349</v>
      </c>
    </row>
    <row r="765" spans="1:5">
      <c r="A765" t="s">
        <v>12850</v>
      </c>
      <c r="B765" t="s">
        <v>12851</v>
      </c>
      <c r="C765" t="s">
        <v>12852</v>
      </c>
      <c r="D765" t="s">
        <v>12853</v>
      </c>
      <c r="E765" t="s">
        <v>2846</v>
      </c>
    </row>
    <row r="766" spans="1:5">
      <c r="A766" t="s">
        <v>12854</v>
      </c>
      <c r="B766" t="s">
        <v>12855</v>
      </c>
      <c r="C766" t="s">
        <v>6009</v>
      </c>
      <c r="D766" t="s">
        <v>12856</v>
      </c>
      <c r="E766" t="s">
        <v>2840</v>
      </c>
    </row>
    <row r="767" spans="1:5">
      <c r="A767" t="s">
        <v>2895</v>
      </c>
      <c r="B767" t="s">
        <v>12857</v>
      </c>
      <c r="C767" t="s">
        <v>12858</v>
      </c>
      <c r="D767" t="s">
        <v>2896</v>
      </c>
      <c r="E767" t="s">
        <v>13149</v>
      </c>
    </row>
    <row r="768" spans="1:5">
      <c r="A768" t="s">
        <v>4229</v>
      </c>
      <c r="B768" t="s">
        <v>12859</v>
      </c>
      <c r="C768" t="s">
        <v>4231</v>
      </c>
      <c r="D768" t="s">
        <v>12860</v>
      </c>
      <c r="E768" t="s">
        <v>11060</v>
      </c>
    </row>
    <row r="769" spans="1:5">
      <c r="A769" t="s">
        <v>12861</v>
      </c>
      <c r="B769" t="s">
        <v>12862</v>
      </c>
      <c r="C769" t="s">
        <v>7889</v>
      </c>
      <c r="D769" t="s">
        <v>12863</v>
      </c>
      <c r="E769" t="s">
        <v>2708</v>
      </c>
    </row>
    <row r="770" spans="1:5">
      <c r="A770" t="s">
        <v>12864</v>
      </c>
      <c r="B770" t="s">
        <v>12865</v>
      </c>
      <c r="C770" t="s">
        <v>4701</v>
      </c>
      <c r="D770" t="s">
        <v>12866</v>
      </c>
      <c r="E770" t="s">
        <v>10576</v>
      </c>
    </row>
    <row r="771" spans="1:5">
      <c r="A771" t="s">
        <v>12867</v>
      </c>
      <c r="B771" t="s">
        <v>12868</v>
      </c>
      <c r="C771" t="s">
        <v>7897</v>
      </c>
      <c r="D771" t="s">
        <v>12869</v>
      </c>
      <c r="E771" t="s">
        <v>12887</v>
      </c>
    </row>
    <row r="772" spans="1:5">
      <c r="A772" t="s">
        <v>12870</v>
      </c>
      <c r="B772" t="s">
        <v>12871</v>
      </c>
      <c r="C772" t="s">
        <v>9309</v>
      </c>
      <c r="D772" t="s">
        <v>12872</v>
      </c>
      <c r="E772" t="s">
        <v>1525</v>
      </c>
    </row>
    <row r="773" spans="1:5">
      <c r="A773" t="s">
        <v>12873</v>
      </c>
      <c r="B773" t="s">
        <v>12874</v>
      </c>
      <c r="C773" t="s">
        <v>6465</v>
      </c>
      <c r="D773" t="s">
        <v>12875</v>
      </c>
      <c r="E773" t="s">
        <v>13089</v>
      </c>
    </row>
    <row r="774" spans="1:5">
      <c r="A774" t="s">
        <v>12876</v>
      </c>
      <c r="B774" t="s">
        <v>12877</v>
      </c>
      <c r="C774" t="s">
        <v>7845</v>
      </c>
      <c r="D774" t="s">
        <v>12878</v>
      </c>
      <c r="E774" t="s">
        <v>12800</v>
      </c>
    </row>
    <row r="775" spans="1:5">
      <c r="A775" t="s">
        <v>12879</v>
      </c>
      <c r="B775" t="s">
        <v>12880</v>
      </c>
      <c r="C775" t="s">
        <v>4709</v>
      </c>
      <c r="D775" t="s">
        <v>12881</v>
      </c>
      <c r="E775" t="s">
        <v>10497</v>
      </c>
    </row>
    <row r="776" spans="1:5">
      <c r="A776" t="s">
        <v>12882</v>
      </c>
      <c r="B776" t="s">
        <v>12883</v>
      </c>
      <c r="C776" t="s">
        <v>8761</v>
      </c>
      <c r="D776" t="s">
        <v>12884</v>
      </c>
      <c r="E776" t="s">
        <v>12437</v>
      </c>
    </row>
    <row r="777" spans="1:5">
      <c r="A777" t="s">
        <v>12885</v>
      </c>
      <c r="B777" t="s">
        <v>12886</v>
      </c>
      <c r="C777" t="s">
        <v>7673</v>
      </c>
      <c r="D777" t="s">
        <v>12887</v>
      </c>
      <c r="E777" t="s">
        <v>12840</v>
      </c>
    </row>
    <row r="778" spans="1:5">
      <c r="A778" t="s">
        <v>12888</v>
      </c>
      <c r="B778" t="s">
        <v>12889</v>
      </c>
      <c r="C778" t="s">
        <v>8813</v>
      </c>
      <c r="D778" t="s">
        <v>12890</v>
      </c>
      <c r="E778" t="s">
        <v>12761</v>
      </c>
    </row>
    <row r="779" spans="1:5">
      <c r="A779" t="s">
        <v>12891</v>
      </c>
      <c r="B779" t="s">
        <v>12892</v>
      </c>
      <c r="C779" t="s">
        <v>12893</v>
      </c>
      <c r="D779" t="s">
        <v>12894</v>
      </c>
      <c r="E779" t="s">
        <v>1307</v>
      </c>
    </row>
    <row r="780" spans="1:5">
      <c r="A780" t="s">
        <v>12895</v>
      </c>
      <c r="B780" t="s">
        <v>12896</v>
      </c>
      <c r="C780" t="s">
        <v>4383</v>
      </c>
      <c r="D780" t="s">
        <v>12897</v>
      </c>
      <c r="E780" t="s">
        <v>10389</v>
      </c>
    </row>
    <row r="781" spans="1:5">
      <c r="A781" t="s">
        <v>12898</v>
      </c>
      <c r="B781" t="s">
        <v>12899</v>
      </c>
      <c r="C781" t="s">
        <v>9429</v>
      </c>
      <c r="D781" t="s">
        <v>12900</v>
      </c>
      <c r="E781" t="s">
        <v>2824</v>
      </c>
    </row>
    <row r="782" spans="1:5">
      <c r="A782" t="s">
        <v>12901</v>
      </c>
      <c r="B782" t="s">
        <v>12902</v>
      </c>
      <c r="C782" t="s">
        <v>4601</v>
      </c>
      <c r="D782" t="s">
        <v>12903</v>
      </c>
      <c r="E782" t="s">
        <v>13896</v>
      </c>
    </row>
    <row r="783" spans="1:5">
      <c r="A783" t="s">
        <v>12904</v>
      </c>
      <c r="B783" t="s">
        <v>12905</v>
      </c>
      <c r="C783" t="s">
        <v>9341</v>
      </c>
      <c r="D783" t="s">
        <v>12906</v>
      </c>
      <c r="E783" t="s">
        <v>14263</v>
      </c>
    </row>
    <row r="784" spans="1:5">
      <c r="A784" t="s">
        <v>12907</v>
      </c>
      <c r="B784" t="s">
        <v>12908</v>
      </c>
      <c r="C784" t="s">
        <v>7933</v>
      </c>
      <c r="D784" t="s">
        <v>12909</v>
      </c>
      <c r="E784" t="s">
        <v>13844</v>
      </c>
    </row>
    <row r="785" spans="1:5">
      <c r="A785" t="s">
        <v>12910</v>
      </c>
      <c r="B785" t="s">
        <v>12911</v>
      </c>
      <c r="C785" t="s">
        <v>12912</v>
      </c>
      <c r="D785" t="s">
        <v>12913</v>
      </c>
      <c r="E785" t="s">
        <v>14359</v>
      </c>
    </row>
    <row r="786" spans="1:5">
      <c r="A786" t="s">
        <v>12914</v>
      </c>
      <c r="B786" t="s">
        <v>12915</v>
      </c>
      <c r="C786" t="s">
        <v>7689</v>
      </c>
      <c r="D786" t="s">
        <v>12916</v>
      </c>
      <c r="E786" t="s">
        <v>12595</v>
      </c>
    </row>
    <row r="787" spans="1:5">
      <c r="A787" t="s">
        <v>1879</v>
      </c>
      <c r="B787" t="s">
        <v>12917</v>
      </c>
      <c r="C787" t="s">
        <v>12918</v>
      </c>
      <c r="D787" t="s">
        <v>1880</v>
      </c>
      <c r="E787" t="s">
        <v>10343</v>
      </c>
    </row>
    <row r="788" spans="1:5">
      <c r="A788" t="s">
        <v>578</v>
      </c>
      <c r="B788" t="s">
        <v>12919</v>
      </c>
      <c r="C788" t="s">
        <v>12920</v>
      </c>
      <c r="D788" t="s">
        <v>579</v>
      </c>
      <c r="E788" t="s">
        <v>11013</v>
      </c>
    </row>
    <row r="789" spans="1:5">
      <c r="A789" t="s">
        <v>12921</v>
      </c>
      <c r="B789" t="s">
        <v>12922</v>
      </c>
      <c r="C789" t="s">
        <v>4509</v>
      </c>
      <c r="D789" t="s">
        <v>12923</v>
      </c>
      <c r="E789" t="s">
        <v>12489</v>
      </c>
    </row>
    <row r="790" spans="1:5">
      <c r="A790" t="s">
        <v>12924</v>
      </c>
      <c r="B790" t="s">
        <v>12925</v>
      </c>
      <c r="C790" t="s">
        <v>7977</v>
      </c>
      <c r="D790" t="s">
        <v>12926</v>
      </c>
      <c r="E790" t="s">
        <v>10950</v>
      </c>
    </row>
    <row r="791" spans="1:5">
      <c r="A791" t="s">
        <v>12927</v>
      </c>
      <c r="B791" t="s">
        <v>12928</v>
      </c>
      <c r="C791" t="s">
        <v>4513</v>
      </c>
      <c r="D791" t="s">
        <v>12929</v>
      </c>
      <c r="E791" t="s">
        <v>12796</v>
      </c>
    </row>
    <row r="792" spans="1:5">
      <c r="A792" t="s">
        <v>12930</v>
      </c>
      <c r="B792" t="s">
        <v>12931</v>
      </c>
      <c r="C792" t="s">
        <v>4553</v>
      </c>
      <c r="D792" t="s">
        <v>12932</v>
      </c>
      <c r="E792" t="s">
        <v>14450</v>
      </c>
    </row>
    <row r="793" spans="1:5">
      <c r="A793" t="s">
        <v>12933</v>
      </c>
      <c r="B793" t="s">
        <v>12934</v>
      </c>
      <c r="C793" t="s">
        <v>4721</v>
      </c>
      <c r="D793" t="s">
        <v>12935</v>
      </c>
      <c r="E793" t="s">
        <v>2830</v>
      </c>
    </row>
    <row r="794" spans="1:5">
      <c r="A794" t="s">
        <v>12936</v>
      </c>
      <c r="B794" t="s">
        <v>12937</v>
      </c>
      <c r="C794" t="s">
        <v>12938</v>
      </c>
      <c r="D794" t="s">
        <v>12939</v>
      </c>
      <c r="E794" t="s">
        <v>685</v>
      </c>
    </row>
    <row r="795" spans="1:5">
      <c r="A795" t="s">
        <v>2455</v>
      </c>
      <c r="B795" t="s">
        <v>12940</v>
      </c>
      <c r="C795" t="s">
        <v>12941</v>
      </c>
      <c r="D795" t="s">
        <v>2456</v>
      </c>
      <c r="E795" t="s">
        <v>12106</v>
      </c>
    </row>
    <row r="796" spans="1:5">
      <c r="A796" t="s">
        <v>12942</v>
      </c>
      <c r="B796" t="s">
        <v>12943</v>
      </c>
      <c r="C796" t="s">
        <v>12944</v>
      </c>
      <c r="D796" t="s">
        <v>12945</v>
      </c>
      <c r="E796" t="s">
        <v>13188</v>
      </c>
    </row>
    <row r="797" spans="1:5">
      <c r="A797" t="s">
        <v>12946</v>
      </c>
      <c r="B797" t="s">
        <v>12947</v>
      </c>
      <c r="C797" t="s">
        <v>4387</v>
      </c>
      <c r="D797" t="s">
        <v>12948</v>
      </c>
      <c r="E797" t="s">
        <v>12756</v>
      </c>
    </row>
    <row r="798" spans="1:5">
      <c r="A798" t="s">
        <v>12949</v>
      </c>
      <c r="B798" t="s">
        <v>12950</v>
      </c>
      <c r="C798" t="s">
        <v>12951</v>
      </c>
      <c r="D798" t="s">
        <v>12952</v>
      </c>
      <c r="E798" t="s">
        <v>12164</v>
      </c>
    </row>
    <row r="799" spans="1:5">
      <c r="A799" t="s">
        <v>12953</v>
      </c>
      <c r="B799" t="s">
        <v>12954</v>
      </c>
      <c r="C799" t="s">
        <v>12955</v>
      </c>
      <c r="D799" t="s">
        <v>12956</v>
      </c>
      <c r="E799" t="s">
        <v>13991</v>
      </c>
    </row>
    <row r="800" spans="1:5">
      <c r="A800" t="s">
        <v>12957</v>
      </c>
      <c r="B800" t="s">
        <v>12958</v>
      </c>
      <c r="C800" t="s">
        <v>12959</v>
      </c>
      <c r="D800" t="s">
        <v>12960</v>
      </c>
      <c r="E800" t="s">
        <v>11215</v>
      </c>
    </row>
    <row r="801" spans="1:5">
      <c r="A801" t="s">
        <v>12961</v>
      </c>
      <c r="B801" t="s">
        <v>12962</v>
      </c>
      <c r="C801" t="s">
        <v>12963</v>
      </c>
      <c r="D801" t="s">
        <v>12964</v>
      </c>
      <c r="E801" t="s">
        <v>10368</v>
      </c>
    </row>
    <row r="802" spans="1:5">
      <c r="A802" t="s">
        <v>12965</v>
      </c>
      <c r="B802" t="s">
        <v>12966</v>
      </c>
      <c r="C802" t="s">
        <v>12967</v>
      </c>
      <c r="D802" t="s">
        <v>12968</v>
      </c>
      <c r="E802" t="s">
        <v>2922</v>
      </c>
    </row>
    <row r="803" spans="1:5">
      <c r="A803" t="s">
        <v>12969</v>
      </c>
      <c r="B803" t="s">
        <v>12970</v>
      </c>
      <c r="C803" t="s">
        <v>12971</v>
      </c>
      <c r="D803" t="s">
        <v>12972</v>
      </c>
      <c r="E803" t="s">
        <v>10891</v>
      </c>
    </row>
    <row r="804" spans="1:5">
      <c r="A804" t="s">
        <v>12973</v>
      </c>
      <c r="B804" t="s">
        <v>12974</v>
      </c>
      <c r="C804" t="s">
        <v>4657</v>
      </c>
      <c r="D804" t="s">
        <v>12975</v>
      </c>
      <c r="E804" t="s">
        <v>11831</v>
      </c>
    </row>
    <row r="805" spans="1:5">
      <c r="A805" t="s">
        <v>12976</v>
      </c>
      <c r="B805" t="s">
        <v>12977</v>
      </c>
      <c r="C805" t="s">
        <v>12978</v>
      </c>
      <c r="D805" t="s">
        <v>12979</v>
      </c>
      <c r="E805" t="s">
        <v>13530</v>
      </c>
    </row>
    <row r="806" spans="1:5">
      <c r="A806" t="s">
        <v>12980</v>
      </c>
      <c r="B806" t="s">
        <v>12981</v>
      </c>
      <c r="C806" t="s">
        <v>8493</v>
      </c>
      <c r="D806" t="s">
        <v>12982</v>
      </c>
      <c r="E806" t="s">
        <v>13830</v>
      </c>
    </row>
    <row r="807" spans="1:5">
      <c r="A807" t="s">
        <v>12983</v>
      </c>
      <c r="B807" t="s">
        <v>12984</v>
      </c>
      <c r="C807" t="s">
        <v>12985</v>
      </c>
      <c r="D807" t="s">
        <v>12986</v>
      </c>
      <c r="E807" t="s">
        <v>11486</v>
      </c>
    </row>
    <row r="808" spans="1:5">
      <c r="A808" t="s">
        <v>12987</v>
      </c>
      <c r="B808" t="s">
        <v>12988</v>
      </c>
      <c r="C808" t="s">
        <v>8045</v>
      </c>
      <c r="D808" t="s">
        <v>12989</v>
      </c>
      <c r="E808" t="s">
        <v>12094</v>
      </c>
    </row>
    <row r="809" spans="1:5">
      <c r="A809" t="s">
        <v>12990</v>
      </c>
      <c r="B809" t="s">
        <v>12991</v>
      </c>
      <c r="C809" t="s">
        <v>12992</v>
      </c>
      <c r="D809" t="s">
        <v>12993</v>
      </c>
      <c r="E809" t="s">
        <v>12515</v>
      </c>
    </row>
    <row r="810" spans="1:5">
      <c r="A810" t="s">
        <v>12994</v>
      </c>
      <c r="B810" t="s">
        <v>12995</v>
      </c>
      <c r="C810" t="s">
        <v>9437</v>
      </c>
      <c r="D810" t="s">
        <v>12996</v>
      </c>
      <c r="E810" t="s">
        <v>11675</v>
      </c>
    </row>
    <row r="811" spans="1:5">
      <c r="A811" t="s">
        <v>1889</v>
      </c>
      <c r="B811" t="s">
        <v>12997</v>
      </c>
      <c r="C811" t="s">
        <v>12998</v>
      </c>
      <c r="D811" t="s">
        <v>1890</v>
      </c>
      <c r="E811" t="s">
        <v>13525</v>
      </c>
    </row>
    <row r="812" spans="1:5">
      <c r="A812" t="s">
        <v>12999</v>
      </c>
      <c r="B812" t="s">
        <v>13000</v>
      </c>
      <c r="C812" t="s">
        <v>8065</v>
      </c>
      <c r="D812" t="s">
        <v>13001</v>
      </c>
      <c r="E812" t="s">
        <v>2738</v>
      </c>
    </row>
    <row r="813" spans="1:5">
      <c r="A813" t="s">
        <v>13002</v>
      </c>
      <c r="B813" t="s">
        <v>13003</v>
      </c>
      <c r="C813" t="s">
        <v>8653</v>
      </c>
      <c r="D813" t="s">
        <v>13004</v>
      </c>
      <c r="E813" t="s">
        <v>10846</v>
      </c>
    </row>
    <row r="814" spans="1:5">
      <c r="A814" t="s">
        <v>13005</v>
      </c>
      <c r="B814" t="s">
        <v>13006</v>
      </c>
      <c r="C814" t="s">
        <v>13007</v>
      </c>
      <c r="D814" t="s">
        <v>13008</v>
      </c>
      <c r="E814" t="s">
        <v>11129</v>
      </c>
    </row>
    <row r="815" spans="1:5">
      <c r="A815" t="s">
        <v>13009</v>
      </c>
      <c r="B815" t="s">
        <v>13010</v>
      </c>
      <c r="C815" t="s">
        <v>4307</v>
      </c>
      <c r="D815" t="s">
        <v>13011</v>
      </c>
      <c r="E815" t="s">
        <v>13107</v>
      </c>
    </row>
    <row r="816" spans="1:5">
      <c r="A816" t="s">
        <v>13012</v>
      </c>
      <c r="B816" t="s">
        <v>13013</v>
      </c>
      <c r="C816" t="s">
        <v>13014</v>
      </c>
      <c r="D816" t="s">
        <v>13015</v>
      </c>
      <c r="E816" t="s">
        <v>14495</v>
      </c>
    </row>
    <row r="817" spans="1:5">
      <c r="A817" t="s">
        <v>13016</v>
      </c>
      <c r="B817" t="s">
        <v>13017</v>
      </c>
      <c r="C817" t="s">
        <v>8093</v>
      </c>
      <c r="D817" t="s">
        <v>13018</v>
      </c>
      <c r="E817" t="s">
        <v>12518</v>
      </c>
    </row>
    <row r="818" spans="1:5">
      <c r="A818" t="s">
        <v>13019</v>
      </c>
      <c r="B818" t="s">
        <v>13020</v>
      </c>
      <c r="C818" t="s">
        <v>8097</v>
      </c>
      <c r="D818" t="s">
        <v>13021</v>
      </c>
      <c r="E818" t="s">
        <v>11538</v>
      </c>
    </row>
    <row r="819" spans="1:5">
      <c r="A819" t="s">
        <v>13022</v>
      </c>
      <c r="B819" t="s">
        <v>13023</v>
      </c>
      <c r="C819" t="s">
        <v>13024</v>
      </c>
      <c r="D819" t="s">
        <v>13025</v>
      </c>
      <c r="E819" t="s">
        <v>10861</v>
      </c>
    </row>
    <row r="820" spans="1:5">
      <c r="A820" t="s">
        <v>13026</v>
      </c>
      <c r="B820" t="s">
        <v>13027</v>
      </c>
      <c r="C820" t="s">
        <v>8821</v>
      </c>
      <c r="D820" t="s">
        <v>13028</v>
      </c>
      <c r="E820" t="s">
        <v>11442</v>
      </c>
    </row>
    <row r="821" spans="1:5">
      <c r="A821" t="s">
        <v>13029</v>
      </c>
      <c r="B821" t="s">
        <v>13030</v>
      </c>
      <c r="C821" t="s">
        <v>9917</v>
      </c>
      <c r="D821" t="s">
        <v>13031</v>
      </c>
      <c r="E821" t="s">
        <v>3504</v>
      </c>
    </row>
    <row r="822" spans="1:5">
      <c r="A822" t="s">
        <v>13032</v>
      </c>
      <c r="B822" t="s">
        <v>13033</v>
      </c>
      <c r="C822" t="s">
        <v>4613</v>
      </c>
      <c r="D822" t="s">
        <v>13034</v>
      </c>
      <c r="E822" t="s">
        <v>14291</v>
      </c>
    </row>
    <row r="823" spans="1:5">
      <c r="A823" t="s">
        <v>13035</v>
      </c>
      <c r="B823" t="s">
        <v>13036</v>
      </c>
      <c r="C823" t="s">
        <v>13037</v>
      </c>
      <c r="D823" t="s">
        <v>13038</v>
      </c>
      <c r="E823" t="s">
        <v>12234</v>
      </c>
    </row>
    <row r="824" spans="1:5">
      <c r="A824" t="s">
        <v>13039</v>
      </c>
      <c r="B824" t="s">
        <v>13040</v>
      </c>
      <c r="C824" t="s">
        <v>6345</v>
      </c>
      <c r="D824" t="s">
        <v>13041</v>
      </c>
      <c r="E824" t="s">
        <v>13664</v>
      </c>
    </row>
    <row r="825" spans="1:5">
      <c r="A825" t="s">
        <v>13042</v>
      </c>
      <c r="B825" t="s">
        <v>13043</v>
      </c>
      <c r="C825" t="s">
        <v>13044</v>
      </c>
      <c r="D825" t="s">
        <v>13045</v>
      </c>
      <c r="E825" t="s">
        <v>12683</v>
      </c>
    </row>
    <row r="826" spans="1:5">
      <c r="A826" t="s">
        <v>2167</v>
      </c>
      <c r="B826" t="s">
        <v>13046</v>
      </c>
      <c r="C826" t="s">
        <v>4781</v>
      </c>
      <c r="D826" t="s">
        <v>2168</v>
      </c>
      <c r="E826" t="s">
        <v>12829</v>
      </c>
    </row>
    <row r="827" spans="1:5">
      <c r="A827" t="s">
        <v>13047</v>
      </c>
      <c r="B827" t="s">
        <v>13048</v>
      </c>
      <c r="C827" t="s">
        <v>13049</v>
      </c>
      <c r="D827" t="s">
        <v>13050</v>
      </c>
      <c r="E827" t="s">
        <v>12027</v>
      </c>
    </row>
    <row r="828" spans="1:5">
      <c r="A828" t="s">
        <v>13051</v>
      </c>
      <c r="B828" t="s">
        <v>13052</v>
      </c>
      <c r="C828" t="s">
        <v>13053</v>
      </c>
      <c r="D828" t="s">
        <v>13054</v>
      </c>
      <c r="E828" t="s">
        <v>13709</v>
      </c>
    </row>
    <row r="829" spans="1:5">
      <c r="A829" t="s">
        <v>13055</v>
      </c>
      <c r="B829" t="s">
        <v>13056</v>
      </c>
      <c r="C829" t="s">
        <v>8173</v>
      </c>
      <c r="D829" t="s">
        <v>13057</v>
      </c>
      <c r="E829" t="s">
        <v>579</v>
      </c>
    </row>
    <row r="830" spans="1:5">
      <c r="A830" t="s">
        <v>13058</v>
      </c>
      <c r="B830" t="s">
        <v>13059</v>
      </c>
      <c r="C830" t="s">
        <v>13060</v>
      </c>
      <c r="D830" t="s">
        <v>13061</v>
      </c>
      <c r="E830" t="s">
        <v>13031</v>
      </c>
    </row>
    <row r="831" spans="1:5">
      <c r="A831" t="s">
        <v>13062</v>
      </c>
      <c r="B831" t="s">
        <v>13063</v>
      </c>
      <c r="C831" t="s">
        <v>13064</v>
      </c>
      <c r="D831" t="s">
        <v>13065</v>
      </c>
      <c r="E831" t="s">
        <v>10549</v>
      </c>
    </row>
    <row r="832" spans="1:5">
      <c r="A832" t="s">
        <v>13066</v>
      </c>
      <c r="B832" t="s">
        <v>13067</v>
      </c>
      <c r="C832" t="s">
        <v>13068</v>
      </c>
      <c r="D832" t="s">
        <v>13069</v>
      </c>
      <c r="E832" t="s">
        <v>12532</v>
      </c>
    </row>
    <row r="833" spans="1:5">
      <c r="A833" t="s">
        <v>13070</v>
      </c>
      <c r="B833" t="s">
        <v>13071</v>
      </c>
      <c r="C833" t="s">
        <v>8905</v>
      </c>
      <c r="D833" t="s">
        <v>13072</v>
      </c>
      <c r="E833" t="s">
        <v>11292</v>
      </c>
    </row>
    <row r="834" spans="1:5">
      <c r="A834" t="s">
        <v>13073</v>
      </c>
      <c r="B834" t="s">
        <v>13074</v>
      </c>
      <c r="C834" t="s">
        <v>13075</v>
      </c>
      <c r="D834" t="s">
        <v>13076</v>
      </c>
      <c r="E834" t="s">
        <v>10518</v>
      </c>
    </row>
    <row r="835" spans="1:5">
      <c r="A835" t="s">
        <v>2809</v>
      </c>
      <c r="B835" t="s">
        <v>13077</v>
      </c>
      <c r="C835" t="s">
        <v>13078</v>
      </c>
      <c r="D835" t="s">
        <v>2810</v>
      </c>
      <c r="E835" t="s">
        <v>2838</v>
      </c>
    </row>
    <row r="836" spans="1:5">
      <c r="A836" t="s">
        <v>13079</v>
      </c>
      <c r="B836" t="s">
        <v>13080</v>
      </c>
      <c r="C836" t="s">
        <v>7709</v>
      </c>
      <c r="D836" t="s">
        <v>13081</v>
      </c>
      <c r="E836" t="s">
        <v>13291</v>
      </c>
    </row>
    <row r="837" spans="1:5">
      <c r="A837" t="s">
        <v>13082</v>
      </c>
      <c r="B837" t="s">
        <v>13083</v>
      </c>
      <c r="C837" t="s">
        <v>13084</v>
      </c>
      <c r="D837" t="s">
        <v>13085</v>
      </c>
      <c r="E837" t="s">
        <v>13204</v>
      </c>
    </row>
    <row r="838" spans="1:5">
      <c r="A838" t="s">
        <v>13086</v>
      </c>
      <c r="B838" t="s">
        <v>13087</v>
      </c>
      <c r="C838" t="s">
        <v>13088</v>
      </c>
      <c r="D838" t="s">
        <v>13089</v>
      </c>
      <c r="E838" t="s">
        <v>13612</v>
      </c>
    </row>
    <row r="839" spans="1:5">
      <c r="A839" t="s">
        <v>13090</v>
      </c>
      <c r="B839" t="s">
        <v>13091</v>
      </c>
      <c r="C839" t="s">
        <v>13092</v>
      </c>
      <c r="D839" t="s">
        <v>13093</v>
      </c>
      <c r="E839" t="s">
        <v>13559</v>
      </c>
    </row>
    <row r="840" spans="1:5">
      <c r="A840" t="s">
        <v>13094</v>
      </c>
      <c r="B840" t="s">
        <v>13095</v>
      </c>
      <c r="C840" t="s">
        <v>13096</v>
      </c>
      <c r="D840" t="s">
        <v>13097</v>
      </c>
      <c r="E840" t="s">
        <v>10895</v>
      </c>
    </row>
    <row r="841" spans="1:5">
      <c r="A841" t="s">
        <v>13098</v>
      </c>
      <c r="B841" t="s">
        <v>13099</v>
      </c>
      <c r="C841" t="s">
        <v>13100</v>
      </c>
      <c r="D841" t="s">
        <v>13101</v>
      </c>
      <c r="E841" t="s">
        <v>13599</v>
      </c>
    </row>
    <row r="842" spans="1:5">
      <c r="A842" t="s">
        <v>1432</v>
      </c>
      <c r="B842" t="s">
        <v>13102</v>
      </c>
      <c r="C842" t="s">
        <v>13103</v>
      </c>
      <c r="D842" t="s">
        <v>1433</v>
      </c>
      <c r="E842" t="s">
        <v>10692</v>
      </c>
    </row>
    <row r="843" spans="1:5">
      <c r="A843" t="s">
        <v>13104</v>
      </c>
      <c r="B843" t="s">
        <v>13105</v>
      </c>
      <c r="C843" t="s">
        <v>13106</v>
      </c>
      <c r="D843" t="s">
        <v>13107</v>
      </c>
      <c r="E843" t="s">
        <v>12657</v>
      </c>
    </row>
    <row r="844" spans="1:5">
      <c r="A844" t="s">
        <v>13108</v>
      </c>
      <c r="B844" t="s">
        <v>13109</v>
      </c>
      <c r="C844" t="s">
        <v>13110</v>
      </c>
      <c r="D844" t="s">
        <v>13111</v>
      </c>
      <c r="E844" t="s">
        <v>321</v>
      </c>
    </row>
    <row r="845" spans="1:5">
      <c r="A845" t="s">
        <v>13112</v>
      </c>
      <c r="B845" t="s">
        <v>13113</v>
      </c>
      <c r="C845" t="s">
        <v>13114</v>
      </c>
      <c r="D845" t="s">
        <v>13115</v>
      </c>
      <c r="E845" t="s">
        <v>11452</v>
      </c>
    </row>
    <row r="846" spans="1:5">
      <c r="A846" t="s">
        <v>13116</v>
      </c>
      <c r="B846" t="s">
        <v>13117</v>
      </c>
      <c r="C846" t="s">
        <v>5249</v>
      </c>
      <c r="D846" t="s">
        <v>13118</v>
      </c>
      <c r="E846" t="s">
        <v>3056</v>
      </c>
    </row>
    <row r="847" spans="1:5">
      <c r="A847" t="s">
        <v>13119</v>
      </c>
      <c r="B847" t="s">
        <v>13120</v>
      </c>
      <c r="C847" t="s">
        <v>6533</v>
      </c>
      <c r="D847" t="s">
        <v>13121</v>
      </c>
      <c r="E847" t="s">
        <v>10537</v>
      </c>
    </row>
    <row r="848" spans="1:5">
      <c r="A848" t="s">
        <v>13122</v>
      </c>
      <c r="B848" t="s">
        <v>13123</v>
      </c>
      <c r="C848" t="s">
        <v>13124</v>
      </c>
      <c r="D848" t="s">
        <v>13125</v>
      </c>
      <c r="E848" t="s">
        <v>12538</v>
      </c>
    </row>
    <row r="849" spans="1:5">
      <c r="A849" t="s">
        <v>13126</v>
      </c>
      <c r="B849" t="s">
        <v>13127</v>
      </c>
      <c r="C849" t="s">
        <v>13128</v>
      </c>
      <c r="D849" t="s">
        <v>13129</v>
      </c>
      <c r="E849" t="s">
        <v>12672</v>
      </c>
    </row>
    <row r="850" spans="1:5">
      <c r="A850" t="s">
        <v>13130</v>
      </c>
      <c r="B850" t="s">
        <v>13131</v>
      </c>
      <c r="C850" t="s">
        <v>9001</v>
      </c>
      <c r="D850" t="s">
        <v>13132</v>
      </c>
      <c r="E850" t="s">
        <v>12664</v>
      </c>
    </row>
    <row r="851" spans="1:5">
      <c r="A851" t="s">
        <v>13133</v>
      </c>
      <c r="B851" t="s">
        <v>13134</v>
      </c>
      <c r="C851" t="s">
        <v>13135</v>
      </c>
      <c r="D851" t="s">
        <v>13136</v>
      </c>
      <c r="E851" t="s">
        <v>3392</v>
      </c>
    </row>
    <row r="852" spans="1:5">
      <c r="A852" t="s">
        <v>13137</v>
      </c>
      <c r="B852" t="s">
        <v>13138</v>
      </c>
      <c r="C852" t="s">
        <v>13139</v>
      </c>
      <c r="D852" t="s">
        <v>13140</v>
      </c>
      <c r="E852" t="s">
        <v>13658</v>
      </c>
    </row>
    <row r="853" spans="1:5">
      <c r="A853" t="s">
        <v>13141</v>
      </c>
      <c r="B853" t="s">
        <v>13142</v>
      </c>
      <c r="C853" t="s">
        <v>8421</v>
      </c>
      <c r="D853" t="s">
        <v>13143</v>
      </c>
      <c r="E853" t="s">
        <v>10699</v>
      </c>
    </row>
    <row r="854" spans="1:5">
      <c r="A854" t="s">
        <v>13144</v>
      </c>
      <c r="B854" t="s">
        <v>13145</v>
      </c>
      <c r="C854" t="s">
        <v>7249</v>
      </c>
      <c r="D854" t="s">
        <v>13146</v>
      </c>
      <c r="E854" t="s">
        <v>11449</v>
      </c>
    </row>
    <row r="855" spans="1:5">
      <c r="A855" t="s">
        <v>13147</v>
      </c>
      <c r="B855" t="s">
        <v>13148</v>
      </c>
      <c r="C855" t="s">
        <v>6049</v>
      </c>
      <c r="D855" t="s">
        <v>13149</v>
      </c>
      <c r="E855" t="s">
        <v>13208</v>
      </c>
    </row>
    <row r="856" spans="1:5">
      <c r="A856" t="s">
        <v>13150</v>
      </c>
      <c r="B856" t="s">
        <v>13151</v>
      </c>
      <c r="C856" t="s">
        <v>13152</v>
      </c>
      <c r="D856" t="s">
        <v>13153</v>
      </c>
      <c r="E856" t="s">
        <v>14528</v>
      </c>
    </row>
    <row r="857" spans="1:5">
      <c r="A857" t="s">
        <v>13154</v>
      </c>
      <c r="B857" t="s">
        <v>13155</v>
      </c>
      <c r="C857" t="s">
        <v>13156</v>
      </c>
      <c r="D857" t="s">
        <v>13157</v>
      </c>
      <c r="E857" t="s">
        <v>12654</v>
      </c>
    </row>
    <row r="858" spans="1:5">
      <c r="A858" t="s">
        <v>13158</v>
      </c>
      <c r="B858" t="s">
        <v>13159</v>
      </c>
      <c r="C858" t="s">
        <v>7509</v>
      </c>
      <c r="D858" t="s">
        <v>13160</v>
      </c>
      <c r="E858" t="s">
        <v>14381</v>
      </c>
    </row>
    <row r="859" spans="1:5">
      <c r="A859" t="s">
        <v>1140</v>
      </c>
      <c r="B859" t="s">
        <v>13161</v>
      </c>
      <c r="C859" t="s">
        <v>6945</v>
      </c>
      <c r="D859" t="s">
        <v>1141</v>
      </c>
      <c r="E859" t="s">
        <v>13909</v>
      </c>
    </row>
    <row r="860" spans="1:5">
      <c r="A860" t="s">
        <v>1610</v>
      </c>
      <c r="B860" t="s">
        <v>13162</v>
      </c>
      <c r="C860" t="s">
        <v>13163</v>
      </c>
      <c r="D860" t="s">
        <v>1611</v>
      </c>
      <c r="E860" t="s">
        <v>11806</v>
      </c>
    </row>
    <row r="861" spans="1:5">
      <c r="A861" t="s">
        <v>13164</v>
      </c>
      <c r="B861" t="s">
        <v>13165</v>
      </c>
      <c r="C861" t="s">
        <v>13166</v>
      </c>
      <c r="D861" t="s">
        <v>13167</v>
      </c>
      <c r="E861" t="s">
        <v>2990</v>
      </c>
    </row>
    <row r="862" spans="1:5">
      <c r="A862" t="s">
        <v>13168</v>
      </c>
      <c r="B862" t="s">
        <v>13169</v>
      </c>
      <c r="C862" t="s">
        <v>13170</v>
      </c>
      <c r="D862" t="s">
        <v>13171</v>
      </c>
      <c r="E862" t="s">
        <v>11566</v>
      </c>
    </row>
    <row r="863" spans="1:5">
      <c r="A863" t="s">
        <v>13172</v>
      </c>
      <c r="B863" t="s">
        <v>13173</v>
      </c>
      <c r="C863" t="s">
        <v>13174</v>
      </c>
      <c r="D863" t="s">
        <v>13175</v>
      </c>
      <c r="E863" t="s">
        <v>14030</v>
      </c>
    </row>
    <row r="864" spans="1:5">
      <c r="A864" t="s">
        <v>13176</v>
      </c>
      <c r="B864" t="s">
        <v>13177</v>
      </c>
      <c r="C864" t="s">
        <v>13178</v>
      </c>
      <c r="D864" t="s">
        <v>13179</v>
      </c>
      <c r="E864" t="s">
        <v>12404</v>
      </c>
    </row>
    <row r="865" spans="1:5">
      <c r="A865" t="s">
        <v>13180</v>
      </c>
      <c r="B865" t="s">
        <v>13181</v>
      </c>
      <c r="C865" t="s">
        <v>13182</v>
      </c>
      <c r="D865" t="s">
        <v>13183</v>
      </c>
      <c r="E865" t="s">
        <v>11333</v>
      </c>
    </row>
    <row r="866" spans="1:5">
      <c r="A866" t="s">
        <v>2921</v>
      </c>
      <c r="B866" t="s">
        <v>13184</v>
      </c>
      <c r="C866" t="s">
        <v>4641</v>
      </c>
      <c r="D866" t="s">
        <v>2922</v>
      </c>
      <c r="E866" t="s">
        <v>14568</v>
      </c>
    </row>
    <row r="867" spans="1:5">
      <c r="A867" t="s">
        <v>13185</v>
      </c>
      <c r="B867" t="s">
        <v>13186</v>
      </c>
      <c r="C867" t="s">
        <v>13187</v>
      </c>
      <c r="D867" t="s">
        <v>13188</v>
      </c>
      <c r="E867" t="s">
        <v>13798</v>
      </c>
    </row>
    <row r="868" spans="1:5">
      <c r="A868" t="s">
        <v>13189</v>
      </c>
      <c r="B868" t="s">
        <v>13190</v>
      </c>
      <c r="C868" t="s">
        <v>13191</v>
      </c>
      <c r="D868" t="s">
        <v>13192</v>
      </c>
      <c r="E868" t="s">
        <v>11247</v>
      </c>
    </row>
    <row r="869" spans="1:5">
      <c r="A869" t="s">
        <v>13193</v>
      </c>
      <c r="B869" t="s">
        <v>13194</v>
      </c>
      <c r="C869" t="s">
        <v>13195</v>
      </c>
      <c r="D869" t="s">
        <v>13196</v>
      </c>
      <c r="E869" t="s">
        <v>13735</v>
      </c>
    </row>
    <row r="870" spans="1:5">
      <c r="A870" t="s">
        <v>13197</v>
      </c>
      <c r="B870" t="s">
        <v>13198</v>
      </c>
      <c r="C870" t="s">
        <v>13199</v>
      </c>
      <c r="D870" t="s">
        <v>13200</v>
      </c>
      <c r="E870" t="s">
        <v>12701</v>
      </c>
    </row>
    <row r="871" spans="1:5">
      <c r="A871" t="s">
        <v>13201</v>
      </c>
      <c r="B871" t="s">
        <v>13202</v>
      </c>
      <c r="C871" t="s">
        <v>13203</v>
      </c>
      <c r="D871" t="s">
        <v>13204</v>
      </c>
      <c r="E871" t="s">
        <v>12856</v>
      </c>
    </row>
    <row r="872" spans="1:5">
      <c r="A872" t="s">
        <v>13205</v>
      </c>
      <c r="B872" t="s">
        <v>13206</v>
      </c>
      <c r="C872" t="s">
        <v>13207</v>
      </c>
      <c r="D872" t="s">
        <v>13208</v>
      </c>
      <c r="E872" t="s">
        <v>1814</v>
      </c>
    </row>
    <row r="873" spans="1:5">
      <c r="A873" t="s">
        <v>2217</v>
      </c>
      <c r="B873" t="s">
        <v>13209</v>
      </c>
      <c r="C873" t="s">
        <v>13210</v>
      </c>
      <c r="D873" t="s">
        <v>2218</v>
      </c>
      <c r="E873" t="s">
        <v>13325</v>
      </c>
    </row>
    <row r="874" spans="1:5">
      <c r="A874" t="s">
        <v>13211</v>
      </c>
      <c r="B874" t="s">
        <v>13212</v>
      </c>
      <c r="C874" t="s">
        <v>6137</v>
      </c>
      <c r="D874" t="s">
        <v>13213</v>
      </c>
      <c r="E874" t="s">
        <v>12900</v>
      </c>
    </row>
    <row r="875" spans="1:5">
      <c r="A875" t="s">
        <v>13214</v>
      </c>
      <c r="B875" t="s">
        <v>13215</v>
      </c>
      <c r="C875" t="s">
        <v>9413</v>
      </c>
      <c r="D875" t="s">
        <v>13216</v>
      </c>
      <c r="E875" t="s">
        <v>11796</v>
      </c>
    </row>
    <row r="876" spans="1:5">
      <c r="A876" t="s">
        <v>13217</v>
      </c>
      <c r="B876" t="s">
        <v>13218</v>
      </c>
      <c r="C876" t="s">
        <v>13219</v>
      </c>
      <c r="D876" t="s">
        <v>13220</v>
      </c>
      <c r="E876" t="s">
        <v>11394</v>
      </c>
    </row>
    <row r="877" spans="1:5">
      <c r="A877" t="s">
        <v>13221</v>
      </c>
      <c r="B877" t="s">
        <v>13222</v>
      </c>
      <c r="C877" t="s">
        <v>7653</v>
      </c>
      <c r="D877" t="s">
        <v>13223</v>
      </c>
      <c r="E877" t="s">
        <v>10408</v>
      </c>
    </row>
    <row r="878" spans="1:5">
      <c r="A878" t="s">
        <v>13224</v>
      </c>
      <c r="B878" t="s">
        <v>13225</v>
      </c>
      <c r="C878" t="s">
        <v>13226</v>
      </c>
      <c r="D878" t="s">
        <v>13227</v>
      </c>
      <c r="E878" t="s">
        <v>10603</v>
      </c>
    </row>
    <row r="879" spans="1:5">
      <c r="A879" t="s">
        <v>13228</v>
      </c>
      <c r="B879" t="s">
        <v>13229</v>
      </c>
      <c r="C879" t="s">
        <v>13230</v>
      </c>
      <c r="D879" t="s">
        <v>13231</v>
      </c>
      <c r="E879" t="s">
        <v>12076</v>
      </c>
    </row>
    <row r="880" spans="1:5">
      <c r="A880" t="s">
        <v>13232</v>
      </c>
      <c r="B880" t="s">
        <v>13233</v>
      </c>
      <c r="C880" t="s">
        <v>13234</v>
      </c>
      <c r="D880" t="s">
        <v>13235</v>
      </c>
      <c r="E880" t="s">
        <v>12622</v>
      </c>
    </row>
    <row r="881" spans="1:5">
      <c r="A881" t="s">
        <v>13236</v>
      </c>
      <c r="B881" t="s">
        <v>13237</v>
      </c>
      <c r="C881" t="s">
        <v>8897</v>
      </c>
      <c r="D881" t="s">
        <v>13238</v>
      </c>
      <c r="E881" t="s">
        <v>12400</v>
      </c>
    </row>
    <row r="882" spans="1:5">
      <c r="A882" t="s">
        <v>13239</v>
      </c>
      <c r="B882" t="s">
        <v>13240</v>
      </c>
      <c r="C882" t="s">
        <v>13241</v>
      </c>
      <c r="D882" t="s">
        <v>13242</v>
      </c>
      <c r="E882" t="s">
        <v>12720</v>
      </c>
    </row>
    <row r="883" spans="1:5">
      <c r="A883" t="s">
        <v>13243</v>
      </c>
      <c r="B883" t="s">
        <v>13244</v>
      </c>
      <c r="C883" t="s">
        <v>13245</v>
      </c>
      <c r="D883" t="s">
        <v>13246</v>
      </c>
      <c r="E883" t="s">
        <v>11811</v>
      </c>
    </row>
    <row r="884" spans="1:5">
      <c r="A884" t="s">
        <v>13247</v>
      </c>
      <c r="B884" t="s">
        <v>13248</v>
      </c>
      <c r="C884" t="s">
        <v>13249</v>
      </c>
      <c r="D884" t="s">
        <v>13250</v>
      </c>
      <c r="E884" t="s">
        <v>14483</v>
      </c>
    </row>
    <row r="885" spans="1:5">
      <c r="A885" t="s">
        <v>13251</v>
      </c>
      <c r="B885" t="s">
        <v>13252</v>
      </c>
      <c r="C885" t="s">
        <v>9097</v>
      </c>
      <c r="D885" t="s">
        <v>13253</v>
      </c>
      <c r="E885" t="s">
        <v>13903</v>
      </c>
    </row>
    <row r="886" spans="1:5">
      <c r="A886" t="s">
        <v>13254</v>
      </c>
      <c r="B886" t="s">
        <v>13255</v>
      </c>
      <c r="C886" t="s">
        <v>13256</v>
      </c>
      <c r="D886" t="s">
        <v>13257</v>
      </c>
      <c r="E886" t="s">
        <v>11439</v>
      </c>
    </row>
    <row r="887" spans="1:5">
      <c r="A887" t="s">
        <v>2835</v>
      </c>
      <c r="B887" t="s">
        <v>13258</v>
      </c>
      <c r="C887" t="s">
        <v>4146</v>
      </c>
      <c r="D887" t="s">
        <v>2836</v>
      </c>
      <c r="E887" t="s">
        <v>11378</v>
      </c>
    </row>
    <row r="888" spans="1:5">
      <c r="A888" t="s">
        <v>2837</v>
      </c>
      <c r="B888" t="s">
        <v>13259</v>
      </c>
      <c r="C888" t="s">
        <v>13260</v>
      </c>
      <c r="D888" t="s">
        <v>2838</v>
      </c>
      <c r="E888" t="s">
        <v>14167</v>
      </c>
    </row>
    <row r="889" spans="1:5">
      <c r="A889" t="s">
        <v>4156</v>
      </c>
      <c r="B889" t="s">
        <v>13261</v>
      </c>
      <c r="C889" t="s">
        <v>13262</v>
      </c>
      <c r="D889" t="s">
        <v>13263</v>
      </c>
      <c r="E889" t="s">
        <v>10651</v>
      </c>
    </row>
    <row r="890" spans="1:5">
      <c r="A890" t="s">
        <v>1813</v>
      </c>
      <c r="B890" t="s">
        <v>13264</v>
      </c>
      <c r="C890" t="s">
        <v>7765</v>
      </c>
      <c r="D890" t="s">
        <v>1814</v>
      </c>
      <c r="E890" t="s">
        <v>12741</v>
      </c>
    </row>
    <row r="891" spans="1:5">
      <c r="A891" t="s">
        <v>13265</v>
      </c>
      <c r="B891" t="s">
        <v>13266</v>
      </c>
      <c r="C891" t="s">
        <v>7829</v>
      </c>
      <c r="D891" t="s">
        <v>13267</v>
      </c>
      <c r="E891" t="s">
        <v>13345</v>
      </c>
    </row>
    <row r="892" spans="1:5">
      <c r="A892" t="s">
        <v>13268</v>
      </c>
      <c r="B892" t="s">
        <v>13269</v>
      </c>
      <c r="C892" t="s">
        <v>7905</v>
      </c>
      <c r="D892" t="s">
        <v>13270</v>
      </c>
      <c r="E892" t="s">
        <v>12638</v>
      </c>
    </row>
    <row r="893" spans="1:5">
      <c r="A893" t="s">
        <v>13271</v>
      </c>
      <c r="B893" t="s">
        <v>13272</v>
      </c>
      <c r="C893" t="s">
        <v>4805</v>
      </c>
      <c r="D893" t="s">
        <v>13273</v>
      </c>
      <c r="E893" t="s">
        <v>12730</v>
      </c>
    </row>
    <row r="894" spans="1:5">
      <c r="A894" t="s">
        <v>13274</v>
      </c>
      <c r="B894" t="s">
        <v>13275</v>
      </c>
      <c r="C894" t="s">
        <v>7245</v>
      </c>
      <c r="D894" t="s">
        <v>13276</v>
      </c>
      <c r="E894" t="s">
        <v>10831</v>
      </c>
    </row>
    <row r="895" spans="1:5">
      <c r="A895" t="s">
        <v>13277</v>
      </c>
      <c r="B895" t="s">
        <v>13278</v>
      </c>
      <c r="C895" t="s">
        <v>13279</v>
      </c>
      <c r="D895" t="s">
        <v>13280</v>
      </c>
      <c r="E895" t="s">
        <v>11347</v>
      </c>
    </row>
    <row r="896" spans="1:5">
      <c r="A896" t="s">
        <v>13281</v>
      </c>
      <c r="B896" t="s">
        <v>13282</v>
      </c>
      <c r="C896" t="s">
        <v>13283</v>
      </c>
      <c r="D896" t="s">
        <v>13284</v>
      </c>
      <c r="E896" t="s">
        <v>2746</v>
      </c>
    </row>
    <row r="897" spans="1:5">
      <c r="A897" t="s">
        <v>13285</v>
      </c>
      <c r="B897" t="s">
        <v>13286</v>
      </c>
      <c r="C897" t="s">
        <v>8601</v>
      </c>
      <c r="D897" t="s">
        <v>13287</v>
      </c>
      <c r="E897" t="s">
        <v>11087</v>
      </c>
    </row>
    <row r="898" spans="1:5">
      <c r="A898" t="s">
        <v>13288</v>
      </c>
      <c r="B898" t="s">
        <v>13289</v>
      </c>
      <c r="C898" t="s">
        <v>13290</v>
      </c>
      <c r="D898" t="s">
        <v>13291</v>
      </c>
      <c r="E898" t="s">
        <v>12812</v>
      </c>
    </row>
    <row r="899" spans="1:5">
      <c r="A899" t="s">
        <v>13292</v>
      </c>
      <c r="B899" t="s">
        <v>13293</v>
      </c>
      <c r="C899" t="s">
        <v>6561</v>
      </c>
      <c r="D899" t="s">
        <v>13294</v>
      </c>
      <c r="E899" t="s">
        <v>14064</v>
      </c>
    </row>
    <row r="900" spans="1:5">
      <c r="A900" t="s">
        <v>13295</v>
      </c>
      <c r="B900" t="s">
        <v>13296</v>
      </c>
      <c r="C900" t="s">
        <v>4399</v>
      </c>
      <c r="D900" t="s">
        <v>13297</v>
      </c>
      <c r="E900" t="s">
        <v>12343</v>
      </c>
    </row>
    <row r="901" spans="1:5">
      <c r="A901" t="s">
        <v>13298</v>
      </c>
      <c r="B901" t="s">
        <v>13299</v>
      </c>
      <c r="C901" t="s">
        <v>13300</v>
      </c>
      <c r="D901" t="s">
        <v>13301</v>
      </c>
      <c r="E901" t="s">
        <v>11083</v>
      </c>
    </row>
    <row r="902" spans="1:5">
      <c r="A902" t="s">
        <v>13302</v>
      </c>
      <c r="B902" t="s">
        <v>13303</v>
      </c>
      <c r="C902" t="s">
        <v>13304</v>
      </c>
      <c r="D902" t="s">
        <v>13305</v>
      </c>
      <c r="E902" t="s">
        <v>11428</v>
      </c>
    </row>
    <row r="903" spans="1:5">
      <c r="A903" t="s">
        <v>13306</v>
      </c>
      <c r="B903" t="s">
        <v>13307</v>
      </c>
      <c r="C903" t="s">
        <v>13308</v>
      </c>
      <c r="D903" t="s">
        <v>13309</v>
      </c>
      <c r="E903" t="s">
        <v>12650</v>
      </c>
    </row>
    <row r="904" spans="1:5">
      <c r="A904" t="s">
        <v>13310</v>
      </c>
      <c r="B904" t="s">
        <v>13311</v>
      </c>
      <c r="C904" t="s">
        <v>6409</v>
      </c>
      <c r="D904" t="s">
        <v>13312</v>
      </c>
      <c r="E904" t="s">
        <v>11384</v>
      </c>
    </row>
    <row r="905" spans="1:5">
      <c r="A905" t="s">
        <v>2621</v>
      </c>
      <c r="B905" t="s">
        <v>13313</v>
      </c>
      <c r="C905" t="s">
        <v>4367</v>
      </c>
      <c r="D905" t="s">
        <v>2622</v>
      </c>
      <c r="E905" t="s">
        <v>11685</v>
      </c>
    </row>
    <row r="906" spans="1:5">
      <c r="A906" t="s">
        <v>13314</v>
      </c>
      <c r="B906" t="s">
        <v>13315</v>
      </c>
      <c r="C906" t="s">
        <v>13316</v>
      </c>
      <c r="D906" t="s">
        <v>13317</v>
      </c>
      <c r="E906" t="s">
        <v>13639</v>
      </c>
    </row>
    <row r="907" spans="1:5">
      <c r="A907" t="s">
        <v>13318</v>
      </c>
      <c r="B907" t="s">
        <v>13319</v>
      </c>
      <c r="C907" t="s">
        <v>13320</v>
      </c>
      <c r="D907" t="s">
        <v>13321</v>
      </c>
      <c r="E907" t="s">
        <v>14447</v>
      </c>
    </row>
    <row r="908" spans="1:5">
      <c r="A908" t="s">
        <v>13322</v>
      </c>
      <c r="B908" t="s">
        <v>13323</v>
      </c>
      <c r="C908" t="s">
        <v>13324</v>
      </c>
      <c r="D908" t="s">
        <v>13325</v>
      </c>
      <c r="E908" t="s">
        <v>12110</v>
      </c>
    </row>
    <row r="909" spans="1:5">
      <c r="A909" t="s">
        <v>13326</v>
      </c>
      <c r="B909" t="s">
        <v>13327</v>
      </c>
      <c r="C909" t="s">
        <v>9013</v>
      </c>
      <c r="D909" t="s">
        <v>13328</v>
      </c>
      <c r="E909" t="s">
        <v>10854</v>
      </c>
    </row>
    <row r="910" spans="1:5">
      <c r="A910" t="s">
        <v>13329</v>
      </c>
      <c r="B910" t="s">
        <v>13330</v>
      </c>
      <c r="C910" t="s">
        <v>13331</v>
      </c>
      <c r="D910" t="s">
        <v>13332</v>
      </c>
      <c r="E910" t="s">
        <v>11907</v>
      </c>
    </row>
    <row r="911" spans="1:5">
      <c r="A911" t="s">
        <v>13333</v>
      </c>
      <c r="B911" t="s">
        <v>13334</v>
      </c>
      <c r="C911" t="s">
        <v>9209</v>
      </c>
      <c r="D911" t="s">
        <v>13335</v>
      </c>
      <c r="E911" t="s">
        <v>12916</v>
      </c>
    </row>
    <row r="912" spans="1:5">
      <c r="A912" t="s">
        <v>2861</v>
      </c>
      <c r="B912" t="s">
        <v>13336</v>
      </c>
      <c r="C912" t="s">
        <v>13337</v>
      </c>
      <c r="D912" t="s">
        <v>2862</v>
      </c>
      <c r="E912" t="s">
        <v>13132</v>
      </c>
    </row>
    <row r="913" spans="1:5">
      <c r="A913" t="s">
        <v>13338</v>
      </c>
      <c r="B913" t="s">
        <v>13339</v>
      </c>
      <c r="C913" t="s">
        <v>13340</v>
      </c>
      <c r="D913" t="s">
        <v>13341</v>
      </c>
      <c r="E913" t="s">
        <v>11496</v>
      </c>
    </row>
    <row r="914" spans="1:5">
      <c r="A914" t="s">
        <v>13342</v>
      </c>
      <c r="B914" t="s">
        <v>13343</v>
      </c>
      <c r="C914" t="s">
        <v>13344</v>
      </c>
      <c r="D914" t="s">
        <v>13345</v>
      </c>
      <c r="E914" t="s">
        <v>1321</v>
      </c>
    </row>
    <row r="915" spans="1:5">
      <c r="A915" t="s">
        <v>13346</v>
      </c>
      <c r="B915" t="s">
        <v>13347</v>
      </c>
      <c r="C915" t="s">
        <v>8305</v>
      </c>
      <c r="D915" t="s">
        <v>13348</v>
      </c>
      <c r="E915" t="s">
        <v>10864</v>
      </c>
    </row>
    <row r="916" spans="1:5">
      <c r="A916" t="s">
        <v>13349</v>
      </c>
      <c r="B916" t="s">
        <v>13350</v>
      </c>
      <c r="C916" t="s">
        <v>13351</v>
      </c>
      <c r="D916" t="s">
        <v>13352</v>
      </c>
      <c r="E916" t="s">
        <v>11963</v>
      </c>
    </row>
    <row r="917" spans="1:5">
      <c r="A917" t="s">
        <v>13353</v>
      </c>
      <c r="B917" t="s">
        <v>13354</v>
      </c>
      <c r="C917" t="s">
        <v>7877</v>
      </c>
      <c r="D917" t="s">
        <v>13355</v>
      </c>
      <c r="E917" t="s">
        <v>12881</v>
      </c>
    </row>
    <row r="918" spans="1:5">
      <c r="A918" t="s">
        <v>2927</v>
      </c>
      <c r="B918" t="s">
        <v>13356</v>
      </c>
      <c r="C918" t="s">
        <v>13357</v>
      </c>
      <c r="D918" t="s">
        <v>2928</v>
      </c>
      <c r="E918" t="s">
        <v>14597</v>
      </c>
    </row>
    <row r="919" spans="1:5">
      <c r="A919" t="s">
        <v>13358</v>
      </c>
      <c r="B919" t="s">
        <v>13359</v>
      </c>
      <c r="C919" t="s">
        <v>13360</v>
      </c>
      <c r="D919" t="s">
        <v>13361</v>
      </c>
      <c r="E919" t="s">
        <v>2802</v>
      </c>
    </row>
    <row r="920" spans="1:5">
      <c r="A920" t="s">
        <v>13362</v>
      </c>
      <c r="B920" t="s">
        <v>13363</v>
      </c>
      <c r="C920" t="s">
        <v>13364</v>
      </c>
      <c r="D920" t="s">
        <v>13365</v>
      </c>
      <c r="E920" t="s">
        <v>14421</v>
      </c>
    </row>
    <row r="921" spans="1:5">
      <c r="A921" t="s">
        <v>13366</v>
      </c>
      <c r="B921" t="s">
        <v>13367</v>
      </c>
      <c r="C921" t="s">
        <v>4204</v>
      </c>
      <c r="D921" t="s">
        <v>13368</v>
      </c>
      <c r="E921" t="s">
        <v>12529</v>
      </c>
    </row>
    <row r="922" spans="1:5">
      <c r="A922" t="s">
        <v>13369</v>
      </c>
      <c r="B922" t="s">
        <v>13370</v>
      </c>
      <c r="C922" t="s">
        <v>13371</v>
      </c>
      <c r="D922" t="s">
        <v>13372</v>
      </c>
      <c r="E922" t="s">
        <v>13826</v>
      </c>
    </row>
    <row r="923" spans="1:5">
      <c r="A923" t="s">
        <v>2979</v>
      </c>
      <c r="B923" t="s">
        <v>13373</v>
      </c>
      <c r="C923" t="s">
        <v>13374</v>
      </c>
      <c r="D923" t="s">
        <v>2980</v>
      </c>
      <c r="E923" t="s">
        <v>1763</v>
      </c>
    </row>
    <row r="924" spans="1:5">
      <c r="A924" t="s">
        <v>13375</v>
      </c>
      <c r="B924" t="s">
        <v>13376</v>
      </c>
      <c r="C924" t="s">
        <v>8109</v>
      </c>
      <c r="D924" t="s">
        <v>13377</v>
      </c>
      <c r="E924" t="s">
        <v>13780</v>
      </c>
    </row>
    <row r="925" spans="1:5">
      <c r="A925" t="s">
        <v>13378</v>
      </c>
      <c r="B925" t="s">
        <v>13379</v>
      </c>
      <c r="C925" t="s">
        <v>7149</v>
      </c>
      <c r="D925" t="s">
        <v>13380</v>
      </c>
      <c r="E925" t="s">
        <v>13076</v>
      </c>
    </row>
    <row r="926" spans="1:5">
      <c r="A926" t="s">
        <v>13381</v>
      </c>
      <c r="B926" t="s">
        <v>13382</v>
      </c>
      <c r="C926" t="s">
        <v>13383</v>
      </c>
      <c r="D926" t="s">
        <v>13384</v>
      </c>
      <c r="E926" t="s">
        <v>13153</v>
      </c>
    </row>
    <row r="927" spans="1:5">
      <c r="A927" t="s">
        <v>13385</v>
      </c>
      <c r="B927" t="s">
        <v>13386</v>
      </c>
      <c r="C927" t="s">
        <v>9285</v>
      </c>
      <c r="D927" t="s">
        <v>13387</v>
      </c>
      <c r="E927" t="s">
        <v>14537</v>
      </c>
    </row>
    <row r="928" spans="1:5">
      <c r="A928" t="s">
        <v>1907</v>
      </c>
      <c r="B928" t="s">
        <v>13388</v>
      </c>
      <c r="C928" t="s">
        <v>4621</v>
      </c>
      <c r="D928" t="s">
        <v>1908</v>
      </c>
      <c r="E928" t="s">
        <v>11212</v>
      </c>
    </row>
    <row r="929" spans="1:5">
      <c r="A929" t="s">
        <v>13389</v>
      </c>
      <c r="B929" t="s">
        <v>13390</v>
      </c>
      <c r="C929" t="s">
        <v>8277</v>
      </c>
      <c r="D929" t="s">
        <v>13391</v>
      </c>
      <c r="E929" t="s">
        <v>14457</v>
      </c>
    </row>
    <row r="930" spans="1:5">
      <c r="A930" t="s">
        <v>13392</v>
      </c>
      <c r="B930" t="s">
        <v>13393</v>
      </c>
      <c r="C930" t="s">
        <v>7421</v>
      </c>
      <c r="D930" t="s">
        <v>13394</v>
      </c>
      <c r="E930" t="s">
        <v>13111</v>
      </c>
    </row>
    <row r="931" spans="1:5">
      <c r="A931" t="s">
        <v>13395</v>
      </c>
      <c r="B931" t="s">
        <v>13396</v>
      </c>
      <c r="C931" t="s">
        <v>6653</v>
      </c>
      <c r="D931" t="s">
        <v>13397</v>
      </c>
      <c r="E931" t="s">
        <v>12072</v>
      </c>
    </row>
    <row r="932" spans="1:5">
      <c r="A932" t="s">
        <v>13398</v>
      </c>
      <c r="B932" t="s">
        <v>13399</v>
      </c>
      <c r="C932" t="s">
        <v>13400</v>
      </c>
      <c r="D932" t="s">
        <v>13401</v>
      </c>
      <c r="E932" t="s">
        <v>2218</v>
      </c>
    </row>
    <row r="933" spans="1:5">
      <c r="A933" t="s">
        <v>13402</v>
      </c>
      <c r="B933" t="s">
        <v>13403</v>
      </c>
      <c r="C933" t="s">
        <v>8809</v>
      </c>
      <c r="D933" t="s">
        <v>13404</v>
      </c>
      <c r="E933" t="s">
        <v>11646</v>
      </c>
    </row>
    <row r="934" spans="1:5">
      <c r="A934" t="s">
        <v>13405</v>
      </c>
      <c r="B934" t="s">
        <v>13406</v>
      </c>
      <c r="C934" t="s">
        <v>9173</v>
      </c>
      <c r="D934" t="s">
        <v>13407</v>
      </c>
      <c r="E934" t="s">
        <v>13906</v>
      </c>
    </row>
    <row r="935" spans="1:5">
      <c r="A935" t="s">
        <v>13408</v>
      </c>
      <c r="B935" t="s">
        <v>13409</v>
      </c>
      <c r="C935" t="s">
        <v>13410</v>
      </c>
      <c r="D935" t="s">
        <v>13411</v>
      </c>
      <c r="E935" t="s">
        <v>11390</v>
      </c>
    </row>
    <row r="936" spans="1:5">
      <c r="A936" t="s">
        <v>13412</v>
      </c>
      <c r="B936" t="s">
        <v>13413</v>
      </c>
      <c r="C936" t="s">
        <v>7101</v>
      </c>
      <c r="D936" t="s">
        <v>13414</v>
      </c>
      <c r="E936" t="s">
        <v>13011</v>
      </c>
    </row>
    <row r="937" spans="1:5">
      <c r="A937" t="s">
        <v>2817</v>
      </c>
      <c r="B937" t="s">
        <v>13415</v>
      </c>
      <c r="C937" t="s">
        <v>6449</v>
      </c>
      <c r="D937" t="s">
        <v>2818</v>
      </c>
      <c r="E937" t="s">
        <v>13118</v>
      </c>
    </row>
    <row r="938" spans="1:5">
      <c r="A938" t="s">
        <v>13416</v>
      </c>
      <c r="B938" t="s">
        <v>13417</v>
      </c>
      <c r="C938" t="s">
        <v>6281</v>
      </c>
      <c r="D938" t="s">
        <v>13418</v>
      </c>
      <c r="E938" t="s">
        <v>2858</v>
      </c>
    </row>
    <row r="939" spans="1:5">
      <c r="A939" t="s">
        <v>13419</v>
      </c>
      <c r="B939" t="s">
        <v>13420</v>
      </c>
      <c r="C939" t="s">
        <v>13421</v>
      </c>
      <c r="D939" t="s">
        <v>13422</v>
      </c>
      <c r="E939" t="s">
        <v>10522</v>
      </c>
    </row>
    <row r="940" spans="1:5">
      <c r="A940" t="s">
        <v>13423</v>
      </c>
      <c r="B940" t="s">
        <v>13424</v>
      </c>
      <c r="C940" t="s">
        <v>13425</v>
      </c>
      <c r="D940" t="s">
        <v>13426</v>
      </c>
      <c r="E940" t="s">
        <v>12067</v>
      </c>
    </row>
    <row r="941" spans="1:5">
      <c r="A941" t="s">
        <v>13427</v>
      </c>
      <c r="B941" t="s">
        <v>13428</v>
      </c>
      <c r="C941" t="s">
        <v>6881</v>
      </c>
      <c r="D941" t="s">
        <v>13429</v>
      </c>
      <c r="E941" t="s">
        <v>11542</v>
      </c>
    </row>
    <row r="942" spans="1:5">
      <c r="A942" t="s">
        <v>13430</v>
      </c>
      <c r="B942" t="s">
        <v>13431</v>
      </c>
      <c r="C942" t="s">
        <v>6257</v>
      </c>
      <c r="D942" t="s">
        <v>13432</v>
      </c>
      <c r="E942" t="s">
        <v>12734</v>
      </c>
    </row>
    <row r="943" spans="1:5">
      <c r="A943" t="s">
        <v>13433</v>
      </c>
      <c r="B943" t="s">
        <v>13434</v>
      </c>
      <c r="C943" t="s">
        <v>13435</v>
      </c>
      <c r="D943" t="s">
        <v>13436</v>
      </c>
      <c r="E943" t="s">
        <v>11941</v>
      </c>
    </row>
    <row r="944" spans="1:5">
      <c r="A944" t="s">
        <v>13437</v>
      </c>
      <c r="B944" t="s">
        <v>13438</v>
      </c>
      <c r="C944" t="s">
        <v>13439</v>
      </c>
      <c r="D944" t="s">
        <v>13440</v>
      </c>
      <c r="E944" t="s">
        <v>12287</v>
      </c>
    </row>
    <row r="945" spans="1:5">
      <c r="A945" t="s">
        <v>2561</v>
      </c>
      <c r="B945" t="s">
        <v>13441</v>
      </c>
      <c r="C945" t="s">
        <v>13442</v>
      </c>
      <c r="D945" t="s">
        <v>2562</v>
      </c>
      <c r="E945" t="s">
        <v>2538</v>
      </c>
    </row>
    <row r="946" spans="1:5">
      <c r="A946" t="s">
        <v>13443</v>
      </c>
      <c r="B946" t="s">
        <v>13444</v>
      </c>
      <c r="C946" t="s">
        <v>13445</v>
      </c>
      <c r="D946" t="s">
        <v>13446</v>
      </c>
      <c r="E946" t="s">
        <v>11563</v>
      </c>
    </row>
    <row r="947" spans="1:5">
      <c r="A947" t="s">
        <v>13447</v>
      </c>
      <c r="B947" t="s">
        <v>13448</v>
      </c>
      <c r="C947" t="s">
        <v>8073</v>
      </c>
      <c r="D947" t="s">
        <v>13449</v>
      </c>
      <c r="E947" t="s">
        <v>11265</v>
      </c>
    </row>
    <row r="948" spans="1:5">
      <c r="A948" t="s">
        <v>13450</v>
      </c>
      <c r="B948" t="s">
        <v>10510</v>
      </c>
      <c r="C948" t="s">
        <v>13451</v>
      </c>
      <c r="D948" t="s">
        <v>13452</v>
      </c>
      <c r="E948" t="s">
        <v>421</v>
      </c>
    </row>
    <row r="949" spans="1:5">
      <c r="A949" t="s">
        <v>13453</v>
      </c>
      <c r="B949" t="s">
        <v>13454</v>
      </c>
      <c r="C949" t="s">
        <v>9177</v>
      </c>
      <c r="D949" t="s">
        <v>13455</v>
      </c>
      <c r="E949" t="s">
        <v>12203</v>
      </c>
    </row>
    <row r="950" spans="1:5">
      <c r="A950" t="s">
        <v>13456</v>
      </c>
      <c r="B950" t="s">
        <v>13457</v>
      </c>
      <c r="C950" t="s">
        <v>7037</v>
      </c>
      <c r="D950" t="s">
        <v>13458</v>
      </c>
      <c r="E950" t="s">
        <v>935</v>
      </c>
    </row>
    <row r="951" spans="1:5">
      <c r="A951" t="s">
        <v>13459</v>
      </c>
      <c r="B951" t="s">
        <v>13460</v>
      </c>
      <c r="C951" t="s">
        <v>6753</v>
      </c>
      <c r="D951" t="s">
        <v>13461</v>
      </c>
      <c r="E951" t="s">
        <v>11923</v>
      </c>
    </row>
    <row r="952" spans="1:5">
      <c r="A952" t="s">
        <v>1524</v>
      </c>
      <c r="B952" t="s">
        <v>13462</v>
      </c>
      <c r="C952" t="s">
        <v>4713</v>
      </c>
      <c r="D952" t="s">
        <v>1525</v>
      </c>
      <c r="E952" t="s">
        <v>13050</v>
      </c>
    </row>
    <row r="953" spans="1:5">
      <c r="A953" t="s">
        <v>13463</v>
      </c>
      <c r="B953" t="s">
        <v>13464</v>
      </c>
      <c r="C953" t="s">
        <v>8169</v>
      </c>
      <c r="D953" t="s">
        <v>13465</v>
      </c>
      <c r="E953" t="s">
        <v>13578</v>
      </c>
    </row>
    <row r="954" spans="1:5">
      <c r="A954" t="s">
        <v>1392</v>
      </c>
      <c r="B954" t="s">
        <v>13466</v>
      </c>
      <c r="C954" t="s">
        <v>13467</v>
      </c>
      <c r="D954" t="s">
        <v>1393</v>
      </c>
      <c r="E954" t="s">
        <v>11605</v>
      </c>
    </row>
    <row r="955" spans="1:5">
      <c r="A955" t="s">
        <v>13468</v>
      </c>
      <c r="B955" t="s">
        <v>13469</v>
      </c>
      <c r="C955" t="s">
        <v>13470</v>
      </c>
      <c r="D955" t="s">
        <v>13471</v>
      </c>
      <c r="E955" t="s">
        <v>10838</v>
      </c>
    </row>
    <row r="956" spans="1:5">
      <c r="A956" t="s">
        <v>13472</v>
      </c>
      <c r="B956" t="s">
        <v>13473</v>
      </c>
      <c r="C956" t="s">
        <v>13474</v>
      </c>
      <c r="D956" t="s">
        <v>13475</v>
      </c>
      <c r="E956" t="s">
        <v>13720</v>
      </c>
    </row>
    <row r="957" spans="1:5">
      <c r="A957" t="s">
        <v>13476</v>
      </c>
      <c r="B957" t="s">
        <v>13477</v>
      </c>
      <c r="C957" t="s">
        <v>7869</v>
      </c>
      <c r="D957" t="s">
        <v>13478</v>
      </c>
      <c r="E957" t="s">
        <v>11890</v>
      </c>
    </row>
    <row r="958" spans="1:5">
      <c r="A958" t="s">
        <v>2745</v>
      </c>
      <c r="B958" t="s">
        <v>13479</v>
      </c>
      <c r="C958" t="s">
        <v>13480</v>
      </c>
      <c r="D958" t="s">
        <v>2746</v>
      </c>
      <c r="E958" t="s">
        <v>10784</v>
      </c>
    </row>
    <row r="959" spans="1:5">
      <c r="A959" t="s">
        <v>13481</v>
      </c>
      <c r="B959" t="s">
        <v>13482</v>
      </c>
      <c r="C959" t="s">
        <v>13483</v>
      </c>
      <c r="D959" t="s">
        <v>13484</v>
      </c>
      <c r="E959" t="s">
        <v>14074</v>
      </c>
    </row>
    <row r="960" spans="1:5">
      <c r="A960" t="s">
        <v>13485</v>
      </c>
      <c r="B960" t="s">
        <v>13486</v>
      </c>
      <c r="C960" t="s">
        <v>7577</v>
      </c>
      <c r="D960" t="s">
        <v>13487</v>
      </c>
      <c r="E960" t="s">
        <v>12408</v>
      </c>
    </row>
    <row r="961" spans="1:5">
      <c r="A961" t="s">
        <v>13488</v>
      </c>
      <c r="B961" t="s">
        <v>13489</v>
      </c>
      <c r="C961" t="s">
        <v>13490</v>
      </c>
      <c r="D961" t="s">
        <v>13491</v>
      </c>
      <c r="E961" t="s">
        <v>13777</v>
      </c>
    </row>
    <row r="962" spans="1:5">
      <c r="A962" t="s">
        <v>13492</v>
      </c>
      <c r="B962" t="s">
        <v>13493</v>
      </c>
      <c r="C962" t="s">
        <v>7353</v>
      </c>
      <c r="D962" t="s">
        <v>13494</v>
      </c>
      <c r="E962" t="s">
        <v>13471</v>
      </c>
    </row>
    <row r="963" spans="1:5">
      <c r="A963" t="s">
        <v>13495</v>
      </c>
      <c r="B963" t="s">
        <v>13496</v>
      </c>
      <c r="C963" t="s">
        <v>9245</v>
      </c>
      <c r="D963" t="s">
        <v>13497</v>
      </c>
      <c r="E963" t="s">
        <v>10983</v>
      </c>
    </row>
    <row r="964" spans="1:5">
      <c r="A964" t="s">
        <v>13498</v>
      </c>
      <c r="B964" t="s">
        <v>13499</v>
      </c>
      <c r="C964" t="s">
        <v>13500</v>
      </c>
      <c r="D964" t="s">
        <v>13501</v>
      </c>
      <c r="E964" t="s">
        <v>10791</v>
      </c>
    </row>
    <row r="965" spans="1:5">
      <c r="A965" t="s">
        <v>13502</v>
      </c>
      <c r="B965" t="s">
        <v>13503</v>
      </c>
      <c r="C965" t="s">
        <v>5845</v>
      </c>
      <c r="D965" t="s">
        <v>13504</v>
      </c>
      <c r="E965" t="s">
        <v>12335</v>
      </c>
    </row>
    <row r="966" spans="1:5">
      <c r="A966" t="s">
        <v>13505</v>
      </c>
      <c r="B966" t="s">
        <v>13506</v>
      </c>
      <c r="C966" t="s">
        <v>9081</v>
      </c>
      <c r="D966" t="s">
        <v>13507</v>
      </c>
      <c r="E966" t="s">
        <v>12923</v>
      </c>
    </row>
    <row r="967" spans="1:5">
      <c r="A967" t="s">
        <v>13508</v>
      </c>
      <c r="B967" t="s">
        <v>13509</v>
      </c>
      <c r="C967" t="s">
        <v>13510</v>
      </c>
      <c r="D967" t="s">
        <v>13511</v>
      </c>
      <c r="E967" t="s">
        <v>10850</v>
      </c>
    </row>
    <row r="968" spans="1:5">
      <c r="A968" t="s">
        <v>13512</v>
      </c>
      <c r="B968" t="s">
        <v>13513</v>
      </c>
      <c r="C968" t="s">
        <v>13514</v>
      </c>
      <c r="D968" t="s">
        <v>13515</v>
      </c>
      <c r="E968" t="s">
        <v>13057</v>
      </c>
    </row>
    <row r="969" spans="1:5">
      <c r="A969" t="s">
        <v>13516</v>
      </c>
      <c r="B969" t="s">
        <v>13517</v>
      </c>
      <c r="C969" t="s">
        <v>13518</v>
      </c>
      <c r="D969" t="s">
        <v>13519</v>
      </c>
      <c r="E969" t="s">
        <v>10798</v>
      </c>
    </row>
    <row r="970" spans="1:5">
      <c r="A970" t="s">
        <v>1584</v>
      </c>
      <c r="B970" t="s">
        <v>13520</v>
      </c>
      <c r="C970" t="s">
        <v>13521</v>
      </c>
      <c r="D970" t="s">
        <v>1585</v>
      </c>
      <c r="E970" t="s">
        <v>14618</v>
      </c>
    </row>
    <row r="971" spans="1:5">
      <c r="A971" t="s">
        <v>13522</v>
      </c>
      <c r="B971" t="s">
        <v>13523</v>
      </c>
      <c r="C971" t="s">
        <v>13524</v>
      </c>
      <c r="D971" t="s">
        <v>13525</v>
      </c>
      <c r="E971" t="s">
        <v>11417</v>
      </c>
    </row>
    <row r="972" spans="1:5">
      <c r="A972" t="s">
        <v>2527</v>
      </c>
      <c r="B972" t="s">
        <v>13526</v>
      </c>
      <c r="C972" t="s">
        <v>13527</v>
      </c>
      <c r="D972" t="s">
        <v>2528</v>
      </c>
      <c r="E972" t="s">
        <v>11090</v>
      </c>
    </row>
    <row r="973" spans="1:5">
      <c r="A973" t="s">
        <v>13528</v>
      </c>
      <c r="B973" t="s">
        <v>13529</v>
      </c>
      <c r="C973" t="s">
        <v>9261</v>
      </c>
      <c r="D973" t="s">
        <v>13530</v>
      </c>
      <c r="E973" t="s">
        <v>10442</v>
      </c>
    </row>
    <row r="974" spans="1:5">
      <c r="A974" t="s">
        <v>13531</v>
      </c>
      <c r="B974" t="s">
        <v>13532</v>
      </c>
      <c r="C974" t="s">
        <v>4339</v>
      </c>
      <c r="D974" t="s">
        <v>13533</v>
      </c>
      <c r="E974" t="s">
        <v>13858</v>
      </c>
    </row>
    <row r="975" spans="1:5">
      <c r="A975" t="s">
        <v>13534</v>
      </c>
      <c r="B975" t="s">
        <v>13535</v>
      </c>
      <c r="C975" t="s">
        <v>13536</v>
      </c>
      <c r="D975" t="s">
        <v>13537</v>
      </c>
      <c r="E975" t="s">
        <v>12411</v>
      </c>
    </row>
    <row r="976" spans="1:5">
      <c r="A976" t="s">
        <v>13538</v>
      </c>
      <c r="B976" t="s">
        <v>13539</v>
      </c>
      <c r="C976" t="s">
        <v>13540</v>
      </c>
      <c r="D976" t="s">
        <v>13541</v>
      </c>
      <c r="E976" t="s">
        <v>11483</v>
      </c>
    </row>
    <row r="977" spans="1:5">
      <c r="A977" t="s">
        <v>13542</v>
      </c>
      <c r="B977" t="s">
        <v>13543</v>
      </c>
      <c r="C977" t="s">
        <v>4557</v>
      </c>
      <c r="D977" t="s">
        <v>13544</v>
      </c>
      <c r="E977" t="s">
        <v>1908</v>
      </c>
    </row>
    <row r="978" spans="1:5">
      <c r="A978" t="s">
        <v>13545</v>
      </c>
      <c r="B978" t="s">
        <v>13546</v>
      </c>
      <c r="C978" t="s">
        <v>7193</v>
      </c>
      <c r="D978" t="s">
        <v>13547</v>
      </c>
      <c r="E978" t="s">
        <v>14049</v>
      </c>
    </row>
    <row r="979" spans="1:5">
      <c r="A979" t="s">
        <v>1710</v>
      </c>
      <c r="B979" t="s">
        <v>13548</v>
      </c>
      <c r="C979" t="s">
        <v>7909</v>
      </c>
      <c r="D979" t="s">
        <v>1711</v>
      </c>
      <c r="E979" t="s">
        <v>597</v>
      </c>
    </row>
    <row r="980" spans="1:5">
      <c r="A980" t="s">
        <v>13549</v>
      </c>
      <c r="B980" t="s">
        <v>13550</v>
      </c>
      <c r="C980" t="s">
        <v>13551</v>
      </c>
      <c r="D980" t="s">
        <v>13552</v>
      </c>
      <c r="E980" t="s">
        <v>219</v>
      </c>
    </row>
    <row r="981" spans="1:5">
      <c r="A981" t="s">
        <v>13553</v>
      </c>
      <c r="B981" t="s">
        <v>13554</v>
      </c>
      <c r="C981" t="s">
        <v>9601</v>
      </c>
      <c r="D981" t="s">
        <v>13555</v>
      </c>
      <c r="E981" t="s">
        <v>12450</v>
      </c>
    </row>
    <row r="982" spans="1:5">
      <c r="A982" t="s">
        <v>13556</v>
      </c>
      <c r="B982" t="s">
        <v>13557</v>
      </c>
      <c r="C982" t="s">
        <v>13558</v>
      </c>
      <c r="D982" t="s">
        <v>13559</v>
      </c>
      <c r="E982" t="s">
        <v>11838</v>
      </c>
    </row>
    <row r="983" spans="1:5">
      <c r="A983" t="s">
        <v>13560</v>
      </c>
      <c r="B983" t="s">
        <v>13561</v>
      </c>
      <c r="C983" t="s">
        <v>13562</v>
      </c>
      <c r="D983" t="s">
        <v>13563</v>
      </c>
      <c r="E983" t="s">
        <v>12932</v>
      </c>
    </row>
    <row r="984" spans="1:5">
      <c r="A984" t="s">
        <v>2671</v>
      </c>
      <c r="B984" t="s">
        <v>13564</v>
      </c>
      <c r="C984" t="s">
        <v>13565</v>
      </c>
      <c r="D984" t="s">
        <v>2672</v>
      </c>
      <c r="E984" t="s">
        <v>10669</v>
      </c>
    </row>
    <row r="985" spans="1:5">
      <c r="A985" t="s">
        <v>13566</v>
      </c>
      <c r="B985" t="s">
        <v>13567</v>
      </c>
      <c r="C985" t="s">
        <v>13568</v>
      </c>
      <c r="D985" t="s">
        <v>13569</v>
      </c>
      <c r="E985" t="s">
        <v>13867</v>
      </c>
    </row>
    <row r="986" spans="1:5">
      <c r="A986" t="s">
        <v>3049</v>
      </c>
      <c r="B986" t="s">
        <v>13570</v>
      </c>
      <c r="C986" t="s">
        <v>13571</v>
      </c>
      <c r="D986" t="s">
        <v>3050</v>
      </c>
      <c r="E986" t="s">
        <v>11168</v>
      </c>
    </row>
    <row r="987" spans="1:5">
      <c r="A987" t="s">
        <v>898</v>
      </c>
      <c r="B987" t="s">
        <v>13572</v>
      </c>
      <c r="C987" t="s">
        <v>8749</v>
      </c>
      <c r="D987" t="s">
        <v>899</v>
      </c>
      <c r="E987" t="s">
        <v>11071</v>
      </c>
    </row>
    <row r="988" spans="1:5">
      <c r="A988" t="s">
        <v>13573</v>
      </c>
      <c r="B988" t="s">
        <v>13574</v>
      </c>
      <c r="C988" t="s">
        <v>9397</v>
      </c>
      <c r="D988" t="s">
        <v>13575</v>
      </c>
      <c r="E988" t="s">
        <v>13475</v>
      </c>
    </row>
    <row r="989" spans="1:5">
      <c r="A989" t="s">
        <v>13576</v>
      </c>
      <c r="B989" t="s">
        <v>13577</v>
      </c>
      <c r="C989" t="s">
        <v>6621</v>
      </c>
      <c r="D989" t="s">
        <v>13578</v>
      </c>
      <c r="E989" t="s">
        <v>13588</v>
      </c>
    </row>
    <row r="990" spans="1:5">
      <c r="A990" t="s">
        <v>13579</v>
      </c>
      <c r="B990" t="s">
        <v>13580</v>
      </c>
      <c r="C990" t="s">
        <v>9373</v>
      </c>
      <c r="D990" t="s">
        <v>13581</v>
      </c>
      <c r="E990" t="s">
        <v>10415</v>
      </c>
    </row>
    <row r="991" spans="1:5">
      <c r="A991" t="s">
        <v>13582</v>
      </c>
      <c r="B991" t="s">
        <v>13583</v>
      </c>
      <c r="C991" t="s">
        <v>7173</v>
      </c>
      <c r="D991" t="s">
        <v>13584</v>
      </c>
      <c r="E991" t="s">
        <v>14111</v>
      </c>
    </row>
    <row r="992" spans="1:5">
      <c r="A992" t="s">
        <v>1222</v>
      </c>
      <c r="B992" t="s">
        <v>13585</v>
      </c>
      <c r="C992" t="s">
        <v>5977</v>
      </c>
      <c r="D992" t="s">
        <v>1223</v>
      </c>
      <c r="E992" t="s">
        <v>13705</v>
      </c>
    </row>
    <row r="993" spans="1:5">
      <c r="A993" t="s">
        <v>13586</v>
      </c>
      <c r="B993" t="s">
        <v>13587</v>
      </c>
      <c r="C993" t="s">
        <v>9293</v>
      </c>
      <c r="D993" t="s">
        <v>13588</v>
      </c>
      <c r="E993" t="s">
        <v>11845</v>
      </c>
    </row>
    <row r="994" spans="1:5">
      <c r="A994" t="s">
        <v>13589</v>
      </c>
      <c r="B994" t="s">
        <v>13590</v>
      </c>
      <c r="C994" t="s">
        <v>9297</v>
      </c>
      <c r="D994" t="s">
        <v>13591</v>
      </c>
      <c r="E994" t="s">
        <v>14255</v>
      </c>
    </row>
    <row r="995" spans="1:5">
      <c r="A995" t="s">
        <v>13592</v>
      </c>
      <c r="B995" t="s">
        <v>13593</v>
      </c>
      <c r="C995" t="s">
        <v>13594</v>
      </c>
      <c r="D995" t="s">
        <v>13595</v>
      </c>
      <c r="E995" t="s">
        <v>10351</v>
      </c>
    </row>
    <row r="996" spans="1:5">
      <c r="A996" t="s">
        <v>13596</v>
      </c>
      <c r="B996" t="s">
        <v>13597</v>
      </c>
      <c r="C996" t="s">
        <v>13598</v>
      </c>
      <c r="D996" t="s">
        <v>13599</v>
      </c>
      <c r="E996" t="s">
        <v>11784</v>
      </c>
    </row>
    <row r="997" spans="1:5">
      <c r="A997" t="s">
        <v>13600</v>
      </c>
      <c r="B997" t="s">
        <v>13601</v>
      </c>
      <c r="C997" t="s">
        <v>6629</v>
      </c>
      <c r="D997" t="s">
        <v>13602</v>
      </c>
      <c r="E997" t="s">
        <v>11296</v>
      </c>
    </row>
    <row r="998" spans="1:5">
      <c r="A998" t="s">
        <v>13603</v>
      </c>
      <c r="B998" t="s">
        <v>13604</v>
      </c>
      <c r="C998" t="s">
        <v>7361</v>
      </c>
      <c r="D998" t="s">
        <v>13605</v>
      </c>
      <c r="E998" t="s">
        <v>13728</v>
      </c>
    </row>
    <row r="999" spans="1:5">
      <c r="A999" t="s">
        <v>13606</v>
      </c>
      <c r="B999" t="s">
        <v>13607</v>
      </c>
      <c r="C999" t="s">
        <v>4745</v>
      </c>
      <c r="D999" t="s">
        <v>13608</v>
      </c>
      <c r="E999" t="s">
        <v>14302</v>
      </c>
    </row>
    <row r="1000" spans="1:5">
      <c r="A1000" t="s">
        <v>13609</v>
      </c>
      <c r="B1000" t="s">
        <v>13610</v>
      </c>
      <c r="C1000" t="s">
        <v>13611</v>
      </c>
      <c r="D1000" t="s">
        <v>13612</v>
      </c>
      <c r="E1000" t="s">
        <v>12046</v>
      </c>
    </row>
    <row r="1001" spans="1:5">
      <c r="A1001" t="s">
        <v>13613</v>
      </c>
      <c r="B1001" t="s">
        <v>13614</v>
      </c>
      <c r="C1001" t="s">
        <v>13615</v>
      </c>
      <c r="D1001" t="s">
        <v>13616</v>
      </c>
      <c r="E1001" t="s">
        <v>14405</v>
      </c>
    </row>
    <row r="1002" spans="1:5">
      <c r="A1002" t="s">
        <v>13617</v>
      </c>
      <c r="B1002" t="s">
        <v>13618</v>
      </c>
      <c r="C1002" t="s">
        <v>13619</v>
      </c>
      <c r="D1002" t="s">
        <v>13620</v>
      </c>
      <c r="E1002" t="s">
        <v>13270</v>
      </c>
    </row>
    <row r="1003" spans="1:5">
      <c r="A1003" t="s">
        <v>13621</v>
      </c>
      <c r="B1003" t="s">
        <v>13622</v>
      </c>
      <c r="C1003" t="s">
        <v>8157</v>
      </c>
      <c r="D1003" t="s">
        <v>13623</v>
      </c>
      <c r="E1003" t="s">
        <v>14248</v>
      </c>
    </row>
    <row r="1004" spans="1:5">
      <c r="A1004" t="s">
        <v>13624</v>
      </c>
      <c r="B1004" t="s">
        <v>13625</v>
      </c>
      <c r="C1004" t="s">
        <v>7657</v>
      </c>
      <c r="D1004" t="s">
        <v>13626</v>
      </c>
      <c r="E1004" t="s">
        <v>14298</v>
      </c>
    </row>
    <row r="1005" spans="1:5">
      <c r="A1005" t="s">
        <v>13627</v>
      </c>
      <c r="B1005" t="s">
        <v>13628</v>
      </c>
      <c r="C1005" t="s">
        <v>13629</v>
      </c>
      <c r="D1005" t="s">
        <v>13630</v>
      </c>
      <c r="E1005" t="s">
        <v>14543</v>
      </c>
    </row>
    <row r="1006" spans="1:5">
      <c r="A1006" t="s">
        <v>13631</v>
      </c>
      <c r="B1006" t="s">
        <v>13632</v>
      </c>
      <c r="C1006" t="s">
        <v>9145</v>
      </c>
      <c r="D1006" t="s">
        <v>13633</v>
      </c>
      <c r="E1006" t="s">
        <v>12591</v>
      </c>
    </row>
    <row r="1007" spans="1:5">
      <c r="A1007" t="s">
        <v>13634</v>
      </c>
      <c r="B1007" t="s">
        <v>13635</v>
      </c>
      <c r="C1007" t="s">
        <v>5641</v>
      </c>
      <c r="D1007" t="s">
        <v>13636</v>
      </c>
      <c r="E1007" t="s">
        <v>13645</v>
      </c>
    </row>
    <row r="1008" spans="1:5">
      <c r="A1008" t="s">
        <v>13637</v>
      </c>
      <c r="B1008" t="s">
        <v>13638</v>
      </c>
      <c r="C1008" t="s">
        <v>9565</v>
      </c>
      <c r="D1008" t="s">
        <v>13639</v>
      </c>
      <c r="E1008" t="s">
        <v>14099</v>
      </c>
    </row>
    <row r="1009" spans="1:5">
      <c r="A1009" t="s">
        <v>13640</v>
      </c>
      <c r="B1009" t="s">
        <v>13641</v>
      </c>
      <c r="C1009" t="s">
        <v>8825</v>
      </c>
      <c r="D1009" t="s">
        <v>13642</v>
      </c>
      <c r="E1009" t="s">
        <v>13015</v>
      </c>
    </row>
    <row r="1010" spans="1:5">
      <c r="A1010" t="s">
        <v>13643</v>
      </c>
      <c r="B1010" t="s">
        <v>13644</v>
      </c>
      <c r="C1010" t="s">
        <v>9477</v>
      </c>
      <c r="D1010" t="s">
        <v>13645</v>
      </c>
      <c r="E1010" t="s">
        <v>13731</v>
      </c>
    </row>
    <row r="1011" spans="1:5">
      <c r="A1011" t="s">
        <v>13646</v>
      </c>
      <c r="B1011" t="s">
        <v>13647</v>
      </c>
      <c r="C1011" t="s">
        <v>9137</v>
      </c>
      <c r="D1011" t="s">
        <v>13648</v>
      </c>
      <c r="E1011" t="s">
        <v>12948</v>
      </c>
    </row>
    <row r="1012" spans="1:5">
      <c r="A1012" t="s">
        <v>13649</v>
      </c>
      <c r="B1012" t="s">
        <v>13650</v>
      </c>
      <c r="C1012" t="s">
        <v>13651</v>
      </c>
      <c r="D1012" t="s">
        <v>13652</v>
      </c>
      <c r="E1012" t="s">
        <v>1271</v>
      </c>
    </row>
    <row r="1013" spans="1:5">
      <c r="A1013" t="s">
        <v>13653</v>
      </c>
      <c r="B1013" t="s">
        <v>13654</v>
      </c>
      <c r="C1013" t="s">
        <v>9449</v>
      </c>
      <c r="D1013" t="s">
        <v>13655</v>
      </c>
      <c r="E1013" t="s">
        <v>12381</v>
      </c>
    </row>
    <row r="1014" spans="1:5">
      <c r="A1014" t="s">
        <v>13656</v>
      </c>
      <c r="B1014" t="s">
        <v>13657</v>
      </c>
      <c r="C1014" t="s">
        <v>9249</v>
      </c>
      <c r="D1014" t="s">
        <v>13658</v>
      </c>
      <c r="E1014" t="s">
        <v>13008</v>
      </c>
    </row>
    <row r="1015" spans="1:5">
      <c r="A1015" t="s">
        <v>13659</v>
      </c>
      <c r="B1015" t="s">
        <v>13660</v>
      </c>
      <c r="C1015" t="s">
        <v>10069</v>
      </c>
      <c r="D1015" t="s">
        <v>13661</v>
      </c>
      <c r="E1015" t="s">
        <v>12169</v>
      </c>
    </row>
    <row r="1016" spans="1:5">
      <c r="A1016" t="s">
        <v>13662</v>
      </c>
      <c r="B1016" t="s">
        <v>13663</v>
      </c>
      <c r="C1016" t="s">
        <v>7177</v>
      </c>
      <c r="D1016" t="s">
        <v>13664</v>
      </c>
      <c r="E1016" t="s">
        <v>11629</v>
      </c>
    </row>
    <row r="1017" spans="1:5">
      <c r="A1017" t="s">
        <v>4057</v>
      </c>
      <c r="B1017" t="s">
        <v>13665</v>
      </c>
      <c r="C1017" t="s">
        <v>13666</v>
      </c>
      <c r="D1017" t="s">
        <v>4058</v>
      </c>
      <c r="E1017" t="s">
        <v>10567</v>
      </c>
    </row>
    <row r="1018" spans="1:5">
      <c r="A1018" t="s">
        <v>13667</v>
      </c>
      <c r="B1018" t="s">
        <v>13668</v>
      </c>
      <c r="C1018" t="s">
        <v>13669</v>
      </c>
      <c r="D1018" t="s">
        <v>13670</v>
      </c>
      <c r="E1018" t="s">
        <v>12764</v>
      </c>
    </row>
    <row r="1019" spans="1:5">
      <c r="A1019" t="s">
        <v>13671</v>
      </c>
      <c r="B1019" t="s">
        <v>13672</v>
      </c>
      <c r="C1019" t="s">
        <v>13673</v>
      </c>
      <c r="D1019" t="s">
        <v>13674</v>
      </c>
      <c r="E1019" t="s">
        <v>10676</v>
      </c>
    </row>
    <row r="1020" spans="1:5">
      <c r="A1020" t="s">
        <v>13675</v>
      </c>
      <c r="B1020" t="s">
        <v>13676</v>
      </c>
      <c r="C1020" t="s">
        <v>13677</v>
      </c>
      <c r="D1020" t="s">
        <v>13678</v>
      </c>
      <c r="E1020" t="s">
        <v>12226</v>
      </c>
    </row>
    <row r="1021" spans="1:5">
      <c r="A1021" t="s">
        <v>13679</v>
      </c>
      <c r="B1021" t="s">
        <v>13680</v>
      </c>
      <c r="C1021" t="s">
        <v>9857</v>
      </c>
      <c r="D1021" t="s">
        <v>13681</v>
      </c>
      <c r="E1021" t="s">
        <v>11000</v>
      </c>
    </row>
    <row r="1022" spans="1:5">
      <c r="A1022" t="s">
        <v>13682</v>
      </c>
      <c r="B1022" t="s">
        <v>13683</v>
      </c>
      <c r="C1022" t="s">
        <v>13684</v>
      </c>
      <c r="D1022" t="s">
        <v>13685</v>
      </c>
      <c r="E1022" t="s">
        <v>2928</v>
      </c>
    </row>
    <row r="1023" spans="1:5">
      <c r="A1023" t="s">
        <v>13686</v>
      </c>
      <c r="B1023" t="s">
        <v>13687</v>
      </c>
      <c r="C1023" t="s">
        <v>13688</v>
      </c>
      <c r="D1023" t="s">
        <v>13689</v>
      </c>
      <c r="E1023" t="s">
        <v>1223</v>
      </c>
    </row>
    <row r="1024" spans="1:5">
      <c r="A1024" t="s">
        <v>13690</v>
      </c>
      <c r="B1024" t="s">
        <v>13691</v>
      </c>
      <c r="C1024" t="s">
        <v>13692</v>
      </c>
      <c r="D1024" t="s">
        <v>13693</v>
      </c>
      <c r="E1024" t="s">
        <v>2980</v>
      </c>
    </row>
    <row r="1025" spans="1:5">
      <c r="A1025" t="s">
        <v>13694</v>
      </c>
      <c r="B1025" t="s">
        <v>13695</v>
      </c>
      <c r="C1025" t="s">
        <v>10085</v>
      </c>
      <c r="D1025" t="s">
        <v>13696</v>
      </c>
      <c r="E1025" t="s">
        <v>3238</v>
      </c>
    </row>
    <row r="1026" spans="1:5">
      <c r="A1026" t="s">
        <v>1762</v>
      </c>
      <c r="B1026" t="s">
        <v>13697</v>
      </c>
      <c r="C1026" t="s">
        <v>5029</v>
      </c>
      <c r="D1026" t="s">
        <v>1763</v>
      </c>
      <c r="E1026" t="s">
        <v>14163</v>
      </c>
    </row>
    <row r="1027" spans="1:5">
      <c r="A1027" t="s">
        <v>13698</v>
      </c>
      <c r="B1027" t="s">
        <v>13699</v>
      </c>
      <c r="C1027" t="s">
        <v>13700</v>
      </c>
      <c r="D1027" t="s">
        <v>13701</v>
      </c>
      <c r="E1027" t="s">
        <v>10959</v>
      </c>
    </row>
    <row r="1028" spans="1:5">
      <c r="A1028" t="s">
        <v>13702</v>
      </c>
      <c r="B1028" t="s">
        <v>13703</v>
      </c>
      <c r="C1028" t="s">
        <v>13704</v>
      </c>
      <c r="D1028" t="s">
        <v>13705</v>
      </c>
      <c r="E1028" t="s">
        <v>11625</v>
      </c>
    </row>
    <row r="1029" spans="1:5">
      <c r="A1029" t="s">
        <v>13706</v>
      </c>
      <c r="B1029" t="s">
        <v>13707</v>
      </c>
      <c r="C1029" t="s">
        <v>13708</v>
      </c>
      <c r="D1029" t="s">
        <v>13709</v>
      </c>
      <c r="E1029" t="s">
        <v>14605</v>
      </c>
    </row>
    <row r="1030" spans="1:5">
      <c r="A1030" t="s">
        <v>13710</v>
      </c>
      <c r="B1030" t="s">
        <v>13711</v>
      </c>
      <c r="C1030" t="s">
        <v>13712</v>
      </c>
      <c r="D1030" t="s">
        <v>13713</v>
      </c>
      <c r="E1030" t="s">
        <v>13179</v>
      </c>
    </row>
    <row r="1031" spans="1:5">
      <c r="A1031" t="s">
        <v>13714</v>
      </c>
      <c r="B1031" t="s">
        <v>13715</v>
      </c>
      <c r="C1031" t="s">
        <v>10021</v>
      </c>
      <c r="D1031" t="s">
        <v>13716</v>
      </c>
      <c r="E1031" t="s">
        <v>14647</v>
      </c>
    </row>
    <row r="1032" spans="1:5">
      <c r="A1032" t="s">
        <v>13717</v>
      </c>
      <c r="B1032" t="s">
        <v>13718</v>
      </c>
      <c r="C1032" t="s">
        <v>13719</v>
      </c>
      <c r="D1032" t="s">
        <v>13720</v>
      </c>
      <c r="E1032" t="s">
        <v>14454</v>
      </c>
    </row>
    <row r="1033" spans="1:5">
      <c r="A1033" t="s">
        <v>13721</v>
      </c>
      <c r="B1033" t="s">
        <v>13722</v>
      </c>
      <c r="C1033" t="s">
        <v>13723</v>
      </c>
      <c r="D1033" t="s">
        <v>13724</v>
      </c>
      <c r="E1033" t="s">
        <v>13140</v>
      </c>
    </row>
    <row r="1034" spans="1:5">
      <c r="A1034" t="s">
        <v>13725</v>
      </c>
      <c r="B1034" t="s">
        <v>13726</v>
      </c>
      <c r="C1034" t="s">
        <v>13727</v>
      </c>
      <c r="D1034" t="s">
        <v>13728</v>
      </c>
      <c r="E1034" t="s">
        <v>13620</v>
      </c>
    </row>
    <row r="1035" spans="1:5">
      <c r="A1035" t="s">
        <v>13729</v>
      </c>
      <c r="B1035" t="s">
        <v>13730</v>
      </c>
      <c r="C1035" t="s">
        <v>9941</v>
      </c>
      <c r="D1035" t="s">
        <v>13731</v>
      </c>
      <c r="E1035" t="s">
        <v>14130</v>
      </c>
    </row>
    <row r="1036" spans="1:5">
      <c r="A1036" t="s">
        <v>13732</v>
      </c>
      <c r="B1036" t="s">
        <v>13733</v>
      </c>
      <c r="C1036" t="s">
        <v>13734</v>
      </c>
      <c r="D1036" t="s">
        <v>13735</v>
      </c>
      <c r="E1036" t="s">
        <v>11116</v>
      </c>
    </row>
    <row r="1037" spans="1:5">
      <c r="A1037" t="s">
        <v>13736</v>
      </c>
      <c r="B1037" t="s">
        <v>13737</v>
      </c>
      <c r="C1037" t="s">
        <v>9897</v>
      </c>
      <c r="D1037" t="s">
        <v>13738</v>
      </c>
      <c r="E1037" t="s">
        <v>11112</v>
      </c>
    </row>
    <row r="1038" spans="1:5">
      <c r="A1038" t="s">
        <v>13739</v>
      </c>
      <c r="B1038" t="s">
        <v>13740</v>
      </c>
      <c r="C1038" t="s">
        <v>4769</v>
      </c>
      <c r="D1038" t="s">
        <v>13741</v>
      </c>
      <c r="E1038" t="s">
        <v>12723</v>
      </c>
    </row>
    <row r="1039" spans="1:5">
      <c r="A1039" t="s">
        <v>13742</v>
      </c>
      <c r="B1039" t="s">
        <v>13743</v>
      </c>
      <c r="C1039" t="s">
        <v>13744</v>
      </c>
      <c r="D1039" t="s">
        <v>13745</v>
      </c>
      <c r="E1039" t="s">
        <v>14295</v>
      </c>
    </row>
    <row r="1040" spans="1:5">
      <c r="A1040" t="s">
        <v>13746</v>
      </c>
      <c r="B1040" t="s">
        <v>13747</v>
      </c>
      <c r="C1040" t="s">
        <v>13748</v>
      </c>
      <c r="D1040" t="s">
        <v>13749</v>
      </c>
      <c r="E1040" t="s">
        <v>14270</v>
      </c>
    </row>
    <row r="1041" spans="1:5">
      <c r="A1041" t="s">
        <v>13750</v>
      </c>
      <c r="B1041" t="s">
        <v>13751</v>
      </c>
      <c r="C1041" t="s">
        <v>13752</v>
      </c>
      <c r="D1041" t="s">
        <v>13753</v>
      </c>
      <c r="E1041" t="s">
        <v>12007</v>
      </c>
    </row>
    <row r="1042" spans="1:5">
      <c r="A1042" t="s">
        <v>3503</v>
      </c>
      <c r="B1042" t="s">
        <v>13754</v>
      </c>
      <c r="C1042" t="s">
        <v>10129</v>
      </c>
      <c r="D1042" t="s">
        <v>3504</v>
      </c>
      <c r="E1042" t="s">
        <v>13436</v>
      </c>
    </row>
    <row r="1043" spans="1:5">
      <c r="A1043" t="s">
        <v>13755</v>
      </c>
      <c r="B1043" t="s">
        <v>13756</v>
      </c>
      <c r="C1043" t="s">
        <v>13757</v>
      </c>
      <c r="D1043" t="s">
        <v>13758</v>
      </c>
      <c r="E1043" t="s">
        <v>11300</v>
      </c>
    </row>
    <row r="1044" spans="1:5">
      <c r="A1044" t="s">
        <v>13759</v>
      </c>
      <c r="B1044" t="s">
        <v>13760</v>
      </c>
      <c r="C1044" t="s">
        <v>13761</v>
      </c>
      <c r="D1044" t="s">
        <v>13762</v>
      </c>
      <c r="E1044" t="s">
        <v>12556</v>
      </c>
    </row>
    <row r="1045" spans="1:5">
      <c r="A1045" t="s">
        <v>13763</v>
      </c>
      <c r="B1045" t="s">
        <v>13764</v>
      </c>
      <c r="C1045" t="s">
        <v>13765</v>
      </c>
      <c r="D1045" t="s">
        <v>13766</v>
      </c>
      <c r="E1045" t="s">
        <v>11400</v>
      </c>
    </row>
    <row r="1046" spans="1:5">
      <c r="A1046" t="s">
        <v>13767</v>
      </c>
      <c r="B1046" t="s">
        <v>13768</v>
      </c>
      <c r="C1046" t="s">
        <v>13769</v>
      </c>
      <c r="D1046" t="s">
        <v>13770</v>
      </c>
      <c r="E1046" t="s">
        <v>11140</v>
      </c>
    </row>
    <row r="1047" spans="1:5">
      <c r="A1047" t="s">
        <v>13771</v>
      </c>
      <c r="B1047" t="s">
        <v>13772</v>
      </c>
      <c r="C1047" t="s">
        <v>13773</v>
      </c>
      <c r="D1047" t="s">
        <v>13774</v>
      </c>
      <c r="E1047" t="s">
        <v>10803</v>
      </c>
    </row>
    <row r="1048" spans="1:5">
      <c r="A1048" t="s">
        <v>13775</v>
      </c>
      <c r="B1048" t="s">
        <v>13776</v>
      </c>
      <c r="C1048" t="s">
        <v>10121</v>
      </c>
      <c r="D1048" t="s">
        <v>13777</v>
      </c>
      <c r="E1048" t="s">
        <v>2896</v>
      </c>
    </row>
    <row r="1049" spans="1:5">
      <c r="A1049" t="s">
        <v>13778</v>
      </c>
      <c r="B1049" t="s">
        <v>13779</v>
      </c>
      <c r="C1049" t="s">
        <v>6677</v>
      </c>
      <c r="D1049" t="s">
        <v>13780</v>
      </c>
      <c r="E1049" t="s">
        <v>11225</v>
      </c>
    </row>
    <row r="1050" spans="1:5">
      <c r="A1050" t="s">
        <v>13781</v>
      </c>
      <c r="B1050" t="s">
        <v>13782</v>
      </c>
      <c r="C1050" t="s">
        <v>5121</v>
      </c>
      <c r="D1050" t="s">
        <v>13783</v>
      </c>
      <c r="E1050" t="s">
        <v>14676</v>
      </c>
    </row>
    <row r="1051" spans="1:5">
      <c r="A1051" t="s">
        <v>3055</v>
      </c>
      <c r="B1051" t="s">
        <v>13784</v>
      </c>
      <c r="C1051" t="s">
        <v>13785</v>
      </c>
      <c r="D1051" t="s">
        <v>3056</v>
      </c>
      <c r="E1051" t="s">
        <v>14580</v>
      </c>
    </row>
    <row r="1052" spans="1:5">
      <c r="A1052" t="s">
        <v>13786</v>
      </c>
      <c r="B1052" t="s">
        <v>13787</v>
      </c>
      <c r="C1052" t="s">
        <v>9925</v>
      </c>
      <c r="D1052" t="s">
        <v>13788</v>
      </c>
      <c r="E1052" t="s">
        <v>13361</v>
      </c>
    </row>
    <row r="1053" spans="1:5">
      <c r="A1053" t="s">
        <v>13789</v>
      </c>
      <c r="B1053" t="s">
        <v>13790</v>
      </c>
      <c r="C1053" t="s">
        <v>5937</v>
      </c>
      <c r="D1053" t="s">
        <v>13791</v>
      </c>
      <c r="E1053" t="s">
        <v>14509</v>
      </c>
    </row>
    <row r="1054" spans="1:5">
      <c r="A1054" t="s">
        <v>13792</v>
      </c>
      <c r="B1054" t="s">
        <v>13793</v>
      </c>
      <c r="C1054" t="s">
        <v>9701</v>
      </c>
      <c r="D1054" t="s">
        <v>13794</v>
      </c>
      <c r="E1054" t="s">
        <v>13892</v>
      </c>
    </row>
    <row r="1055" spans="1:5">
      <c r="A1055" t="s">
        <v>13795</v>
      </c>
      <c r="B1055" t="s">
        <v>13796</v>
      </c>
      <c r="C1055" t="s">
        <v>13797</v>
      </c>
      <c r="D1055" t="s">
        <v>13798</v>
      </c>
      <c r="E1055" t="s">
        <v>12348</v>
      </c>
    </row>
    <row r="1056" spans="1:5">
      <c r="A1056" t="s">
        <v>13799</v>
      </c>
      <c r="B1056" t="s">
        <v>13800</v>
      </c>
      <c r="C1056" t="s">
        <v>9901</v>
      </c>
      <c r="D1056" t="s">
        <v>13801</v>
      </c>
      <c r="E1056" t="s">
        <v>11039</v>
      </c>
    </row>
    <row r="1057" spans="1:5">
      <c r="A1057" t="s">
        <v>13802</v>
      </c>
      <c r="B1057" t="s">
        <v>13803</v>
      </c>
      <c r="C1057" t="s">
        <v>13804</v>
      </c>
      <c r="D1057" t="s">
        <v>13805</v>
      </c>
      <c r="E1057" t="s">
        <v>12512</v>
      </c>
    </row>
    <row r="1058" spans="1:5">
      <c r="A1058" t="s">
        <v>13806</v>
      </c>
      <c r="B1058" t="s">
        <v>13807</v>
      </c>
      <c r="C1058" t="s">
        <v>9597</v>
      </c>
      <c r="D1058" t="s">
        <v>13808</v>
      </c>
      <c r="E1058" t="s">
        <v>12147</v>
      </c>
    </row>
    <row r="1059" spans="1:5">
      <c r="A1059" t="s">
        <v>3401</v>
      </c>
      <c r="B1059" t="s">
        <v>13809</v>
      </c>
      <c r="C1059" t="s">
        <v>9905</v>
      </c>
      <c r="D1059" t="s">
        <v>3402</v>
      </c>
      <c r="E1059" t="s">
        <v>10564</v>
      </c>
    </row>
    <row r="1060" spans="1:5">
      <c r="A1060" t="s">
        <v>13810</v>
      </c>
      <c r="B1060" t="s">
        <v>13811</v>
      </c>
      <c r="C1060" t="s">
        <v>13812</v>
      </c>
      <c r="D1060" t="s">
        <v>13813</v>
      </c>
      <c r="E1060" t="s">
        <v>14489</v>
      </c>
    </row>
    <row r="1061" spans="1:5">
      <c r="A1061" t="s">
        <v>13814</v>
      </c>
      <c r="B1061" t="s">
        <v>13815</v>
      </c>
      <c r="C1061" t="s">
        <v>13816</v>
      </c>
      <c r="D1061" t="s">
        <v>13817</v>
      </c>
      <c r="E1061" t="s">
        <v>13995</v>
      </c>
    </row>
    <row r="1062" spans="1:5">
      <c r="A1062" t="s">
        <v>13818</v>
      </c>
      <c r="B1062" t="s">
        <v>13819</v>
      </c>
      <c r="C1062" t="s">
        <v>7349</v>
      </c>
      <c r="D1062" t="s">
        <v>13820</v>
      </c>
      <c r="E1062" t="s">
        <v>12727</v>
      </c>
    </row>
    <row r="1063" spans="1:5">
      <c r="A1063" t="s">
        <v>13821</v>
      </c>
      <c r="B1063" t="s">
        <v>13822</v>
      </c>
      <c r="C1063" t="s">
        <v>10141</v>
      </c>
      <c r="D1063" t="s">
        <v>13823</v>
      </c>
      <c r="E1063" t="s">
        <v>11609</v>
      </c>
    </row>
    <row r="1064" spans="1:5">
      <c r="A1064" t="s">
        <v>13824</v>
      </c>
      <c r="B1064" t="s">
        <v>13825</v>
      </c>
      <c r="C1064" t="s">
        <v>7141</v>
      </c>
      <c r="D1064" t="s">
        <v>13826</v>
      </c>
      <c r="E1064" t="s">
        <v>12469</v>
      </c>
    </row>
    <row r="1065" spans="1:5">
      <c r="A1065" t="s">
        <v>13827</v>
      </c>
      <c r="B1065" t="s">
        <v>13828</v>
      </c>
      <c r="C1065" t="s">
        <v>13829</v>
      </c>
      <c r="D1065" t="s">
        <v>13830</v>
      </c>
      <c r="E1065" t="s">
        <v>14516</v>
      </c>
    </row>
    <row r="1066" spans="1:5">
      <c r="A1066" t="s">
        <v>13831</v>
      </c>
      <c r="B1066" t="s">
        <v>13832</v>
      </c>
      <c r="C1066" t="s">
        <v>13833</v>
      </c>
      <c r="D1066" t="s">
        <v>13834</v>
      </c>
      <c r="E1066" t="s">
        <v>11108</v>
      </c>
    </row>
    <row r="1067" spans="1:5">
      <c r="A1067" t="s">
        <v>13835</v>
      </c>
      <c r="B1067" t="s">
        <v>13836</v>
      </c>
      <c r="C1067" t="s">
        <v>6637</v>
      </c>
      <c r="D1067" t="s">
        <v>13837</v>
      </c>
      <c r="E1067" t="s">
        <v>13157</v>
      </c>
    </row>
    <row r="1068" spans="1:5">
      <c r="A1068" t="s">
        <v>13838</v>
      </c>
      <c r="B1068" t="s">
        <v>13839</v>
      </c>
      <c r="C1068" t="s">
        <v>13840</v>
      </c>
      <c r="D1068" t="s">
        <v>13841</v>
      </c>
      <c r="E1068" t="s">
        <v>11404</v>
      </c>
    </row>
    <row r="1069" spans="1:5">
      <c r="A1069" t="s">
        <v>13842</v>
      </c>
      <c r="B1069" t="s">
        <v>13843</v>
      </c>
      <c r="C1069" t="s">
        <v>5105</v>
      </c>
      <c r="D1069" t="s">
        <v>13844</v>
      </c>
      <c r="E1069" t="s">
        <v>13273</v>
      </c>
    </row>
    <row r="1070" spans="1:5">
      <c r="A1070" t="s">
        <v>13845</v>
      </c>
      <c r="B1070" t="s">
        <v>13846</v>
      </c>
      <c r="C1070" t="s">
        <v>13847</v>
      </c>
      <c r="D1070" t="s">
        <v>13848</v>
      </c>
      <c r="E1070" t="s">
        <v>10365</v>
      </c>
    </row>
    <row r="1071" spans="1:5">
      <c r="A1071" t="s">
        <v>13849</v>
      </c>
      <c r="B1071" t="s">
        <v>13850</v>
      </c>
      <c r="C1071" t="s">
        <v>9369</v>
      </c>
      <c r="D1071" t="s">
        <v>13851</v>
      </c>
      <c r="E1071" t="s">
        <v>2088</v>
      </c>
    </row>
    <row r="1072" spans="1:5">
      <c r="A1072" t="s">
        <v>13852</v>
      </c>
      <c r="B1072" t="s">
        <v>13853</v>
      </c>
      <c r="C1072" t="s">
        <v>13854</v>
      </c>
      <c r="D1072" t="s">
        <v>13855</v>
      </c>
      <c r="E1072" t="s">
        <v>10696</v>
      </c>
    </row>
    <row r="1073" spans="1:5">
      <c r="A1073" t="s">
        <v>13856</v>
      </c>
      <c r="B1073" t="s">
        <v>13857</v>
      </c>
      <c r="C1073" t="s">
        <v>5113</v>
      </c>
      <c r="D1073" t="s">
        <v>13858</v>
      </c>
      <c r="E1073" t="s">
        <v>11716</v>
      </c>
    </row>
    <row r="1074" spans="1:5">
      <c r="A1074" t="s">
        <v>13859</v>
      </c>
      <c r="B1074" t="s">
        <v>13860</v>
      </c>
      <c r="C1074" t="s">
        <v>8909</v>
      </c>
      <c r="D1074" t="s">
        <v>13861</v>
      </c>
      <c r="E1074" t="s">
        <v>11945</v>
      </c>
    </row>
    <row r="1075" spans="1:5">
      <c r="A1075" t="s">
        <v>13862</v>
      </c>
      <c r="B1075" t="s">
        <v>13863</v>
      </c>
      <c r="C1075" t="s">
        <v>7285</v>
      </c>
      <c r="D1075" t="s">
        <v>13864</v>
      </c>
      <c r="E1075" t="s">
        <v>2510</v>
      </c>
    </row>
    <row r="1076" spans="1:5">
      <c r="A1076" t="s">
        <v>13865</v>
      </c>
      <c r="B1076" t="s">
        <v>13866</v>
      </c>
      <c r="C1076" t="s">
        <v>6861</v>
      </c>
      <c r="D1076" t="s">
        <v>13867</v>
      </c>
      <c r="E1076" t="s">
        <v>12223</v>
      </c>
    </row>
    <row r="1077" spans="1:5">
      <c r="A1077" t="s">
        <v>13868</v>
      </c>
      <c r="B1077" t="s">
        <v>13869</v>
      </c>
      <c r="C1077" t="s">
        <v>5229</v>
      </c>
      <c r="D1077" t="s">
        <v>13870</v>
      </c>
      <c r="E1077" t="s">
        <v>13969</v>
      </c>
    </row>
    <row r="1078" spans="1:5">
      <c r="A1078" t="s">
        <v>13871</v>
      </c>
      <c r="B1078" t="s">
        <v>13872</v>
      </c>
      <c r="C1078" t="s">
        <v>5025</v>
      </c>
      <c r="D1078" t="s">
        <v>13873</v>
      </c>
      <c r="E1078" t="s">
        <v>13950</v>
      </c>
    </row>
    <row r="1079" spans="1:5">
      <c r="A1079" t="s">
        <v>13874</v>
      </c>
      <c r="B1079" t="s">
        <v>13875</v>
      </c>
      <c r="C1079" t="s">
        <v>9029</v>
      </c>
      <c r="D1079" t="s">
        <v>13876</v>
      </c>
      <c r="E1079" t="s">
        <v>12213</v>
      </c>
    </row>
    <row r="1080" spans="1:5">
      <c r="A1080" t="s">
        <v>13877</v>
      </c>
      <c r="B1080" t="s">
        <v>13878</v>
      </c>
      <c r="C1080" t="s">
        <v>13879</v>
      </c>
      <c r="D1080" t="s">
        <v>13880</v>
      </c>
      <c r="E1080" t="s">
        <v>13741</v>
      </c>
    </row>
    <row r="1081" spans="1:5">
      <c r="A1081" t="s">
        <v>2857</v>
      </c>
      <c r="B1081" t="s">
        <v>13881</v>
      </c>
      <c r="C1081" t="s">
        <v>13882</v>
      </c>
      <c r="D1081" t="s">
        <v>2858</v>
      </c>
      <c r="E1081" t="s">
        <v>10707</v>
      </c>
    </row>
    <row r="1082" spans="1:5">
      <c r="A1082" t="s">
        <v>13883</v>
      </c>
      <c r="B1082" t="s">
        <v>13884</v>
      </c>
      <c r="C1082" t="s">
        <v>10045</v>
      </c>
      <c r="D1082" t="s">
        <v>13885</v>
      </c>
      <c r="E1082" t="s">
        <v>10725</v>
      </c>
    </row>
    <row r="1083" spans="1:5">
      <c r="A1083" t="s">
        <v>13886</v>
      </c>
      <c r="B1083" t="s">
        <v>13887</v>
      </c>
      <c r="C1083" t="s">
        <v>4813</v>
      </c>
      <c r="D1083" t="s">
        <v>13888</v>
      </c>
      <c r="E1083" t="s">
        <v>12863</v>
      </c>
    </row>
    <row r="1084" spans="1:5">
      <c r="A1084" t="s">
        <v>13889</v>
      </c>
      <c r="B1084" t="s">
        <v>13890</v>
      </c>
      <c r="C1084" t="s">
        <v>13891</v>
      </c>
      <c r="D1084" t="s">
        <v>13892</v>
      </c>
      <c r="E1084" t="s">
        <v>10449</v>
      </c>
    </row>
    <row r="1085" spans="1:5">
      <c r="A1085" t="s">
        <v>13893</v>
      </c>
      <c r="B1085" t="s">
        <v>13894</v>
      </c>
      <c r="C1085" t="s">
        <v>13895</v>
      </c>
      <c r="D1085" t="s">
        <v>13896</v>
      </c>
      <c r="E1085" t="s">
        <v>13504</v>
      </c>
    </row>
    <row r="1086" spans="1:5">
      <c r="A1086" t="s">
        <v>13897</v>
      </c>
      <c r="B1086" t="s">
        <v>13898</v>
      </c>
      <c r="C1086" t="s">
        <v>13899</v>
      </c>
      <c r="D1086" t="s">
        <v>13900</v>
      </c>
      <c r="E1086" t="s">
        <v>12820</v>
      </c>
    </row>
    <row r="1087" spans="1:5">
      <c r="A1087" t="s">
        <v>13901</v>
      </c>
      <c r="B1087" t="s">
        <v>13902</v>
      </c>
      <c r="C1087" t="s">
        <v>9733</v>
      </c>
      <c r="D1087" t="s">
        <v>13903</v>
      </c>
      <c r="E1087" t="s">
        <v>14436</v>
      </c>
    </row>
    <row r="1088" spans="1:5">
      <c r="A1088" t="s">
        <v>13904</v>
      </c>
      <c r="B1088" t="s">
        <v>13905</v>
      </c>
      <c r="C1088" t="s">
        <v>9253</v>
      </c>
      <c r="D1088" t="s">
        <v>13906</v>
      </c>
      <c r="E1088" t="s">
        <v>10480</v>
      </c>
    </row>
    <row r="1089" spans="1:5">
      <c r="A1089" t="s">
        <v>13907</v>
      </c>
      <c r="B1089" t="s">
        <v>13908</v>
      </c>
      <c r="C1089" t="s">
        <v>8445</v>
      </c>
      <c r="D1089" t="s">
        <v>13909</v>
      </c>
      <c r="E1089" t="s">
        <v>2904</v>
      </c>
    </row>
    <row r="1090" spans="1:5">
      <c r="A1090" t="s">
        <v>2399</v>
      </c>
      <c r="B1090" t="s">
        <v>13910</v>
      </c>
      <c r="C1090" t="s">
        <v>13911</v>
      </c>
      <c r="D1090" t="s">
        <v>2400</v>
      </c>
      <c r="E1090" t="s">
        <v>12642</v>
      </c>
    </row>
    <row r="1091" spans="1:5">
      <c r="A1091" t="s">
        <v>13912</v>
      </c>
      <c r="B1091" t="s">
        <v>13913</v>
      </c>
      <c r="C1091" t="s">
        <v>5281</v>
      </c>
      <c r="D1091" t="s">
        <v>13914</v>
      </c>
      <c r="E1091" t="s">
        <v>11079</v>
      </c>
    </row>
    <row r="1092" spans="1:5">
      <c r="A1092" t="s">
        <v>13915</v>
      </c>
      <c r="B1092" t="s">
        <v>13916</v>
      </c>
      <c r="C1092" t="s">
        <v>13917</v>
      </c>
      <c r="D1092" t="s">
        <v>13918</v>
      </c>
      <c r="E1092" t="s">
        <v>13670</v>
      </c>
    </row>
    <row r="1093" spans="1:5">
      <c r="A1093" t="s">
        <v>1370</v>
      </c>
      <c r="B1093" t="s">
        <v>13919</v>
      </c>
      <c r="C1093" t="s">
        <v>5953</v>
      </c>
      <c r="D1093" t="s">
        <v>1371</v>
      </c>
      <c r="E1093" t="s">
        <v>13280</v>
      </c>
    </row>
    <row r="1094" spans="1:5">
      <c r="A1094" t="s">
        <v>3059</v>
      </c>
      <c r="B1094" t="s">
        <v>13920</v>
      </c>
      <c r="C1094" t="s">
        <v>13921</v>
      </c>
      <c r="D1094" t="s">
        <v>3060</v>
      </c>
      <c r="E1094" t="s">
        <v>12993</v>
      </c>
    </row>
    <row r="1095" spans="1:5">
      <c r="A1095" t="s">
        <v>13922</v>
      </c>
      <c r="B1095" t="s">
        <v>13923</v>
      </c>
      <c r="C1095" t="s">
        <v>7377</v>
      </c>
      <c r="D1095" t="s">
        <v>13924</v>
      </c>
      <c r="E1095" t="s">
        <v>14104</v>
      </c>
    </row>
    <row r="1096" spans="1:5">
      <c r="A1096" t="s">
        <v>13925</v>
      </c>
      <c r="B1096" t="s">
        <v>13926</v>
      </c>
      <c r="C1096" t="s">
        <v>8357</v>
      </c>
      <c r="D1096" t="s">
        <v>13927</v>
      </c>
      <c r="E1096" t="s">
        <v>14053</v>
      </c>
    </row>
    <row r="1097" spans="1:5">
      <c r="A1097" t="s">
        <v>13928</v>
      </c>
      <c r="B1097" t="s">
        <v>13929</v>
      </c>
      <c r="C1097" t="s">
        <v>9669</v>
      </c>
      <c r="D1097" t="s">
        <v>13930</v>
      </c>
      <c r="E1097" t="s">
        <v>12319</v>
      </c>
    </row>
    <row r="1098" spans="1:5">
      <c r="A1098" t="s">
        <v>13931</v>
      </c>
      <c r="B1098" t="s">
        <v>13932</v>
      </c>
      <c r="C1098" t="s">
        <v>13933</v>
      </c>
      <c r="D1098" t="s">
        <v>13934</v>
      </c>
      <c r="E1098" t="s">
        <v>10474</v>
      </c>
    </row>
    <row r="1099" spans="1:5">
      <c r="A1099" t="s">
        <v>13935</v>
      </c>
      <c r="B1099" t="s">
        <v>13936</v>
      </c>
      <c r="C1099" t="s">
        <v>13937</v>
      </c>
      <c r="D1099" t="s">
        <v>13938</v>
      </c>
      <c r="E1099" t="s">
        <v>10679</v>
      </c>
    </row>
    <row r="1100" spans="1:5">
      <c r="A1100" t="s">
        <v>13939</v>
      </c>
      <c r="B1100" t="s">
        <v>13940</v>
      </c>
      <c r="C1100" t="s">
        <v>13941</v>
      </c>
      <c r="D1100" t="s">
        <v>13942</v>
      </c>
      <c r="E1100" t="s">
        <v>14123</v>
      </c>
    </row>
    <row r="1101" spans="1:5">
      <c r="A1101" t="s">
        <v>2889</v>
      </c>
      <c r="B1101" t="s">
        <v>13943</v>
      </c>
      <c r="C1101" t="s">
        <v>9357</v>
      </c>
      <c r="D1101" t="s">
        <v>2890</v>
      </c>
      <c r="E1101" t="s">
        <v>11834</v>
      </c>
    </row>
    <row r="1102" spans="1:5">
      <c r="A1102" t="s">
        <v>13944</v>
      </c>
      <c r="B1102" t="s">
        <v>13945</v>
      </c>
      <c r="C1102" t="s">
        <v>7241</v>
      </c>
      <c r="D1102" t="s">
        <v>13946</v>
      </c>
      <c r="E1102" t="s">
        <v>11218</v>
      </c>
    </row>
    <row r="1103" spans="1:5">
      <c r="A1103" t="s">
        <v>13947</v>
      </c>
      <c r="B1103" t="s">
        <v>13948</v>
      </c>
      <c r="C1103" t="s">
        <v>13949</v>
      </c>
      <c r="D1103" t="s">
        <v>13950</v>
      </c>
      <c r="E1103" t="s">
        <v>13115</v>
      </c>
    </row>
    <row r="1104" spans="1:5">
      <c r="A1104" t="s">
        <v>13951</v>
      </c>
      <c r="B1104" t="s">
        <v>13952</v>
      </c>
      <c r="C1104" t="s">
        <v>13953</v>
      </c>
      <c r="D1104" t="s">
        <v>13954</v>
      </c>
      <c r="E1104" t="s">
        <v>12816</v>
      </c>
    </row>
    <row r="1105" spans="1:5">
      <c r="A1105" t="s">
        <v>13955</v>
      </c>
      <c r="B1105" t="s">
        <v>13956</v>
      </c>
      <c r="C1105" t="s">
        <v>13957</v>
      </c>
      <c r="D1105" t="s">
        <v>13958</v>
      </c>
      <c r="E1105" t="s">
        <v>2400</v>
      </c>
    </row>
    <row r="1106" spans="1:5">
      <c r="A1106" t="s">
        <v>13959</v>
      </c>
      <c r="B1106" t="s">
        <v>13960</v>
      </c>
      <c r="C1106" t="s">
        <v>13961</v>
      </c>
      <c r="D1106" t="s">
        <v>13962</v>
      </c>
      <c r="E1106" t="s">
        <v>10993</v>
      </c>
    </row>
    <row r="1107" spans="1:5">
      <c r="A1107" t="s">
        <v>13963</v>
      </c>
      <c r="B1107" t="s">
        <v>13964</v>
      </c>
      <c r="C1107" t="s">
        <v>6117</v>
      </c>
      <c r="D1107" t="s">
        <v>13965</v>
      </c>
      <c r="E1107" t="s">
        <v>13284</v>
      </c>
    </row>
    <row r="1108" spans="1:5">
      <c r="A1108" t="s">
        <v>13966</v>
      </c>
      <c r="B1108" t="s">
        <v>13967</v>
      </c>
      <c r="C1108" t="s">
        <v>13968</v>
      </c>
      <c r="D1108" t="s">
        <v>13969</v>
      </c>
      <c r="E1108" t="s">
        <v>10487</v>
      </c>
    </row>
    <row r="1109" spans="1:5">
      <c r="A1109" t="s">
        <v>13970</v>
      </c>
      <c r="B1109" t="s">
        <v>13971</v>
      </c>
      <c r="C1109" t="s">
        <v>13972</v>
      </c>
      <c r="D1109" t="s">
        <v>13973</v>
      </c>
      <c r="E1109" t="s">
        <v>14558</v>
      </c>
    </row>
    <row r="1110" spans="1:5">
      <c r="A1110" t="s">
        <v>13974</v>
      </c>
      <c r="B1110" t="s">
        <v>13975</v>
      </c>
      <c r="C1110" t="s">
        <v>13976</v>
      </c>
      <c r="D1110" t="s">
        <v>13977</v>
      </c>
      <c r="E1110" t="s">
        <v>10858</v>
      </c>
    </row>
    <row r="1111" spans="1:5">
      <c r="A1111" t="s">
        <v>13978</v>
      </c>
      <c r="B1111" t="s">
        <v>13979</v>
      </c>
      <c r="C1111" t="s">
        <v>13980</v>
      </c>
      <c r="D1111" t="s">
        <v>13981</v>
      </c>
      <c r="E1111" t="s">
        <v>13655</v>
      </c>
    </row>
    <row r="1112" spans="1:5">
      <c r="A1112" t="s">
        <v>13982</v>
      </c>
      <c r="B1112" t="s">
        <v>13983</v>
      </c>
      <c r="C1112" t="s">
        <v>7161</v>
      </c>
      <c r="D1112" t="s">
        <v>13984</v>
      </c>
      <c r="E1112" t="s">
        <v>14061</v>
      </c>
    </row>
    <row r="1113" spans="1:5">
      <c r="A1113" t="s">
        <v>13985</v>
      </c>
      <c r="B1113" t="s">
        <v>13986</v>
      </c>
      <c r="C1113" t="s">
        <v>13987</v>
      </c>
      <c r="D1113" t="s">
        <v>13988</v>
      </c>
      <c r="E1113" t="s">
        <v>11326</v>
      </c>
    </row>
    <row r="1114" spans="1:5">
      <c r="A1114" t="s">
        <v>13989</v>
      </c>
      <c r="B1114" t="s">
        <v>13990</v>
      </c>
      <c r="C1114" t="s">
        <v>10025</v>
      </c>
      <c r="D1114" t="s">
        <v>13991</v>
      </c>
      <c r="E1114" t="s">
        <v>1433</v>
      </c>
    </row>
    <row r="1115" spans="1:5">
      <c r="A1115" t="s">
        <v>13992</v>
      </c>
      <c r="B1115" t="s">
        <v>13993</v>
      </c>
      <c r="C1115" t="s">
        <v>13994</v>
      </c>
      <c r="D1115" t="s">
        <v>13995</v>
      </c>
      <c r="E1115" t="s">
        <v>11200</v>
      </c>
    </row>
    <row r="1116" spans="1:5">
      <c r="A1116" t="s">
        <v>13996</v>
      </c>
      <c r="B1116" t="s">
        <v>13997</v>
      </c>
      <c r="C1116" t="s">
        <v>13998</v>
      </c>
      <c r="D1116" t="s">
        <v>13999</v>
      </c>
      <c r="E1116" t="s">
        <v>14669</v>
      </c>
    </row>
    <row r="1117" spans="1:5">
      <c r="A1117" t="s">
        <v>14000</v>
      </c>
      <c r="B1117" t="s">
        <v>14001</v>
      </c>
      <c r="C1117" t="s">
        <v>14002</v>
      </c>
      <c r="D1117" t="s">
        <v>14003</v>
      </c>
      <c r="E1117" t="s">
        <v>11306</v>
      </c>
    </row>
    <row r="1118" spans="1:5">
      <c r="A1118" t="s">
        <v>14004</v>
      </c>
      <c r="B1118" t="s">
        <v>14005</v>
      </c>
      <c r="C1118" t="s">
        <v>5913</v>
      </c>
      <c r="D1118" t="s">
        <v>14006</v>
      </c>
      <c r="E1118" t="s">
        <v>11375</v>
      </c>
    </row>
    <row r="1119" spans="1:5">
      <c r="A1119" t="s">
        <v>14007</v>
      </c>
      <c r="B1119" t="s">
        <v>14008</v>
      </c>
      <c r="C1119" t="s">
        <v>9417</v>
      </c>
      <c r="D1119" t="s">
        <v>14009</v>
      </c>
      <c r="E1119" t="s">
        <v>14006</v>
      </c>
    </row>
    <row r="1120" spans="1:5">
      <c r="A1120" t="s">
        <v>14010</v>
      </c>
      <c r="B1120" t="s">
        <v>14011</v>
      </c>
      <c r="C1120" t="s">
        <v>9241</v>
      </c>
      <c r="D1120" t="s">
        <v>14012</v>
      </c>
      <c r="E1120" t="s">
        <v>13429</v>
      </c>
    </row>
    <row r="1121" spans="1:5">
      <c r="A1121" t="s">
        <v>14013</v>
      </c>
      <c r="B1121" t="s">
        <v>14014</v>
      </c>
      <c r="C1121" t="s">
        <v>14015</v>
      </c>
      <c r="D1121" t="s">
        <v>14016</v>
      </c>
      <c r="E1121" t="s">
        <v>11859</v>
      </c>
    </row>
    <row r="1122" spans="1:5">
      <c r="A1122" t="s">
        <v>14017</v>
      </c>
      <c r="B1122" t="s">
        <v>14018</v>
      </c>
      <c r="C1122" t="s">
        <v>8965</v>
      </c>
      <c r="D1122" t="s">
        <v>14019</v>
      </c>
      <c r="E1122" t="s">
        <v>14284</v>
      </c>
    </row>
    <row r="1123" spans="1:5">
      <c r="A1123" t="s">
        <v>14020</v>
      </c>
      <c r="B1123" t="s">
        <v>14021</v>
      </c>
      <c r="C1123" t="s">
        <v>14022</v>
      </c>
      <c r="D1123" t="s">
        <v>14023</v>
      </c>
    </row>
    <row r="1124" spans="1:5">
      <c r="A1124" t="s">
        <v>14024</v>
      </c>
      <c r="B1124" t="s">
        <v>14025</v>
      </c>
      <c r="C1124" t="s">
        <v>14026</v>
      </c>
      <c r="D1124" t="s">
        <v>14027</v>
      </c>
    </row>
    <row r="1125" spans="1:5">
      <c r="A1125" t="s">
        <v>14028</v>
      </c>
      <c r="B1125" t="s">
        <v>14029</v>
      </c>
      <c r="C1125" t="s">
        <v>9433</v>
      </c>
      <c r="D1125" t="s">
        <v>14030</v>
      </c>
    </row>
    <row r="1126" spans="1:5">
      <c r="A1126" t="s">
        <v>14031</v>
      </c>
      <c r="B1126" t="s">
        <v>14032</v>
      </c>
      <c r="C1126" t="s">
        <v>14033</v>
      </c>
      <c r="D1126" t="s">
        <v>14034</v>
      </c>
    </row>
    <row r="1127" spans="1:5">
      <c r="A1127" t="s">
        <v>14035</v>
      </c>
      <c r="B1127" t="s">
        <v>14036</v>
      </c>
      <c r="C1127" t="s">
        <v>14037</v>
      </c>
      <c r="D1127" t="s">
        <v>14038</v>
      </c>
    </row>
    <row r="1128" spans="1:5">
      <c r="A1128" t="s">
        <v>14039</v>
      </c>
      <c r="B1128" t="s">
        <v>14040</v>
      </c>
      <c r="C1128" t="s">
        <v>14041</v>
      </c>
      <c r="D1128" t="s">
        <v>14042</v>
      </c>
    </row>
    <row r="1129" spans="1:5">
      <c r="A1129" t="s">
        <v>14043</v>
      </c>
      <c r="B1129" t="s">
        <v>14044</v>
      </c>
      <c r="C1129" t="s">
        <v>14045</v>
      </c>
      <c r="D1129" t="s">
        <v>14046</v>
      </c>
    </row>
    <row r="1130" spans="1:5">
      <c r="A1130" t="s">
        <v>14047</v>
      </c>
      <c r="B1130" t="s">
        <v>14048</v>
      </c>
      <c r="C1130" t="s">
        <v>8929</v>
      </c>
      <c r="D1130" t="s">
        <v>14049</v>
      </c>
    </row>
    <row r="1131" spans="1:5">
      <c r="A1131" t="s">
        <v>2789</v>
      </c>
      <c r="B1131" t="s">
        <v>14050</v>
      </c>
      <c r="C1131" t="s">
        <v>7705</v>
      </c>
      <c r="D1131" t="s">
        <v>2790</v>
      </c>
    </row>
    <row r="1132" spans="1:5">
      <c r="A1132" t="s">
        <v>14051</v>
      </c>
      <c r="B1132" t="s">
        <v>14052</v>
      </c>
      <c r="C1132" t="s">
        <v>8609</v>
      </c>
      <c r="D1132" t="s">
        <v>14053</v>
      </c>
    </row>
    <row r="1133" spans="1:5">
      <c r="A1133" t="s">
        <v>1270</v>
      </c>
      <c r="B1133" t="s">
        <v>14054</v>
      </c>
      <c r="C1133" t="s">
        <v>14055</v>
      </c>
      <c r="D1133" t="s">
        <v>1271</v>
      </c>
    </row>
    <row r="1134" spans="1:5">
      <c r="A1134" t="s">
        <v>14056</v>
      </c>
      <c r="B1134" t="s">
        <v>14057</v>
      </c>
      <c r="C1134" t="s">
        <v>6305</v>
      </c>
      <c r="D1134" t="s">
        <v>14058</v>
      </c>
    </row>
    <row r="1135" spans="1:5">
      <c r="A1135" t="s">
        <v>14059</v>
      </c>
      <c r="B1135" t="s">
        <v>14060</v>
      </c>
      <c r="C1135" t="s">
        <v>5253</v>
      </c>
      <c r="D1135" t="s">
        <v>14061</v>
      </c>
    </row>
    <row r="1136" spans="1:5">
      <c r="A1136" t="s">
        <v>14062</v>
      </c>
      <c r="B1136" t="s">
        <v>14063</v>
      </c>
      <c r="C1136" t="s">
        <v>5217</v>
      </c>
      <c r="D1136" t="s">
        <v>14064</v>
      </c>
    </row>
    <row r="1137" spans="1:4">
      <c r="A1137" t="s">
        <v>14065</v>
      </c>
      <c r="B1137" t="s">
        <v>14066</v>
      </c>
      <c r="C1137" t="s">
        <v>9741</v>
      </c>
      <c r="D1137" t="s">
        <v>14067</v>
      </c>
    </row>
    <row r="1138" spans="1:4">
      <c r="A1138" t="s">
        <v>14068</v>
      </c>
      <c r="B1138" t="s">
        <v>14069</v>
      </c>
      <c r="C1138" t="s">
        <v>14070</v>
      </c>
      <c r="D1138" t="s">
        <v>14071</v>
      </c>
    </row>
    <row r="1139" spans="1:4">
      <c r="A1139" t="s">
        <v>14072</v>
      </c>
      <c r="B1139" t="s">
        <v>14073</v>
      </c>
      <c r="C1139" t="s">
        <v>5925</v>
      </c>
      <c r="D1139" t="s">
        <v>14074</v>
      </c>
    </row>
    <row r="1140" spans="1:4">
      <c r="A1140" t="s">
        <v>14075</v>
      </c>
      <c r="B1140" t="s">
        <v>14076</v>
      </c>
      <c r="C1140" t="s">
        <v>5621</v>
      </c>
      <c r="D1140" t="s">
        <v>14077</v>
      </c>
    </row>
    <row r="1141" spans="1:4">
      <c r="A1141" t="s">
        <v>14078</v>
      </c>
      <c r="B1141" t="s">
        <v>14079</v>
      </c>
      <c r="C1141" t="s">
        <v>14080</v>
      </c>
      <c r="D1141" t="s">
        <v>14081</v>
      </c>
    </row>
    <row r="1142" spans="1:4">
      <c r="A1142" t="s">
        <v>14082</v>
      </c>
      <c r="B1142" t="s">
        <v>14083</v>
      </c>
      <c r="C1142" t="s">
        <v>14084</v>
      </c>
      <c r="D1142" t="s">
        <v>14085</v>
      </c>
    </row>
    <row r="1143" spans="1:4">
      <c r="A1143" t="s">
        <v>14086</v>
      </c>
      <c r="B1143" t="s">
        <v>14087</v>
      </c>
      <c r="C1143" t="s">
        <v>6481</v>
      </c>
      <c r="D1143" t="s">
        <v>14088</v>
      </c>
    </row>
    <row r="1144" spans="1:4">
      <c r="A1144" t="s">
        <v>14089</v>
      </c>
      <c r="B1144" t="s">
        <v>14090</v>
      </c>
      <c r="C1144" t="s">
        <v>5785</v>
      </c>
      <c r="D1144" t="s">
        <v>14091</v>
      </c>
    </row>
    <row r="1145" spans="1:4">
      <c r="A1145" t="s">
        <v>14092</v>
      </c>
      <c r="B1145" t="s">
        <v>14093</v>
      </c>
      <c r="C1145" t="s">
        <v>9625</v>
      </c>
      <c r="D1145" t="s">
        <v>14094</v>
      </c>
    </row>
    <row r="1146" spans="1:4">
      <c r="A1146" t="s">
        <v>2697</v>
      </c>
      <c r="B1146" t="s">
        <v>14095</v>
      </c>
      <c r="C1146" t="s">
        <v>5709</v>
      </c>
      <c r="D1146" t="s">
        <v>2698</v>
      </c>
    </row>
    <row r="1147" spans="1:4">
      <c r="A1147" t="s">
        <v>14096</v>
      </c>
      <c r="B1147" t="s">
        <v>14097</v>
      </c>
      <c r="C1147" t="s">
        <v>14098</v>
      </c>
      <c r="D1147" t="s">
        <v>14099</v>
      </c>
    </row>
    <row r="1148" spans="1:4">
      <c r="A1148" t="s">
        <v>3477</v>
      </c>
      <c r="B1148" t="s">
        <v>14100</v>
      </c>
      <c r="C1148" t="s">
        <v>14101</v>
      </c>
      <c r="D1148" t="s">
        <v>3478</v>
      </c>
    </row>
    <row r="1149" spans="1:4">
      <c r="A1149" t="s">
        <v>14102</v>
      </c>
      <c r="B1149" t="s">
        <v>14103</v>
      </c>
      <c r="C1149" t="s">
        <v>7625</v>
      </c>
      <c r="D1149" t="s">
        <v>14104</v>
      </c>
    </row>
    <row r="1150" spans="1:4">
      <c r="A1150" t="s">
        <v>14105</v>
      </c>
      <c r="B1150" t="s">
        <v>14106</v>
      </c>
      <c r="C1150" t="s">
        <v>10073</v>
      </c>
      <c r="D1150" t="s">
        <v>14107</v>
      </c>
    </row>
    <row r="1151" spans="1:4">
      <c r="A1151" t="s">
        <v>14108</v>
      </c>
      <c r="B1151" t="s">
        <v>14109</v>
      </c>
      <c r="C1151" t="s">
        <v>14110</v>
      </c>
      <c r="D1151" t="s">
        <v>14111</v>
      </c>
    </row>
    <row r="1152" spans="1:4">
      <c r="A1152" t="s">
        <v>14112</v>
      </c>
      <c r="B1152" t="s">
        <v>14113</v>
      </c>
      <c r="C1152" t="s">
        <v>14114</v>
      </c>
      <c r="D1152" t="s">
        <v>14115</v>
      </c>
    </row>
    <row r="1153" spans="1:4">
      <c r="A1153" t="s">
        <v>14116</v>
      </c>
      <c r="B1153" t="s">
        <v>14117</v>
      </c>
      <c r="C1153" t="s">
        <v>9077</v>
      </c>
      <c r="D1153" t="s">
        <v>14118</v>
      </c>
    </row>
    <row r="1154" spans="1:4">
      <c r="A1154" t="s">
        <v>2903</v>
      </c>
      <c r="B1154" t="s">
        <v>14119</v>
      </c>
      <c r="C1154" t="s">
        <v>14120</v>
      </c>
      <c r="D1154" t="s">
        <v>2904</v>
      </c>
    </row>
    <row r="1155" spans="1:4">
      <c r="A1155" t="s">
        <v>14121</v>
      </c>
      <c r="B1155" t="s">
        <v>14122</v>
      </c>
      <c r="C1155" t="s">
        <v>9861</v>
      </c>
      <c r="D1155" t="s">
        <v>14123</v>
      </c>
    </row>
    <row r="1156" spans="1:4">
      <c r="A1156" t="s">
        <v>14124</v>
      </c>
      <c r="B1156" t="s">
        <v>14125</v>
      </c>
      <c r="C1156" t="s">
        <v>8593</v>
      </c>
      <c r="D1156" t="s">
        <v>14126</v>
      </c>
    </row>
    <row r="1157" spans="1:4">
      <c r="A1157" t="s">
        <v>14127</v>
      </c>
      <c r="B1157" t="s">
        <v>14128</v>
      </c>
      <c r="C1157" t="s">
        <v>14129</v>
      </c>
      <c r="D1157" t="s">
        <v>14130</v>
      </c>
    </row>
    <row r="1158" spans="1:4">
      <c r="A1158" t="s">
        <v>14131</v>
      </c>
      <c r="B1158" t="s">
        <v>14132</v>
      </c>
      <c r="C1158" t="s">
        <v>9017</v>
      </c>
      <c r="D1158" t="s">
        <v>14133</v>
      </c>
    </row>
    <row r="1159" spans="1:4">
      <c r="A1159" t="s">
        <v>14134</v>
      </c>
      <c r="B1159" t="s">
        <v>14135</v>
      </c>
      <c r="C1159" t="s">
        <v>7553</v>
      </c>
      <c r="D1159" t="s">
        <v>14136</v>
      </c>
    </row>
    <row r="1160" spans="1:4">
      <c r="A1160" t="s">
        <v>14137</v>
      </c>
      <c r="B1160" t="s">
        <v>14138</v>
      </c>
      <c r="C1160" t="s">
        <v>9649</v>
      </c>
      <c r="D1160" t="s">
        <v>14139</v>
      </c>
    </row>
    <row r="1161" spans="1:4">
      <c r="A1161" t="s">
        <v>14140</v>
      </c>
      <c r="B1161" t="s">
        <v>14141</v>
      </c>
      <c r="C1161" t="s">
        <v>14142</v>
      </c>
      <c r="D1161" t="s">
        <v>14143</v>
      </c>
    </row>
    <row r="1162" spans="1:4">
      <c r="A1162" t="s">
        <v>14144</v>
      </c>
      <c r="B1162" t="s">
        <v>14145</v>
      </c>
      <c r="C1162" t="s">
        <v>5041</v>
      </c>
      <c r="D1162" t="s">
        <v>14146</v>
      </c>
    </row>
    <row r="1163" spans="1:4">
      <c r="A1163" t="s">
        <v>14147</v>
      </c>
      <c r="B1163" t="s">
        <v>14148</v>
      </c>
      <c r="C1163" t="s">
        <v>6121</v>
      </c>
      <c r="D1163" t="s">
        <v>14149</v>
      </c>
    </row>
    <row r="1164" spans="1:4">
      <c r="A1164" t="s">
        <v>14150</v>
      </c>
      <c r="B1164" t="s">
        <v>14151</v>
      </c>
      <c r="C1164" t="s">
        <v>9421</v>
      </c>
      <c r="D1164" t="s">
        <v>14152</v>
      </c>
    </row>
    <row r="1165" spans="1:4">
      <c r="A1165" t="s">
        <v>14153</v>
      </c>
      <c r="B1165" t="s">
        <v>14154</v>
      </c>
      <c r="C1165" t="s">
        <v>5497</v>
      </c>
      <c r="D1165" t="s">
        <v>14155</v>
      </c>
    </row>
    <row r="1166" spans="1:4">
      <c r="A1166" t="s">
        <v>14156</v>
      </c>
      <c r="B1166" t="s">
        <v>14157</v>
      </c>
      <c r="C1166" t="s">
        <v>14158</v>
      </c>
      <c r="D1166" t="s">
        <v>14159</v>
      </c>
    </row>
    <row r="1167" spans="1:4">
      <c r="A1167" t="s">
        <v>14160</v>
      </c>
      <c r="B1167" t="s">
        <v>14161</v>
      </c>
      <c r="C1167" t="s">
        <v>14162</v>
      </c>
      <c r="D1167" t="s">
        <v>14163</v>
      </c>
    </row>
    <row r="1168" spans="1:4">
      <c r="A1168" t="s">
        <v>14164</v>
      </c>
      <c r="B1168" t="s">
        <v>14165</v>
      </c>
      <c r="C1168" t="s">
        <v>14166</v>
      </c>
      <c r="D1168" t="s">
        <v>14167</v>
      </c>
    </row>
    <row r="1169" spans="1:4">
      <c r="A1169" t="s">
        <v>14168</v>
      </c>
      <c r="B1169" t="s">
        <v>14169</v>
      </c>
      <c r="C1169" t="s">
        <v>5033</v>
      </c>
      <c r="D1169" t="s">
        <v>14170</v>
      </c>
    </row>
    <row r="1170" spans="1:4">
      <c r="A1170" t="s">
        <v>14171</v>
      </c>
      <c r="B1170" t="s">
        <v>14172</v>
      </c>
      <c r="C1170" t="s">
        <v>9885</v>
      </c>
      <c r="D1170" t="s">
        <v>14173</v>
      </c>
    </row>
    <row r="1171" spans="1:4">
      <c r="A1171" t="s">
        <v>14174</v>
      </c>
      <c r="B1171" t="s">
        <v>14175</v>
      </c>
      <c r="C1171" t="s">
        <v>5425</v>
      </c>
      <c r="D1171" t="s">
        <v>14176</v>
      </c>
    </row>
    <row r="1172" spans="1:4">
      <c r="A1172" t="s">
        <v>14177</v>
      </c>
      <c r="B1172" t="s">
        <v>14178</v>
      </c>
      <c r="C1172" t="s">
        <v>9461</v>
      </c>
      <c r="D1172" t="s">
        <v>14179</v>
      </c>
    </row>
    <row r="1173" spans="1:4">
      <c r="A1173" t="s">
        <v>14180</v>
      </c>
      <c r="B1173" t="s">
        <v>14181</v>
      </c>
      <c r="C1173" t="s">
        <v>14182</v>
      </c>
      <c r="D1173" t="s">
        <v>14183</v>
      </c>
    </row>
    <row r="1174" spans="1:4">
      <c r="A1174" t="s">
        <v>14184</v>
      </c>
      <c r="B1174" t="s">
        <v>14185</v>
      </c>
      <c r="C1174" t="s">
        <v>14186</v>
      </c>
      <c r="D1174" t="s">
        <v>14187</v>
      </c>
    </row>
    <row r="1175" spans="1:4">
      <c r="A1175" t="s">
        <v>14188</v>
      </c>
      <c r="B1175" t="s">
        <v>14189</v>
      </c>
      <c r="C1175" t="s">
        <v>6761</v>
      </c>
      <c r="D1175" t="s">
        <v>14190</v>
      </c>
    </row>
    <row r="1176" spans="1:4">
      <c r="A1176" t="s">
        <v>14191</v>
      </c>
      <c r="B1176" t="s">
        <v>14192</v>
      </c>
      <c r="C1176" t="s">
        <v>7633</v>
      </c>
      <c r="D1176" t="s">
        <v>14193</v>
      </c>
    </row>
    <row r="1177" spans="1:4">
      <c r="A1177" t="s">
        <v>14194</v>
      </c>
      <c r="B1177" t="s">
        <v>14195</v>
      </c>
      <c r="C1177" t="s">
        <v>14196</v>
      </c>
      <c r="D1177" t="s">
        <v>14197</v>
      </c>
    </row>
    <row r="1178" spans="1:4">
      <c r="A1178" t="s">
        <v>14198</v>
      </c>
      <c r="B1178" t="s">
        <v>14199</v>
      </c>
      <c r="C1178" t="s">
        <v>14200</v>
      </c>
      <c r="D1178" t="s">
        <v>14201</v>
      </c>
    </row>
    <row r="1179" spans="1:4">
      <c r="A1179" t="s">
        <v>3891</v>
      </c>
      <c r="B1179" t="s">
        <v>14202</v>
      </c>
      <c r="C1179" t="s">
        <v>14203</v>
      </c>
      <c r="D1179" t="s">
        <v>3892</v>
      </c>
    </row>
    <row r="1180" spans="1:4">
      <c r="A1180" t="s">
        <v>14204</v>
      </c>
      <c r="B1180" t="s">
        <v>14205</v>
      </c>
      <c r="C1180" t="s">
        <v>14206</v>
      </c>
      <c r="D1180" t="s">
        <v>14207</v>
      </c>
    </row>
    <row r="1181" spans="1:4">
      <c r="A1181" t="s">
        <v>14208</v>
      </c>
      <c r="B1181" t="s">
        <v>14209</v>
      </c>
      <c r="C1181" t="s">
        <v>14210</v>
      </c>
      <c r="D1181" t="s">
        <v>14211</v>
      </c>
    </row>
    <row r="1182" spans="1:4">
      <c r="A1182" t="s">
        <v>14212</v>
      </c>
      <c r="B1182" t="s">
        <v>14213</v>
      </c>
      <c r="C1182" t="s">
        <v>14214</v>
      </c>
      <c r="D1182" t="s">
        <v>14215</v>
      </c>
    </row>
    <row r="1183" spans="1:4">
      <c r="A1183" t="s">
        <v>14216</v>
      </c>
      <c r="B1183" t="s">
        <v>14217</v>
      </c>
      <c r="C1183" t="s">
        <v>14218</v>
      </c>
      <c r="D1183" t="s">
        <v>14219</v>
      </c>
    </row>
    <row r="1184" spans="1:4">
      <c r="A1184" t="s">
        <v>14220</v>
      </c>
      <c r="B1184" t="s">
        <v>14221</v>
      </c>
      <c r="C1184" t="s">
        <v>14222</v>
      </c>
      <c r="D1184" t="s">
        <v>14223</v>
      </c>
    </row>
    <row r="1185" spans="1:4">
      <c r="A1185" t="s">
        <v>14224</v>
      </c>
      <c r="B1185" t="s">
        <v>14225</v>
      </c>
      <c r="C1185" t="s">
        <v>14226</v>
      </c>
      <c r="D1185" t="s">
        <v>14227</v>
      </c>
    </row>
    <row r="1186" spans="1:4">
      <c r="A1186" t="s">
        <v>14228</v>
      </c>
      <c r="B1186" t="s">
        <v>14229</v>
      </c>
      <c r="C1186" t="s">
        <v>5001</v>
      </c>
      <c r="D1186" t="s">
        <v>14230</v>
      </c>
    </row>
    <row r="1187" spans="1:4">
      <c r="A1187" t="s">
        <v>14231</v>
      </c>
      <c r="B1187" t="s">
        <v>14232</v>
      </c>
      <c r="C1187" t="s">
        <v>14233</v>
      </c>
      <c r="D1187" t="s">
        <v>14234</v>
      </c>
    </row>
    <row r="1188" spans="1:4">
      <c r="A1188" t="s">
        <v>14235</v>
      </c>
      <c r="B1188" t="s">
        <v>14236</v>
      </c>
      <c r="C1188" t="s">
        <v>6821</v>
      </c>
      <c r="D1188" t="s">
        <v>14237</v>
      </c>
    </row>
    <row r="1189" spans="1:4">
      <c r="A1189" t="s">
        <v>14238</v>
      </c>
      <c r="B1189" t="s">
        <v>14239</v>
      </c>
      <c r="C1189" t="s">
        <v>6541</v>
      </c>
      <c r="D1189" t="s">
        <v>14240</v>
      </c>
    </row>
    <row r="1190" spans="1:4">
      <c r="A1190" t="s">
        <v>14241</v>
      </c>
      <c r="B1190" t="s">
        <v>14242</v>
      </c>
      <c r="C1190" t="s">
        <v>14243</v>
      </c>
      <c r="D1190" t="s">
        <v>14244</v>
      </c>
    </row>
    <row r="1191" spans="1:4">
      <c r="A1191" t="s">
        <v>14245</v>
      </c>
      <c r="B1191" t="s">
        <v>14246</v>
      </c>
      <c r="C1191" t="s">
        <v>14247</v>
      </c>
      <c r="D1191" t="s">
        <v>14248</v>
      </c>
    </row>
    <row r="1192" spans="1:4">
      <c r="A1192" t="s">
        <v>14249</v>
      </c>
      <c r="B1192" t="s">
        <v>14250</v>
      </c>
      <c r="C1192" t="s">
        <v>7409</v>
      </c>
      <c r="D1192" t="s">
        <v>14251</v>
      </c>
    </row>
    <row r="1193" spans="1:4">
      <c r="A1193" t="s">
        <v>14252</v>
      </c>
      <c r="B1193" t="s">
        <v>14253</v>
      </c>
      <c r="C1193" t="s">
        <v>14254</v>
      </c>
      <c r="D1193" t="s">
        <v>14255</v>
      </c>
    </row>
    <row r="1194" spans="1:4">
      <c r="A1194" t="s">
        <v>14256</v>
      </c>
      <c r="B1194" t="s">
        <v>14257</v>
      </c>
      <c r="C1194" t="s">
        <v>14258</v>
      </c>
      <c r="D1194" t="s">
        <v>14259</v>
      </c>
    </row>
    <row r="1195" spans="1:4">
      <c r="A1195" t="s">
        <v>14260</v>
      </c>
      <c r="B1195" t="s">
        <v>14261</v>
      </c>
      <c r="C1195" t="s">
        <v>14262</v>
      </c>
      <c r="D1195" t="s">
        <v>14263</v>
      </c>
    </row>
    <row r="1196" spans="1:4">
      <c r="A1196" t="s">
        <v>14264</v>
      </c>
      <c r="B1196" t="s">
        <v>14265</v>
      </c>
      <c r="C1196" t="s">
        <v>6997</v>
      </c>
      <c r="D1196" t="s">
        <v>14266</v>
      </c>
    </row>
    <row r="1197" spans="1:4">
      <c r="A1197" t="s">
        <v>14267</v>
      </c>
      <c r="B1197" t="s">
        <v>14268</v>
      </c>
      <c r="C1197" t="s">
        <v>14269</v>
      </c>
      <c r="D1197" t="s">
        <v>14270</v>
      </c>
    </row>
    <row r="1198" spans="1:4">
      <c r="A1198" t="s">
        <v>14271</v>
      </c>
      <c r="B1198" t="s">
        <v>14272</v>
      </c>
      <c r="C1198" t="s">
        <v>6741</v>
      </c>
      <c r="D1198" t="s">
        <v>14273</v>
      </c>
    </row>
    <row r="1199" spans="1:4">
      <c r="A1199" t="s">
        <v>14274</v>
      </c>
      <c r="B1199" t="s">
        <v>14275</v>
      </c>
      <c r="C1199" t="s">
        <v>14276</v>
      </c>
      <c r="D1199" t="s">
        <v>14277</v>
      </c>
    </row>
    <row r="1200" spans="1:4">
      <c r="A1200" t="s">
        <v>14278</v>
      </c>
      <c r="B1200" t="s">
        <v>14279</v>
      </c>
      <c r="C1200" t="s">
        <v>14280</v>
      </c>
      <c r="D1200" t="s">
        <v>14281</v>
      </c>
    </row>
    <row r="1201" spans="1:4">
      <c r="A1201" t="s">
        <v>14282</v>
      </c>
      <c r="B1201" t="s">
        <v>14283</v>
      </c>
      <c r="C1201" t="s">
        <v>4825</v>
      </c>
      <c r="D1201" t="s">
        <v>14284</v>
      </c>
    </row>
    <row r="1202" spans="1:4">
      <c r="A1202" t="s">
        <v>14285</v>
      </c>
      <c r="B1202" t="s">
        <v>14286</v>
      </c>
      <c r="C1202" t="s">
        <v>7269</v>
      </c>
      <c r="D1202" t="s">
        <v>14287</v>
      </c>
    </row>
    <row r="1203" spans="1:4">
      <c r="A1203" t="s">
        <v>14288</v>
      </c>
      <c r="B1203" t="s">
        <v>14289</v>
      </c>
      <c r="C1203" t="s">
        <v>14290</v>
      </c>
      <c r="D1203" t="s">
        <v>14291</v>
      </c>
    </row>
    <row r="1204" spans="1:4">
      <c r="A1204" t="s">
        <v>14292</v>
      </c>
      <c r="B1204" t="s">
        <v>14293</v>
      </c>
      <c r="C1204" t="s">
        <v>14294</v>
      </c>
      <c r="D1204" t="s">
        <v>14295</v>
      </c>
    </row>
    <row r="1205" spans="1:4">
      <c r="A1205" t="s">
        <v>14296</v>
      </c>
      <c r="B1205" t="s">
        <v>14297</v>
      </c>
      <c r="C1205" t="s">
        <v>4993</v>
      </c>
      <c r="D1205" t="s">
        <v>14298</v>
      </c>
    </row>
    <row r="1206" spans="1:4">
      <c r="A1206" t="s">
        <v>14299</v>
      </c>
      <c r="B1206" t="s">
        <v>14300</v>
      </c>
      <c r="C1206" t="s">
        <v>14301</v>
      </c>
      <c r="D1206" t="s">
        <v>14302</v>
      </c>
    </row>
    <row r="1207" spans="1:4">
      <c r="A1207" t="s">
        <v>14303</v>
      </c>
      <c r="B1207" t="s">
        <v>14304</v>
      </c>
      <c r="C1207" t="s">
        <v>9453</v>
      </c>
      <c r="D1207" t="s">
        <v>14305</v>
      </c>
    </row>
    <row r="1208" spans="1:4">
      <c r="A1208" t="s">
        <v>14306</v>
      </c>
      <c r="B1208" t="s">
        <v>14307</v>
      </c>
      <c r="C1208" t="s">
        <v>14308</v>
      </c>
      <c r="D1208" t="s">
        <v>14309</v>
      </c>
    </row>
    <row r="1209" spans="1:4">
      <c r="A1209" t="s">
        <v>14310</v>
      </c>
      <c r="B1209" t="s">
        <v>14311</v>
      </c>
      <c r="C1209" t="s">
        <v>14312</v>
      </c>
      <c r="D1209" t="s">
        <v>14313</v>
      </c>
    </row>
    <row r="1210" spans="1:4">
      <c r="A1210" t="s">
        <v>14314</v>
      </c>
      <c r="B1210" t="s">
        <v>14315</v>
      </c>
      <c r="C1210" t="s">
        <v>14316</v>
      </c>
      <c r="D1210" t="s">
        <v>14317</v>
      </c>
    </row>
    <row r="1211" spans="1:4">
      <c r="A1211" t="s">
        <v>14318</v>
      </c>
      <c r="B1211" t="s">
        <v>14319</v>
      </c>
      <c r="C1211" t="s">
        <v>5109</v>
      </c>
      <c r="D1211" t="s">
        <v>14320</v>
      </c>
    </row>
    <row r="1212" spans="1:4">
      <c r="A1212" t="s">
        <v>14321</v>
      </c>
      <c r="B1212" t="s">
        <v>14322</v>
      </c>
      <c r="C1212" t="s">
        <v>14323</v>
      </c>
      <c r="D1212" t="s">
        <v>14324</v>
      </c>
    </row>
    <row r="1213" spans="1:4">
      <c r="A1213" t="s">
        <v>14325</v>
      </c>
      <c r="B1213" t="s">
        <v>14326</v>
      </c>
      <c r="C1213" t="s">
        <v>14327</v>
      </c>
      <c r="D1213" t="s">
        <v>14328</v>
      </c>
    </row>
    <row r="1214" spans="1:4">
      <c r="A1214" t="s">
        <v>14329</v>
      </c>
      <c r="B1214" t="s">
        <v>14330</v>
      </c>
      <c r="C1214" t="s">
        <v>14331</v>
      </c>
      <c r="D1214" t="s">
        <v>14332</v>
      </c>
    </row>
    <row r="1215" spans="1:4">
      <c r="A1215" t="s">
        <v>14333</v>
      </c>
      <c r="B1215" t="s">
        <v>14334</v>
      </c>
      <c r="C1215" t="s">
        <v>4126</v>
      </c>
      <c r="D1215" t="s">
        <v>14335</v>
      </c>
    </row>
    <row r="1216" spans="1:4">
      <c r="A1216" t="s">
        <v>14336</v>
      </c>
      <c r="B1216" t="s">
        <v>14337</v>
      </c>
      <c r="C1216" t="s">
        <v>14338</v>
      </c>
      <c r="D1216" t="s">
        <v>14339</v>
      </c>
    </row>
    <row r="1217" spans="1:4">
      <c r="A1217" t="s">
        <v>14340</v>
      </c>
      <c r="B1217" t="s">
        <v>14341</v>
      </c>
      <c r="C1217" t="s">
        <v>14342</v>
      </c>
      <c r="D1217" t="s">
        <v>14343</v>
      </c>
    </row>
    <row r="1218" spans="1:4">
      <c r="A1218" t="s">
        <v>14344</v>
      </c>
      <c r="B1218" t="s">
        <v>14345</v>
      </c>
      <c r="C1218" t="s">
        <v>9401</v>
      </c>
      <c r="D1218" t="s">
        <v>14346</v>
      </c>
    </row>
    <row r="1219" spans="1:4">
      <c r="A1219" t="s">
        <v>14347</v>
      </c>
      <c r="B1219" t="s">
        <v>14348</v>
      </c>
      <c r="C1219" t="s">
        <v>7397</v>
      </c>
      <c r="D1219" t="s">
        <v>14349</v>
      </c>
    </row>
    <row r="1220" spans="1:4">
      <c r="A1220" t="s">
        <v>14350</v>
      </c>
      <c r="B1220" t="s">
        <v>14351</v>
      </c>
      <c r="C1220" t="s">
        <v>10125</v>
      </c>
      <c r="D1220" t="s">
        <v>14352</v>
      </c>
    </row>
    <row r="1221" spans="1:4">
      <c r="A1221" t="s">
        <v>14353</v>
      </c>
      <c r="B1221" t="s">
        <v>14354</v>
      </c>
      <c r="C1221" t="s">
        <v>14355</v>
      </c>
      <c r="D1221" t="s">
        <v>14356</v>
      </c>
    </row>
    <row r="1222" spans="1:4">
      <c r="A1222" t="s">
        <v>14357</v>
      </c>
      <c r="B1222" t="s">
        <v>14358</v>
      </c>
      <c r="C1222" t="s">
        <v>6037</v>
      </c>
      <c r="D1222" t="s">
        <v>14359</v>
      </c>
    </row>
    <row r="1223" spans="1:4">
      <c r="A1223" t="s">
        <v>14360</v>
      </c>
      <c r="B1223" t="s">
        <v>14361</v>
      </c>
      <c r="C1223" t="s">
        <v>6169</v>
      </c>
      <c r="D1223" t="s">
        <v>14362</v>
      </c>
    </row>
    <row r="1224" spans="1:4">
      <c r="A1224" t="s">
        <v>14363</v>
      </c>
      <c r="B1224" t="s">
        <v>14364</v>
      </c>
      <c r="C1224" t="s">
        <v>4873</v>
      </c>
      <c r="D1224" t="s">
        <v>14365</v>
      </c>
    </row>
    <row r="1225" spans="1:4">
      <c r="A1225" t="s">
        <v>14366</v>
      </c>
      <c r="B1225" t="s">
        <v>14367</v>
      </c>
      <c r="C1225" t="s">
        <v>8901</v>
      </c>
      <c r="D1225" t="s">
        <v>14368</v>
      </c>
    </row>
    <row r="1226" spans="1:4">
      <c r="A1226" t="s">
        <v>14369</v>
      </c>
      <c r="B1226" t="s">
        <v>14370</v>
      </c>
      <c r="C1226" t="s">
        <v>10013</v>
      </c>
      <c r="D1226" t="s">
        <v>14371</v>
      </c>
    </row>
    <row r="1227" spans="1:4">
      <c r="A1227" t="s">
        <v>14372</v>
      </c>
      <c r="B1227" t="s">
        <v>14373</v>
      </c>
      <c r="C1227" t="s">
        <v>7229</v>
      </c>
      <c r="D1227" t="s">
        <v>14374</v>
      </c>
    </row>
    <row r="1228" spans="1:4">
      <c r="A1228" t="s">
        <v>14375</v>
      </c>
      <c r="B1228" t="s">
        <v>14376</v>
      </c>
      <c r="C1228" t="s">
        <v>9121</v>
      </c>
      <c r="D1228" t="s">
        <v>14377</v>
      </c>
    </row>
    <row r="1229" spans="1:4">
      <c r="A1229" t="s">
        <v>14378</v>
      </c>
      <c r="B1229" t="s">
        <v>14379</v>
      </c>
      <c r="C1229" t="s">
        <v>14380</v>
      </c>
      <c r="D1229" t="s">
        <v>14381</v>
      </c>
    </row>
    <row r="1230" spans="1:4">
      <c r="A1230" t="s">
        <v>14382</v>
      </c>
      <c r="B1230" t="s">
        <v>14383</v>
      </c>
      <c r="C1230" t="s">
        <v>7257</v>
      </c>
      <c r="D1230" t="s">
        <v>14384</v>
      </c>
    </row>
    <row r="1231" spans="1:4">
      <c r="A1231" t="s">
        <v>14385</v>
      </c>
      <c r="B1231" t="s">
        <v>14386</v>
      </c>
      <c r="C1231" t="s">
        <v>14387</v>
      </c>
      <c r="D1231" t="s">
        <v>14388</v>
      </c>
    </row>
    <row r="1232" spans="1:4">
      <c r="A1232" t="s">
        <v>14389</v>
      </c>
      <c r="B1232" t="s">
        <v>14390</v>
      </c>
      <c r="C1232" t="s">
        <v>14391</v>
      </c>
      <c r="D1232" t="s">
        <v>14392</v>
      </c>
    </row>
    <row r="1233" spans="1:4">
      <c r="A1233" t="s">
        <v>14393</v>
      </c>
      <c r="B1233" t="s">
        <v>14394</v>
      </c>
      <c r="C1233" t="s">
        <v>5921</v>
      </c>
      <c r="D1233" t="s">
        <v>14395</v>
      </c>
    </row>
    <row r="1234" spans="1:4">
      <c r="A1234" t="s">
        <v>14396</v>
      </c>
      <c r="B1234" t="s">
        <v>14397</v>
      </c>
      <c r="C1234" t="s">
        <v>5093</v>
      </c>
      <c r="D1234" t="s">
        <v>14398</v>
      </c>
    </row>
    <row r="1235" spans="1:4">
      <c r="A1235" t="s">
        <v>14399</v>
      </c>
      <c r="B1235" t="s">
        <v>14400</v>
      </c>
      <c r="C1235" t="s">
        <v>9985</v>
      </c>
      <c r="D1235" t="s">
        <v>14401</v>
      </c>
    </row>
    <row r="1236" spans="1:4">
      <c r="A1236" t="s">
        <v>14402</v>
      </c>
      <c r="B1236" t="s">
        <v>14403</v>
      </c>
      <c r="C1236" t="s">
        <v>14404</v>
      </c>
      <c r="D1236" t="s">
        <v>14405</v>
      </c>
    </row>
    <row r="1237" spans="1:4">
      <c r="A1237" t="s">
        <v>14406</v>
      </c>
      <c r="B1237" t="s">
        <v>14407</v>
      </c>
      <c r="C1237" t="s">
        <v>10001</v>
      </c>
      <c r="D1237" t="s">
        <v>14408</v>
      </c>
    </row>
    <row r="1238" spans="1:4">
      <c r="A1238" t="s">
        <v>14409</v>
      </c>
      <c r="B1238" t="s">
        <v>14410</v>
      </c>
      <c r="C1238" t="s">
        <v>5581</v>
      </c>
      <c r="D1238" t="s">
        <v>14411</v>
      </c>
    </row>
    <row r="1239" spans="1:4">
      <c r="A1239" t="s">
        <v>14412</v>
      </c>
      <c r="B1239" t="s">
        <v>14413</v>
      </c>
      <c r="C1239" t="s">
        <v>9385</v>
      </c>
      <c r="D1239" t="s">
        <v>14414</v>
      </c>
    </row>
    <row r="1240" spans="1:4">
      <c r="A1240" t="s">
        <v>14415</v>
      </c>
      <c r="B1240" t="s">
        <v>14416</v>
      </c>
      <c r="C1240" t="s">
        <v>9425</v>
      </c>
      <c r="D1240" t="s">
        <v>14417</v>
      </c>
    </row>
    <row r="1241" spans="1:4">
      <c r="A1241" t="s">
        <v>14418</v>
      </c>
      <c r="B1241" t="s">
        <v>14419</v>
      </c>
      <c r="C1241" t="s">
        <v>14420</v>
      </c>
      <c r="D1241" t="s">
        <v>14421</v>
      </c>
    </row>
    <row r="1242" spans="1:4">
      <c r="A1242" t="s">
        <v>14422</v>
      </c>
      <c r="B1242" t="s">
        <v>14423</v>
      </c>
      <c r="C1242" t="s">
        <v>14424</v>
      </c>
      <c r="D1242" t="s">
        <v>14425</v>
      </c>
    </row>
    <row r="1243" spans="1:4">
      <c r="A1243" t="s">
        <v>14426</v>
      </c>
      <c r="B1243" t="s">
        <v>14427</v>
      </c>
      <c r="C1243" t="s">
        <v>4817</v>
      </c>
      <c r="D1243" t="s">
        <v>14428</v>
      </c>
    </row>
    <row r="1244" spans="1:4">
      <c r="A1244" t="s">
        <v>14429</v>
      </c>
      <c r="B1244" t="s">
        <v>14430</v>
      </c>
      <c r="C1244" t="s">
        <v>14431</v>
      </c>
      <c r="D1244" t="s">
        <v>14432</v>
      </c>
    </row>
    <row r="1245" spans="1:4">
      <c r="A1245" t="s">
        <v>2447</v>
      </c>
      <c r="B1245" t="s">
        <v>14433</v>
      </c>
      <c r="C1245" t="s">
        <v>10041</v>
      </c>
      <c r="D1245" t="s">
        <v>2448</v>
      </c>
    </row>
    <row r="1246" spans="1:4">
      <c r="A1246" t="s">
        <v>14434</v>
      </c>
      <c r="B1246" t="s">
        <v>14435</v>
      </c>
      <c r="C1246" t="s">
        <v>4937</v>
      </c>
      <c r="D1246" t="s">
        <v>14436</v>
      </c>
    </row>
    <row r="1247" spans="1:4">
      <c r="A1247" t="s">
        <v>14437</v>
      </c>
      <c r="B1247" t="s">
        <v>14438</v>
      </c>
      <c r="C1247" t="s">
        <v>14439</v>
      </c>
      <c r="D1247" t="s">
        <v>14440</v>
      </c>
    </row>
    <row r="1248" spans="1:4">
      <c r="A1248" t="s">
        <v>14441</v>
      </c>
      <c r="B1248" t="s">
        <v>14442</v>
      </c>
      <c r="C1248" t="s">
        <v>9761</v>
      </c>
      <c r="D1248" t="s">
        <v>14443</v>
      </c>
    </row>
    <row r="1249" spans="1:4">
      <c r="A1249" t="s">
        <v>14444</v>
      </c>
      <c r="B1249" t="s">
        <v>14445</v>
      </c>
      <c r="C1249" t="s">
        <v>14446</v>
      </c>
      <c r="D1249" t="s">
        <v>14447</v>
      </c>
    </row>
    <row r="1250" spans="1:4">
      <c r="A1250" t="s">
        <v>14448</v>
      </c>
      <c r="B1250" t="s">
        <v>14449</v>
      </c>
      <c r="C1250" t="s">
        <v>7233</v>
      </c>
      <c r="D1250" t="s">
        <v>14450</v>
      </c>
    </row>
    <row r="1251" spans="1:4">
      <c r="A1251" t="s">
        <v>2869</v>
      </c>
      <c r="B1251" t="s">
        <v>14451</v>
      </c>
      <c r="C1251" t="s">
        <v>6105</v>
      </c>
      <c r="D1251" t="s">
        <v>2870</v>
      </c>
    </row>
    <row r="1252" spans="1:4">
      <c r="A1252" t="s">
        <v>14452</v>
      </c>
      <c r="B1252" t="s">
        <v>14453</v>
      </c>
      <c r="C1252" t="s">
        <v>6401</v>
      </c>
      <c r="D1252" t="s">
        <v>14454</v>
      </c>
    </row>
    <row r="1253" spans="1:4">
      <c r="A1253" t="s">
        <v>14455</v>
      </c>
      <c r="B1253" t="s">
        <v>14456</v>
      </c>
      <c r="C1253" t="s">
        <v>6421</v>
      </c>
      <c r="D1253" t="s">
        <v>14457</v>
      </c>
    </row>
    <row r="1254" spans="1:4">
      <c r="A1254" t="s">
        <v>14458</v>
      </c>
      <c r="B1254" t="s">
        <v>14459</v>
      </c>
      <c r="C1254" t="s">
        <v>14460</v>
      </c>
      <c r="D1254" t="s">
        <v>14461</v>
      </c>
    </row>
    <row r="1255" spans="1:4">
      <c r="A1255" t="s">
        <v>14462</v>
      </c>
      <c r="B1255" t="s">
        <v>14463</v>
      </c>
      <c r="C1255" t="s">
        <v>14464</v>
      </c>
      <c r="D1255" t="s">
        <v>14465</v>
      </c>
    </row>
    <row r="1256" spans="1:4">
      <c r="A1256" t="s">
        <v>14466</v>
      </c>
      <c r="B1256" t="s">
        <v>14467</v>
      </c>
      <c r="C1256" t="s">
        <v>14468</v>
      </c>
      <c r="D1256" t="s">
        <v>14469</v>
      </c>
    </row>
    <row r="1257" spans="1:4">
      <c r="A1257" t="s">
        <v>14470</v>
      </c>
      <c r="B1257" t="s">
        <v>14471</v>
      </c>
      <c r="C1257" t="s">
        <v>4869</v>
      </c>
      <c r="D1257" t="s">
        <v>14472</v>
      </c>
    </row>
    <row r="1258" spans="1:4">
      <c r="A1258" t="s">
        <v>14473</v>
      </c>
      <c r="B1258" t="s">
        <v>14474</v>
      </c>
      <c r="C1258" t="s">
        <v>14475</v>
      </c>
      <c r="D1258" t="s">
        <v>14476</v>
      </c>
    </row>
    <row r="1259" spans="1:4">
      <c r="A1259" t="s">
        <v>14477</v>
      </c>
      <c r="B1259" t="s">
        <v>14478</v>
      </c>
      <c r="C1259" t="s">
        <v>14479</v>
      </c>
      <c r="D1259" t="s">
        <v>14480</v>
      </c>
    </row>
    <row r="1260" spans="1:4">
      <c r="A1260" t="s">
        <v>14481</v>
      </c>
      <c r="B1260" t="s">
        <v>14482</v>
      </c>
      <c r="C1260" t="s">
        <v>8961</v>
      </c>
      <c r="D1260" t="s">
        <v>14483</v>
      </c>
    </row>
    <row r="1261" spans="1:4">
      <c r="A1261" t="s">
        <v>14484</v>
      </c>
      <c r="B1261" t="s">
        <v>14485</v>
      </c>
      <c r="C1261" t="s">
        <v>4327</v>
      </c>
      <c r="D1261" t="s">
        <v>14486</v>
      </c>
    </row>
    <row r="1262" spans="1:4">
      <c r="A1262" t="s">
        <v>14487</v>
      </c>
      <c r="B1262" t="s">
        <v>14488</v>
      </c>
      <c r="C1262" t="s">
        <v>10101</v>
      </c>
      <c r="D1262" t="s">
        <v>14489</v>
      </c>
    </row>
    <row r="1263" spans="1:4">
      <c r="A1263" t="s">
        <v>14490</v>
      </c>
      <c r="B1263" t="s">
        <v>14491</v>
      </c>
      <c r="C1263" t="s">
        <v>10105</v>
      </c>
      <c r="D1263" t="s">
        <v>14492</v>
      </c>
    </row>
    <row r="1264" spans="1:4">
      <c r="A1264" t="s">
        <v>14493</v>
      </c>
      <c r="B1264" t="s">
        <v>14494</v>
      </c>
      <c r="C1264" t="s">
        <v>10097</v>
      </c>
      <c r="D1264" t="s">
        <v>14495</v>
      </c>
    </row>
    <row r="1265" spans="1:4">
      <c r="A1265" t="s">
        <v>14496</v>
      </c>
      <c r="B1265" t="s">
        <v>14497</v>
      </c>
      <c r="C1265" t="s">
        <v>7825</v>
      </c>
      <c r="D1265" t="s">
        <v>14498</v>
      </c>
    </row>
    <row r="1266" spans="1:4">
      <c r="A1266" t="s">
        <v>14499</v>
      </c>
      <c r="B1266" t="s">
        <v>14500</v>
      </c>
      <c r="C1266" t="s">
        <v>7345</v>
      </c>
      <c r="D1266" t="s">
        <v>14501</v>
      </c>
    </row>
    <row r="1267" spans="1:4">
      <c r="A1267" t="s">
        <v>14502</v>
      </c>
      <c r="B1267" t="s">
        <v>14503</v>
      </c>
      <c r="C1267" t="s">
        <v>14504</v>
      </c>
      <c r="D1267" t="s">
        <v>14505</v>
      </c>
    </row>
    <row r="1268" spans="1:4">
      <c r="A1268" t="s">
        <v>14506</v>
      </c>
      <c r="B1268" t="s">
        <v>14507</v>
      </c>
      <c r="C1268" t="s">
        <v>14508</v>
      </c>
      <c r="D1268" t="s">
        <v>14509</v>
      </c>
    </row>
    <row r="1269" spans="1:4">
      <c r="A1269" t="s">
        <v>14510</v>
      </c>
      <c r="B1269" t="s">
        <v>14511</v>
      </c>
      <c r="C1269" t="s">
        <v>9257</v>
      </c>
      <c r="D1269" t="s">
        <v>14512</v>
      </c>
    </row>
    <row r="1270" spans="1:4">
      <c r="A1270" t="s">
        <v>14513</v>
      </c>
      <c r="B1270" t="s">
        <v>14514</v>
      </c>
      <c r="C1270" t="s">
        <v>14515</v>
      </c>
      <c r="D1270" t="s">
        <v>14516</v>
      </c>
    </row>
    <row r="1271" spans="1:4">
      <c r="A1271" t="s">
        <v>14517</v>
      </c>
      <c r="B1271" t="s">
        <v>14518</v>
      </c>
      <c r="C1271" t="s">
        <v>14519</v>
      </c>
      <c r="D1271" t="s">
        <v>14520</v>
      </c>
    </row>
    <row r="1272" spans="1:4">
      <c r="A1272" t="s">
        <v>14521</v>
      </c>
      <c r="B1272" t="s">
        <v>14522</v>
      </c>
      <c r="C1272" t="s">
        <v>14523</v>
      </c>
      <c r="D1272" t="s">
        <v>14524</v>
      </c>
    </row>
    <row r="1273" spans="1:4">
      <c r="A1273" t="s">
        <v>14525</v>
      </c>
      <c r="B1273" t="s">
        <v>14526</v>
      </c>
      <c r="C1273" t="s">
        <v>14527</v>
      </c>
      <c r="D1273" t="s">
        <v>14528</v>
      </c>
    </row>
    <row r="1274" spans="1:4">
      <c r="A1274" t="s">
        <v>14529</v>
      </c>
      <c r="B1274" t="s">
        <v>14530</v>
      </c>
      <c r="C1274" t="s">
        <v>9409</v>
      </c>
      <c r="D1274" t="s">
        <v>14531</v>
      </c>
    </row>
    <row r="1275" spans="1:4">
      <c r="A1275" t="s">
        <v>14532</v>
      </c>
      <c r="B1275" t="s">
        <v>14533</v>
      </c>
      <c r="C1275" t="s">
        <v>4685</v>
      </c>
      <c r="D1275" t="s">
        <v>14534</v>
      </c>
    </row>
    <row r="1276" spans="1:4">
      <c r="A1276" t="s">
        <v>14535</v>
      </c>
      <c r="B1276" t="s">
        <v>14536</v>
      </c>
      <c r="C1276" t="s">
        <v>7949</v>
      </c>
      <c r="D1276" t="s">
        <v>14537</v>
      </c>
    </row>
    <row r="1277" spans="1:4">
      <c r="A1277" t="s">
        <v>14538</v>
      </c>
      <c r="B1277" t="s">
        <v>14539</v>
      </c>
      <c r="C1277" t="s">
        <v>9317</v>
      </c>
      <c r="D1277" t="s">
        <v>14540</v>
      </c>
    </row>
    <row r="1278" spans="1:4">
      <c r="A1278" t="s">
        <v>14541</v>
      </c>
      <c r="B1278" t="s">
        <v>14542</v>
      </c>
      <c r="C1278" t="s">
        <v>7945</v>
      </c>
      <c r="D1278" t="s">
        <v>14543</v>
      </c>
    </row>
    <row r="1279" spans="1:4">
      <c r="A1279" t="s">
        <v>14544</v>
      </c>
      <c r="B1279" t="s">
        <v>14545</v>
      </c>
      <c r="C1279" t="s">
        <v>14546</v>
      </c>
      <c r="D1279" t="s">
        <v>14547</v>
      </c>
    </row>
    <row r="1280" spans="1:4">
      <c r="A1280" t="s">
        <v>14548</v>
      </c>
      <c r="B1280" t="s">
        <v>14549</v>
      </c>
      <c r="C1280" t="s">
        <v>9653</v>
      </c>
      <c r="D1280" t="s">
        <v>14550</v>
      </c>
    </row>
    <row r="1281" spans="1:4">
      <c r="A1281" t="s">
        <v>14551</v>
      </c>
      <c r="B1281" t="s">
        <v>14552</v>
      </c>
      <c r="C1281" t="s">
        <v>14553</v>
      </c>
      <c r="D1281" t="s">
        <v>14554</v>
      </c>
    </row>
    <row r="1282" spans="1:4">
      <c r="A1282" t="s">
        <v>14555</v>
      </c>
      <c r="B1282" t="s">
        <v>14556</v>
      </c>
      <c r="C1282" t="s">
        <v>14557</v>
      </c>
      <c r="D1282" t="s">
        <v>14558</v>
      </c>
    </row>
    <row r="1283" spans="1:4">
      <c r="A1283" t="s">
        <v>2319</v>
      </c>
      <c r="B1283" t="s">
        <v>14559</v>
      </c>
      <c r="C1283" t="s">
        <v>14560</v>
      </c>
      <c r="D1283" t="s">
        <v>2320</v>
      </c>
    </row>
    <row r="1284" spans="1:4">
      <c r="A1284" t="s">
        <v>14561</v>
      </c>
      <c r="B1284" t="s">
        <v>14562</v>
      </c>
      <c r="C1284" t="s">
        <v>14563</v>
      </c>
      <c r="D1284" t="s">
        <v>14564</v>
      </c>
    </row>
    <row r="1285" spans="1:4">
      <c r="A1285" t="s">
        <v>14565</v>
      </c>
      <c r="B1285" t="s">
        <v>14566</v>
      </c>
      <c r="C1285" t="s">
        <v>14567</v>
      </c>
      <c r="D1285" t="s">
        <v>14568</v>
      </c>
    </row>
    <row r="1286" spans="1:4">
      <c r="A1286" t="s">
        <v>2499</v>
      </c>
      <c r="B1286" t="s">
        <v>14569</v>
      </c>
      <c r="C1286" t="s">
        <v>10205</v>
      </c>
      <c r="D1286" t="s">
        <v>2500</v>
      </c>
    </row>
    <row r="1287" spans="1:4">
      <c r="A1287" t="s">
        <v>14570</v>
      </c>
      <c r="B1287" t="s">
        <v>14571</v>
      </c>
      <c r="C1287" t="s">
        <v>10325</v>
      </c>
      <c r="D1287" t="s">
        <v>14572</v>
      </c>
    </row>
    <row r="1288" spans="1:4">
      <c r="A1288" t="s">
        <v>14573</v>
      </c>
      <c r="B1288" t="s">
        <v>14574</v>
      </c>
      <c r="C1288" t="s">
        <v>14575</v>
      </c>
      <c r="D1288" t="s">
        <v>14576</v>
      </c>
    </row>
    <row r="1289" spans="1:4">
      <c r="A1289" t="s">
        <v>14577</v>
      </c>
      <c r="B1289" t="s">
        <v>14578</v>
      </c>
      <c r="C1289" t="s">
        <v>14579</v>
      </c>
      <c r="D1289" t="s">
        <v>14580</v>
      </c>
    </row>
    <row r="1290" spans="1:4">
      <c r="A1290" t="s">
        <v>14581</v>
      </c>
      <c r="B1290" t="s">
        <v>14582</v>
      </c>
      <c r="C1290" t="s">
        <v>10221</v>
      </c>
      <c r="D1290" t="s">
        <v>14583</v>
      </c>
    </row>
    <row r="1291" spans="1:4">
      <c r="A1291" t="s">
        <v>14584</v>
      </c>
      <c r="B1291" t="s">
        <v>14585</v>
      </c>
      <c r="C1291" t="s">
        <v>14586</v>
      </c>
      <c r="D1291" t="s">
        <v>14587</v>
      </c>
    </row>
    <row r="1292" spans="1:4">
      <c r="A1292" t="s">
        <v>14588</v>
      </c>
      <c r="B1292" t="s">
        <v>14589</v>
      </c>
      <c r="C1292" t="s">
        <v>14590</v>
      </c>
      <c r="D1292" t="s">
        <v>14591</v>
      </c>
    </row>
    <row r="1293" spans="1:4">
      <c r="A1293" t="s">
        <v>14592</v>
      </c>
      <c r="B1293" t="s">
        <v>14593</v>
      </c>
      <c r="C1293" t="s">
        <v>10245</v>
      </c>
      <c r="D1293" t="s">
        <v>14594</v>
      </c>
    </row>
    <row r="1294" spans="1:4">
      <c r="A1294" t="s">
        <v>14595</v>
      </c>
      <c r="B1294" t="s">
        <v>14596</v>
      </c>
      <c r="C1294" t="s">
        <v>10265</v>
      </c>
      <c r="D1294" t="s">
        <v>14597</v>
      </c>
    </row>
    <row r="1295" spans="1:4">
      <c r="A1295" t="s">
        <v>14598</v>
      </c>
      <c r="B1295" t="s">
        <v>14599</v>
      </c>
      <c r="C1295" t="s">
        <v>14600</v>
      </c>
      <c r="D1295" t="s">
        <v>14601</v>
      </c>
    </row>
    <row r="1296" spans="1:4">
      <c r="A1296" t="s">
        <v>1146</v>
      </c>
      <c r="B1296" t="s">
        <v>14602</v>
      </c>
      <c r="C1296" t="s">
        <v>10257</v>
      </c>
      <c r="D1296" t="s">
        <v>1147</v>
      </c>
    </row>
    <row r="1297" spans="1:4">
      <c r="A1297" t="s">
        <v>14603</v>
      </c>
      <c r="B1297" t="s">
        <v>14604</v>
      </c>
      <c r="C1297" t="s">
        <v>10253</v>
      </c>
      <c r="D1297" t="s">
        <v>14605</v>
      </c>
    </row>
    <row r="1298" spans="1:4">
      <c r="A1298" t="s">
        <v>14606</v>
      </c>
      <c r="B1298" t="s">
        <v>14607</v>
      </c>
      <c r="C1298" t="s">
        <v>10261</v>
      </c>
      <c r="D1298" t="s">
        <v>14608</v>
      </c>
    </row>
    <row r="1299" spans="1:4">
      <c r="A1299" t="s">
        <v>14609</v>
      </c>
      <c r="B1299" t="s">
        <v>14610</v>
      </c>
      <c r="C1299" t="s">
        <v>14611</v>
      </c>
      <c r="D1299" t="s">
        <v>14612</v>
      </c>
    </row>
    <row r="1300" spans="1:4">
      <c r="A1300" t="s">
        <v>3009</v>
      </c>
      <c r="B1300" t="s">
        <v>14613</v>
      </c>
      <c r="C1300" t="s">
        <v>14614</v>
      </c>
      <c r="D1300" t="s">
        <v>3010</v>
      </c>
    </row>
    <row r="1301" spans="1:4">
      <c r="A1301" t="s">
        <v>14615</v>
      </c>
      <c r="B1301" t="s">
        <v>14616</v>
      </c>
      <c r="C1301" t="s">
        <v>14617</v>
      </c>
      <c r="D1301" t="s">
        <v>14618</v>
      </c>
    </row>
    <row r="1302" spans="1:4">
      <c r="A1302" t="s">
        <v>14619</v>
      </c>
      <c r="B1302" t="s">
        <v>14620</v>
      </c>
      <c r="C1302" t="s">
        <v>14621</v>
      </c>
      <c r="D1302" t="s">
        <v>14622</v>
      </c>
    </row>
    <row r="1303" spans="1:4">
      <c r="A1303" t="s">
        <v>3391</v>
      </c>
      <c r="B1303" t="s">
        <v>14623</v>
      </c>
      <c r="C1303" t="s">
        <v>14624</v>
      </c>
      <c r="D1303" t="s">
        <v>3392</v>
      </c>
    </row>
    <row r="1304" spans="1:4">
      <c r="A1304" t="s">
        <v>14625</v>
      </c>
      <c r="B1304" t="s">
        <v>14626</v>
      </c>
      <c r="C1304" t="s">
        <v>10309</v>
      </c>
      <c r="D1304" t="s">
        <v>14627</v>
      </c>
    </row>
    <row r="1305" spans="1:4">
      <c r="A1305" t="s">
        <v>696</v>
      </c>
      <c r="B1305" t="s">
        <v>14628</v>
      </c>
      <c r="C1305" t="s">
        <v>14629</v>
      </c>
      <c r="D1305" t="s">
        <v>697</v>
      </c>
    </row>
    <row r="1306" spans="1:4">
      <c r="A1306" t="s">
        <v>650</v>
      </c>
      <c r="B1306" t="s">
        <v>14630</v>
      </c>
      <c r="C1306" t="s">
        <v>10337</v>
      </c>
      <c r="D1306" t="s">
        <v>651</v>
      </c>
    </row>
    <row r="1307" spans="1:4">
      <c r="A1307" t="s">
        <v>14631</v>
      </c>
      <c r="B1307" t="s">
        <v>14632</v>
      </c>
      <c r="C1307" t="s">
        <v>14633</v>
      </c>
      <c r="D1307" t="s">
        <v>14634</v>
      </c>
    </row>
    <row r="1308" spans="1:4">
      <c r="A1308" t="s">
        <v>14635</v>
      </c>
      <c r="B1308" t="s">
        <v>14636</v>
      </c>
      <c r="C1308" t="s">
        <v>10209</v>
      </c>
      <c r="D1308" t="s">
        <v>14637</v>
      </c>
    </row>
    <row r="1309" spans="1:4">
      <c r="A1309" t="s">
        <v>14638</v>
      </c>
      <c r="B1309" t="s">
        <v>14639</v>
      </c>
      <c r="C1309" t="s">
        <v>14640</v>
      </c>
      <c r="D1309" t="s">
        <v>14641</v>
      </c>
    </row>
    <row r="1310" spans="1:4">
      <c r="A1310" t="s">
        <v>2873</v>
      </c>
      <c r="B1310" t="s">
        <v>14642</v>
      </c>
      <c r="C1310" t="s">
        <v>14643</v>
      </c>
      <c r="D1310" t="s">
        <v>2874</v>
      </c>
    </row>
    <row r="1311" spans="1:4">
      <c r="A1311" t="s">
        <v>14644</v>
      </c>
      <c r="B1311" t="s">
        <v>14645</v>
      </c>
      <c r="C1311" t="s">
        <v>14646</v>
      </c>
      <c r="D1311" t="s">
        <v>14647</v>
      </c>
    </row>
    <row r="1312" spans="1:4">
      <c r="A1312" t="s">
        <v>14648</v>
      </c>
      <c r="B1312" t="s">
        <v>14649</v>
      </c>
      <c r="C1312" t="s">
        <v>10237</v>
      </c>
      <c r="D1312" t="s">
        <v>14650</v>
      </c>
    </row>
    <row r="1313" spans="1:4">
      <c r="A1313" t="s">
        <v>2981</v>
      </c>
      <c r="B1313" t="s">
        <v>14651</v>
      </c>
      <c r="C1313" t="s">
        <v>14652</v>
      </c>
      <c r="D1313" t="s">
        <v>2982</v>
      </c>
    </row>
    <row r="1314" spans="1:4">
      <c r="A1314" t="s">
        <v>14653</v>
      </c>
      <c r="B1314" t="s">
        <v>14654</v>
      </c>
      <c r="C1314" t="s">
        <v>14655</v>
      </c>
      <c r="D1314" t="s">
        <v>14656</v>
      </c>
    </row>
    <row r="1315" spans="1:4">
      <c r="A1315" t="s">
        <v>14657</v>
      </c>
      <c r="B1315" t="s">
        <v>14658</v>
      </c>
      <c r="C1315" t="s">
        <v>10249</v>
      </c>
      <c r="D1315" t="s">
        <v>14659</v>
      </c>
    </row>
    <row r="1316" spans="1:4">
      <c r="A1316" t="s">
        <v>596</v>
      </c>
      <c r="B1316" t="s">
        <v>14660</v>
      </c>
      <c r="C1316" t="s">
        <v>10313</v>
      </c>
      <c r="D1316" t="s">
        <v>597</v>
      </c>
    </row>
    <row r="1317" spans="1:4">
      <c r="A1317" t="s">
        <v>1050</v>
      </c>
      <c r="B1317" t="s">
        <v>14661</v>
      </c>
      <c r="C1317" t="s">
        <v>10317</v>
      </c>
      <c r="D1317" t="s">
        <v>1051</v>
      </c>
    </row>
    <row r="1318" spans="1:4">
      <c r="A1318" t="s">
        <v>14662</v>
      </c>
      <c r="B1318" t="s">
        <v>14663</v>
      </c>
      <c r="C1318" t="s">
        <v>14664</v>
      </c>
      <c r="D1318" t="s">
        <v>14665</v>
      </c>
    </row>
    <row r="1319" spans="1:4">
      <c r="A1319" t="s">
        <v>14666</v>
      </c>
      <c r="B1319" t="s">
        <v>14667</v>
      </c>
      <c r="C1319" t="s">
        <v>14668</v>
      </c>
      <c r="D1319" t="s">
        <v>14669</v>
      </c>
    </row>
    <row r="1320" spans="1:4">
      <c r="A1320" t="s">
        <v>14670</v>
      </c>
      <c r="B1320" t="s">
        <v>14671</v>
      </c>
      <c r="C1320" t="s">
        <v>14672</v>
      </c>
      <c r="D1320" t="s">
        <v>14673</v>
      </c>
    </row>
    <row r="1321" spans="1:4">
      <c r="A1321" t="s">
        <v>14674</v>
      </c>
      <c r="B1321" t="s">
        <v>14675</v>
      </c>
      <c r="C1321" t="s">
        <v>10329</v>
      </c>
      <c r="D1321" t="s">
        <v>14676</v>
      </c>
    </row>
  </sheetData>
  <mergeCells count="1">
    <mergeCell ref="A1:D1"/>
  </mergeCells>
  <conditionalFormatting sqref="E2:G1048576 E1:F1">
    <cfRule type="duplicateValues" dxfId="2" priority="3"/>
  </conditionalFormatting>
  <conditionalFormatting sqref="G1">
    <cfRule type="expression" dxfId="1" priority="2" stopIfTrue="1">
      <formula>AND(COUNTIF($F:$F, G1)+COUNTIF($A:$A, G1)&gt;1,NOT(ISBLANK(G1)))</formula>
    </cfRule>
  </conditionalFormatting>
  <conditionalFormatting sqref="I14">
    <cfRule type="expression" dxfId="0" priority="1" stopIfTrue="1">
      <formula>AND(COUNTIF($F:$F, I14)+COUNTIF($A:$A, I14)&gt;1,NOT(ISBLANK(I14)))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32F6-47C6-174E-8826-C2AE03BE4B54}">
  <dimension ref="A1:AE236"/>
  <sheetViews>
    <sheetView topLeftCell="Q1" workbookViewId="0">
      <selection activeCell="W11" sqref="W4:W11"/>
    </sheetView>
  </sheetViews>
  <sheetFormatPr defaultColWidth="10.796875" defaultRowHeight="15.6"/>
  <cols>
    <col min="1" max="1" width="5.1484375" bestFit="1" customWidth="1"/>
    <col min="2" max="2" width="10.6484375" bestFit="1" customWidth="1"/>
    <col min="3" max="3" width="14.1484375" bestFit="1" customWidth="1"/>
    <col min="4" max="4" width="5.1484375" bestFit="1" customWidth="1"/>
    <col min="5" max="5" width="10.6484375" bestFit="1" customWidth="1"/>
    <col min="6" max="6" width="14.1484375" bestFit="1" customWidth="1"/>
    <col min="7" max="7" width="5.1484375" style="10" customWidth="1"/>
    <col min="8" max="8" width="5.1484375" bestFit="1" customWidth="1"/>
    <col min="9" max="9" width="10.6484375" bestFit="1" customWidth="1"/>
    <col min="10" max="10" width="14.1484375" bestFit="1" customWidth="1"/>
    <col min="11" max="11" width="5.1484375" bestFit="1" customWidth="1"/>
    <col min="12" max="12" width="10.6484375" bestFit="1" customWidth="1"/>
    <col min="13" max="13" width="14.1484375" bestFit="1" customWidth="1"/>
    <col min="14" max="14" width="5.1484375" style="10" customWidth="1"/>
    <col min="15" max="15" width="5.1484375" bestFit="1" customWidth="1"/>
    <col min="16" max="16" width="10.6484375" bestFit="1" customWidth="1"/>
    <col min="17" max="17" width="14.1484375" bestFit="1" customWidth="1"/>
    <col min="18" max="18" width="5.1484375" bestFit="1" customWidth="1"/>
    <col min="19" max="19" width="10.6484375" bestFit="1" customWidth="1"/>
    <col min="20" max="20" width="14.1484375" bestFit="1" customWidth="1"/>
    <col min="21" max="21" width="5" style="10" customWidth="1"/>
    <col min="22" max="22" width="5.1484375" bestFit="1" customWidth="1"/>
    <col min="23" max="23" width="10.6484375" bestFit="1" customWidth="1"/>
    <col min="24" max="24" width="14.1484375" bestFit="1" customWidth="1"/>
    <col min="25" max="25" width="5.1484375" bestFit="1" customWidth="1"/>
    <col min="26" max="26" width="10.6484375" bestFit="1" customWidth="1"/>
    <col min="27" max="27" width="14.1484375" bestFit="1" customWidth="1"/>
    <col min="28" max="28" width="5.1484375" bestFit="1" customWidth="1"/>
    <col min="29" max="29" width="10.6484375" bestFit="1" customWidth="1"/>
    <col min="30" max="30" width="14.1484375" bestFit="1" customWidth="1"/>
    <col min="31" max="31" width="5.1484375" style="10" customWidth="1"/>
  </cols>
  <sheetData>
    <row r="1" spans="1:31" ht="16" customHeight="1">
      <c r="A1" s="61" t="s">
        <v>4098</v>
      </c>
      <c r="B1" s="62"/>
      <c r="C1" s="62"/>
      <c r="D1" s="62"/>
      <c r="E1" s="62"/>
      <c r="F1" s="63"/>
      <c r="G1" s="20"/>
      <c r="H1" s="61" t="s">
        <v>4099</v>
      </c>
      <c r="I1" s="62"/>
      <c r="J1" s="62"/>
      <c r="K1" s="62"/>
      <c r="L1" s="62"/>
      <c r="M1" s="63"/>
      <c r="N1" s="20"/>
      <c r="O1" s="64" t="s">
        <v>4100</v>
      </c>
      <c r="P1" s="65"/>
      <c r="Q1" s="65"/>
      <c r="R1" s="65"/>
      <c r="S1" s="65"/>
      <c r="T1" s="66"/>
      <c r="U1" s="20"/>
      <c r="V1" s="61" t="s">
        <v>4101</v>
      </c>
      <c r="W1" s="62"/>
      <c r="X1" s="62"/>
      <c r="Y1" s="62"/>
      <c r="Z1" s="62"/>
      <c r="AA1" s="62"/>
      <c r="AB1" s="62"/>
      <c r="AC1" s="62"/>
      <c r="AD1" s="62"/>
      <c r="AE1" s="20"/>
    </row>
    <row r="2" spans="1:31" s="8" customFormat="1" ht="16" customHeight="1">
      <c r="A2" s="57" t="s">
        <v>1810</v>
      </c>
      <c r="B2" s="58"/>
      <c r="C2" s="59"/>
      <c r="D2" s="67" t="s">
        <v>3081</v>
      </c>
      <c r="E2" s="60"/>
      <c r="F2" s="68"/>
      <c r="G2" s="9"/>
      <c r="H2" s="57" t="s">
        <v>3081</v>
      </c>
      <c r="I2" s="58"/>
      <c r="J2" s="59"/>
      <c r="K2" s="57" t="s">
        <v>3082</v>
      </c>
      <c r="L2" s="58"/>
      <c r="M2" s="59"/>
      <c r="N2" s="9"/>
      <c r="O2" s="57" t="s">
        <v>1810</v>
      </c>
      <c r="P2" s="58"/>
      <c r="Q2" s="59"/>
      <c r="R2" s="57" t="s">
        <v>3082</v>
      </c>
      <c r="S2" s="58"/>
      <c r="T2" s="59"/>
      <c r="U2" s="9"/>
      <c r="V2" s="57" t="s">
        <v>1810</v>
      </c>
      <c r="W2" s="58"/>
      <c r="X2" s="58"/>
      <c r="Y2" s="60" t="s">
        <v>3081</v>
      </c>
      <c r="Z2" s="60"/>
      <c r="AA2" s="60"/>
      <c r="AB2" s="58" t="s">
        <v>3082</v>
      </c>
      <c r="AC2" s="58"/>
      <c r="AD2" s="58"/>
      <c r="AE2" s="9"/>
    </row>
    <row r="3" spans="1:31">
      <c r="A3" s="11" t="s">
        <v>4097</v>
      </c>
      <c r="B3" s="12" t="s">
        <v>4102</v>
      </c>
      <c r="C3" s="13" t="s">
        <v>4103</v>
      </c>
      <c r="D3" s="14" t="s">
        <v>4097</v>
      </c>
      <c r="E3" s="5" t="s">
        <v>0</v>
      </c>
      <c r="F3" s="19" t="s">
        <v>1</v>
      </c>
      <c r="H3" s="14" t="s">
        <v>4097</v>
      </c>
      <c r="I3" s="5" t="s">
        <v>0</v>
      </c>
      <c r="J3" s="19" t="s">
        <v>1</v>
      </c>
      <c r="K3" s="14" t="s">
        <v>4097</v>
      </c>
      <c r="L3" t="s">
        <v>0</v>
      </c>
      <c r="M3" s="15" t="s">
        <v>1</v>
      </c>
      <c r="O3" s="14" t="s">
        <v>4097</v>
      </c>
      <c r="P3" t="s">
        <v>0</v>
      </c>
      <c r="Q3" s="15" t="s">
        <v>1</v>
      </c>
      <c r="R3" s="14" t="s">
        <v>4097</v>
      </c>
      <c r="S3" t="s">
        <v>0</v>
      </c>
      <c r="T3" s="15" t="s">
        <v>1</v>
      </c>
      <c r="V3" t="s">
        <v>4097</v>
      </c>
      <c r="W3" s="5" t="s">
        <v>0</v>
      </c>
      <c r="X3" s="5" t="s">
        <v>1</v>
      </c>
      <c r="Y3" t="s">
        <v>4097</v>
      </c>
      <c r="Z3" s="5" t="s">
        <v>0</v>
      </c>
      <c r="AA3" s="5" t="s">
        <v>1</v>
      </c>
      <c r="AB3" t="s">
        <v>4097</v>
      </c>
      <c r="AC3" t="s">
        <v>0</v>
      </c>
      <c r="AD3" t="s">
        <v>1</v>
      </c>
    </row>
    <row r="4" spans="1:31">
      <c r="A4" s="14">
        <v>9</v>
      </c>
      <c r="B4" t="s">
        <v>18</v>
      </c>
      <c r="C4" s="15" t="s">
        <v>19</v>
      </c>
      <c r="D4" s="14">
        <v>1</v>
      </c>
      <c r="E4" t="s">
        <v>1068</v>
      </c>
      <c r="F4" s="15" t="s">
        <v>1069</v>
      </c>
      <c r="H4" s="14">
        <v>7</v>
      </c>
      <c r="I4" t="s">
        <v>138</v>
      </c>
      <c r="J4" s="15" t="s">
        <v>139</v>
      </c>
      <c r="K4" s="14">
        <v>2</v>
      </c>
      <c r="L4" t="s">
        <v>420</v>
      </c>
      <c r="M4" s="15" t="s">
        <v>421</v>
      </c>
      <c r="O4" s="14">
        <v>10</v>
      </c>
      <c r="P4" t="s">
        <v>20</v>
      </c>
      <c r="Q4" s="15" t="s">
        <v>21</v>
      </c>
      <c r="R4" s="14">
        <v>1</v>
      </c>
      <c r="S4" t="s">
        <v>596</v>
      </c>
      <c r="T4" s="15" t="s">
        <v>597</v>
      </c>
      <c r="V4">
        <v>39</v>
      </c>
      <c r="W4" t="s">
        <v>78</v>
      </c>
      <c r="X4" t="s">
        <v>79</v>
      </c>
      <c r="Y4">
        <v>7</v>
      </c>
      <c r="Z4" t="s">
        <v>138</v>
      </c>
      <c r="AA4" t="s">
        <v>139</v>
      </c>
      <c r="AB4">
        <v>2</v>
      </c>
      <c r="AC4" t="s">
        <v>420</v>
      </c>
      <c r="AD4" t="s">
        <v>421</v>
      </c>
    </row>
    <row r="5" spans="1:31">
      <c r="A5" s="14">
        <v>22</v>
      </c>
      <c r="B5" t="s">
        <v>44</v>
      </c>
      <c r="C5" s="15" t="s">
        <v>45</v>
      </c>
      <c r="D5" s="14">
        <v>3</v>
      </c>
      <c r="E5" t="s">
        <v>120</v>
      </c>
      <c r="F5" s="15" t="s">
        <v>121</v>
      </c>
      <c r="H5" s="14">
        <v>13</v>
      </c>
      <c r="I5" t="s">
        <v>1092</v>
      </c>
      <c r="J5" s="15" t="s">
        <v>1093</v>
      </c>
      <c r="K5" s="14">
        <v>4</v>
      </c>
      <c r="L5" t="s">
        <v>1851</v>
      </c>
      <c r="M5" s="15" t="s">
        <v>1852</v>
      </c>
      <c r="O5" s="14">
        <v>39</v>
      </c>
      <c r="P5" t="s">
        <v>78</v>
      </c>
      <c r="Q5" s="15" t="s">
        <v>79</v>
      </c>
      <c r="R5" s="14">
        <v>2</v>
      </c>
      <c r="S5" t="s">
        <v>420</v>
      </c>
      <c r="T5" s="15" t="s">
        <v>421</v>
      </c>
      <c r="V5">
        <v>42</v>
      </c>
      <c r="W5" t="s">
        <v>84</v>
      </c>
      <c r="X5" t="s">
        <v>85</v>
      </c>
      <c r="Y5">
        <v>13</v>
      </c>
      <c r="Z5" t="s">
        <v>1092</v>
      </c>
      <c r="AA5" t="s">
        <v>1093</v>
      </c>
      <c r="AB5">
        <v>6</v>
      </c>
      <c r="AC5" t="s">
        <v>460</v>
      </c>
      <c r="AD5" t="s">
        <v>461</v>
      </c>
    </row>
    <row r="6" spans="1:31">
      <c r="A6" s="14">
        <v>30</v>
      </c>
      <c r="B6" t="s">
        <v>60</v>
      </c>
      <c r="C6" s="15" t="s">
        <v>61</v>
      </c>
      <c r="D6" s="14">
        <v>4</v>
      </c>
      <c r="E6" t="s">
        <v>408</v>
      </c>
      <c r="F6" s="15" t="s">
        <v>409</v>
      </c>
      <c r="H6" s="14">
        <v>14</v>
      </c>
      <c r="I6" t="s">
        <v>264</v>
      </c>
      <c r="J6" s="15" t="s">
        <v>265</v>
      </c>
      <c r="K6" s="14">
        <v>6</v>
      </c>
      <c r="L6" t="s">
        <v>460</v>
      </c>
      <c r="M6" s="15" t="s">
        <v>461</v>
      </c>
      <c r="O6" s="14">
        <v>42</v>
      </c>
      <c r="P6" t="s">
        <v>84</v>
      </c>
      <c r="Q6" s="15" t="s">
        <v>85</v>
      </c>
      <c r="R6" s="14">
        <v>5</v>
      </c>
      <c r="S6" t="s">
        <v>124</v>
      </c>
      <c r="T6" s="15" t="s">
        <v>125</v>
      </c>
      <c r="V6">
        <v>53</v>
      </c>
      <c r="W6" t="s">
        <v>106</v>
      </c>
      <c r="X6" t="s">
        <v>107</v>
      </c>
      <c r="Y6">
        <v>14</v>
      </c>
      <c r="Z6" t="s">
        <v>264</v>
      </c>
      <c r="AA6" t="s">
        <v>265</v>
      </c>
      <c r="AB6">
        <v>7</v>
      </c>
      <c r="AC6" t="s">
        <v>138</v>
      </c>
      <c r="AD6" t="s">
        <v>139</v>
      </c>
    </row>
    <row r="7" spans="1:31">
      <c r="A7" s="14">
        <v>34</v>
      </c>
      <c r="B7" t="s">
        <v>68</v>
      </c>
      <c r="C7" s="15" t="s">
        <v>69</v>
      </c>
      <c r="D7" s="14">
        <v>5</v>
      </c>
      <c r="E7" t="s">
        <v>262</v>
      </c>
      <c r="F7" s="15" t="s">
        <v>263</v>
      </c>
      <c r="H7" s="14">
        <v>16</v>
      </c>
      <c r="I7" t="s">
        <v>1819</v>
      </c>
      <c r="J7" s="15" t="s">
        <v>1820</v>
      </c>
      <c r="K7" s="14">
        <v>7</v>
      </c>
      <c r="L7" t="s">
        <v>138</v>
      </c>
      <c r="M7" s="15" t="s">
        <v>139</v>
      </c>
      <c r="O7" s="14">
        <v>53</v>
      </c>
      <c r="P7" t="s">
        <v>106</v>
      </c>
      <c r="Q7" s="15" t="s">
        <v>107</v>
      </c>
      <c r="R7" s="14">
        <v>6</v>
      </c>
      <c r="S7" t="s">
        <v>460</v>
      </c>
      <c r="T7" s="15" t="s">
        <v>461</v>
      </c>
      <c r="V7">
        <v>69</v>
      </c>
      <c r="W7" t="s">
        <v>138</v>
      </c>
      <c r="X7" t="s">
        <v>139</v>
      </c>
      <c r="Y7">
        <v>32</v>
      </c>
      <c r="Z7" t="s">
        <v>760</v>
      </c>
      <c r="AA7" t="s">
        <v>761</v>
      </c>
      <c r="AB7">
        <v>11</v>
      </c>
      <c r="AC7" t="s">
        <v>1092</v>
      </c>
      <c r="AD7" t="s">
        <v>1093</v>
      </c>
    </row>
    <row r="8" spans="1:31">
      <c r="A8" s="14">
        <v>39</v>
      </c>
      <c r="B8" t="s">
        <v>78</v>
      </c>
      <c r="C8" s="15" t="s">
        <v>79</v>
      </c>
      <c r="D8" s="14">
        <v>6</v>
      </c>
      <c r="E8" t="s">
        <v>446</v>
      </c>
      <c r="F8" s="15" t="s">
        <v>447</v>
      </c>
      <c r="H8" s="14">
        <v>32</v>
      </c>
      <c r="I8" t="s">
        <v>760</v>
      </c>
      <c r="J8" s="15" t="s">
        <v>761</v>
      </c>
      <c r="K8" s="14">
        <v>11</v>
      </c>
      <c r="L8" t="s">
        <v>1092</v>
      </c>
      <c r="M8" s="15" t="s">
        <v>1093</v>
      </c>
      <c r="O8" s="14">
        <v>56</v>
      </c>
      <c r="P8" t="s">
        <v>112</v>
      </c>
      <c r="Q8" s="15" t="s">
        <v>113</v>
      </c>
      <c r="R8" s="14">
        <v>7</v>
      </c>
      <c r="S8" t="s">
        <v>138</v>
      </c>
      <c r="T8" s="15" t="s">
        <v>139</v>
      </c>
      <c r="V8">
        <v>70</v>
      </c>
      <c r="W8" t="s">
        <v>140</v>
      </c>
      <c r="X8" t="s">
        <v>141</v>
      </c>
      <c r="Y8">
        <v>33</v>
      </c>
      <c r="Z8" t="s">
        <v>460</v>
      </c>
      <c r="AA8" t="s">
        <v>461</v>
      </c>
      <c r="AB8">
        <v>16</v>
      </c>
      <c r="AC8" t="s">
        <v>140</v>
      </c>
      <c r="AD8" t="s">
        <v>141</v>
      </c>
    </row>
    <row r="9" spans="1:31">
      <c r="A9" s="14">
        <v>40</v>
      </c>
      <c r="B9" t="s">
        <v>80</v>
      </c>
      <c r="C9" s="15" t="s">
        <v>81</v>
      </c>
      <c r="D9" s="14">
        <v>7</v>
      </c>
      <c r="E9" t="s">
        <v>138</v>
      </c>
      <c r="F9" s="15" t="s">
        <v>139</v>
      </c>
      <c r="H9" s="14">
        <v>33</v>
      </c>
      <c r="I9" t="s">
        <v>460</v>
      </c>
      <c r="J9" s="15" t="s">
        <v>461</v>
      </c>
      <c r="K9" s="14">
        <v>13</v>
      </c>
      <c r="L9" t="s">
        <v>1819</v>
      </c>
      <c r="M9" s="15" t="s">
        <v>1820</v>
      </c>
      <c r="O9" s="14">
        <v>62</v>
      </c>
      <c r="P9" t="s">
        <v>124</v>
      </c>
      <c r="Q9" s="15" t="s">
        <v>125</v>
      </c>
      <c r="R9" s="14">
        <v>8</v>
      </c>
      <c r="S9" t="s">
        <v>1804</v>
      </c>
      <c r="T9" s="15" t="s">
        <v>1805</v>
      </c>
      <c r="V9">
        <v>82</v>
      </c>
      <c r="W9" t="s">
        <v>164</v>
      </c>
      <c r="X9" t="s">
        <v>165</v>
      </c>
      <c r="Y9">
        <v>42</v>
      </c>
      <c r="Z9" t="s">
        <v>1210</v>
      </c>
      <c r="AA9" t="s">
        <v>1211</v>
      </c>
      <c r="AB9">
        <v>17</v>
      </c>
      <c r="AC9" t="s">
        <v>84</v>
      </c>
      <c r="AD9" t="s">
        <v>85</v>
      </c>
    </row>
    <row r="10" spans="1:31">
      <c r="A10" s="14">
        <v>42</v>
      </c>
      <c r="B10" t="s">
        <v>84</v>
      </c>
      <c r="C10" s="15" t="s">
        <v>85</v>
      </c>
      <c r="D10" s="14">
        <v>8</v>
      </c>
      <c r="E10" t="s">
        <v>960</v>
      </c>
      <c r="F10" s="15" t="s">
        <v>961</v>
      </c>
      <c r="H10" s="14">
        <v>41</v>
      </c>
      <c r="I10" t="s">
        <v>1841</v>
      </c>
      <c r="J10" s="15" t="s">
        <v>1842</v>
      </c>
      <c r="K10" s="14">
        <v>16</v>
      </c>
      <c r="L10" t="s">
        <v>140</v>
      </c>
      <c r="M10" s="15" t="s">
        <v>141</v>
      </c>
      <c r="O10" s="14">
        <v>69</v>
      </c>
      <c r="P10" t="s">
        <v>138</v>
      </c>
      <c r="Q10" s="15" t="s">
        <v>139</v>
      </c>
      <c r="R10" s="14">
        <v>11</v>
      </c>
      <c r="S10" t="s">
        <v>1092</v>
      </c>
      <c r="T10" s="15" t="s">
        <v>1093</v>
      </c>
      <c r="V10">
        <v>92</v>
      </c>
      <c r="W10" t="s">
        <v>184</v>
      </c>
      <c r="X10" t="s">
        <v>185</v>
      </c>
      <c r="Y10">
        <v>43</v>
      </c>
      <c r="Z10" t="s">
        <v>850</v>
      </c>
      <c r="AA10" t="s">
        <v>851</v>
      </c>
      <c r="AB10">
        <v>20</v>
      </c>
      <c r="AC10" t="s">
        <v>650</v>
      </c>
      <c r="AD10" t="s">
        <v>651</v>
      </c>
    </row>
    <row r="11" spans="1:31">
      <c r="A11" s="14">
        <v>43</v>
      </c>
      <c r="B11" t="s">
        <v>86</v>
      </c>
      <c r="C11" s="15" t="s">
        <v>87</v>
      </c>
      <c r="D11" s="14">
        <v>9</v>
      </c>
      <c r="E11" t="s">
        <v>1786</v>
      </c>
      <c r="F11" s="15" t="s">
        <v>1787</v>
      </c>
      <c r="H11" s="14">
        <v>42</v>
      </c>
      <c r="I11" t="s">
        <v>1210</v>
      </c>
      <c r="J11" s="15" t="s">
        <v>1211</v>
      </c>
      <c r="K11" s="14">
        <v>17</v>
      </c>
      <c r="L11" t="s">
        <v>84</v>
      </c>
      <c r="M11" s="15" t="s">
        <v>85</v>
      </c>
      <c r="O11" s="14">
        <v>70</v>
      </c>
      <c r="P11" t="s">
        <v>140</v>
      </c>
      <c r="Q11" s="15" t="s">
        <v>141</v>
      </c>
      <c r="R11" s="14">
        <v>15</v>
      </c>
      <c r="S11" t="s">
        <v>20</v>
      </c>
      <c r="T11" s="15" t="s">
        <v>21</v>
      </c>
      <c r="V11">
        <v>95</v>
      </c>
      <c r="W11" t="s">
        <v>190</v>
      </c>
      <c r="X11" t="s">
        <v>191</v>
      </c>
      <c r="Y11">
        <v>56</v>
      </c>
      <c r="Z11" t="s">
        <v>1136</v>
      </c>
      <c r="AA11" t="s">
        <v>1137</v>
      </c>
      <c r="AB11">
        <v>23</v>
      </c>
      <c r="AC11" t="s">
        <v>1328</v>
      </c>
      <c r="AD11" t="s">
        <v>1329</v>
      </c>
    </row>
    <row r="12" spans="1:31">
      <c r="A12" s="14">
        <v>45</v>
      </c>
      <c r="B12" t="s">
        <v>90</v>
      </c>
      <c r="C12" s="15" t="s">
        <v>91</v>
      </c>
      <c r="D12" s="14">
        <v>12</v>
      </c>
      <c r="E12" t="s">
        <v>44</v>
      </c>
      <c r="F12" s="15" t="s">
        <v>45</v>
      </c>
      <c r="H12" s="14">
        <v>43</v>
      </c>
      <c r="I12" t="s">
        <v>850</v>
      </c>
      <c r="J12" s="15" t="s">
        <v>851</v>
      </c>
      <c r="K12" s="14">
        <v>20</v>
      </c>
      <c r="L12" t="s">
        <v>650</v>
      </c>
      <c r="M12" s="15" t="s">
        <v>651</v>
      </c>
      <c r="O12" s="14">
        <v>82</v>
      </c>
      <c r="P12" t="s">
        <v>164</v>
      </c>
      <c r="Q12" s="15" t="s">
        <v>165</v>
      </c>
      <c r="R12" s="14">
        <v>16</v>
      </c>
      <c r="S12" t="s">
        <v>140</v>
      </c>
      <c r="T12" s="15" t="s">
        <v>141</v>
      </c>
      <c r="V12">
        <v>132</v>
      </c>
      <c r="W12" t="s">
        <v>264</v>
      </c>
      <c r="X12" t="s">
        <v>265</v>
      </c>
      <c r="Y12">
        <v>58</v>
      </c>
      <c r="Z12" t="s">
        <v>1366</v>
      </c>
      <c r="AA12" t="s">
        <v>1367</v>
      </c>
      <c r="AB12">
        <v>26</v>
      </c>
      <c r="AC12" t="s">
        <v>1210</v>
      </c>
      <c r="AD12" t="s">
        <v>1211</v>
      </c>
    </row>
    <row r="13" spans="1:31">
      <c r="A13" s="14">
        <v>50</v>
      </c>
      <c r="B13" t="s">
        <v>100</v>
      </c>
      <c r="C13" s="15" t="s">
        <v>101</v>
      </c>
      <c r="D13" s="14">
        <v>13</v>
      </c>
      <c r="E13" t="s">
        <v>1092</v>
      </c>
      <c r="F13" s="15" t="s">
        <v>1093</v>
      </c>
      <c r="H13" s="14">
        <v>55</v>
      </c>
      <c r="I13" t="s">
        <v>1851</v>
      </c>
      <c r="J13" s="15" t="s">
        <v>1852</v>
      </c>
      <c r="K13" s="14">
        <v>21</v>
      </c>
      <c r="L13" t="s">
        <v>1889</v>
      </c>
      <c r="M13" s="15" t="s">
        <v>1890</v>
      </c>
      <c r="O13" s="14">
        <v>89</v>
      </c>
      <c r="P13" t="s">
        <v>178</v>
      </c>
      <c r="Q13" s="15" t="s">
        <v>179</v>
      </c>
      <c r="R13" s="14">
        <v>17</v>
      </c>
      <c r="S13" t="s">
        <v>84</v>
      </c>
      <c r="T13" s="15" t="s">
        <v>85</v>
      </c>
      <c r="V13">
        <v>137</v>
      </c>
      <c r="W13" t="s">
        <v>274</v>
      </c>
      <c r="X13" t="s">
        <v>275</v>
      </c>
      <c r="Y13">
        <v>65</v>
      </c>
      <c r="Z13" t="s">
        <v>696</v>
      </c>
      <c r="AA13" t="s">
        <v>697</v>
      </c>
      <c r="AB13">
        <v>28</v>
      </c>
      <c r="AC13" t="s">
        <v>78</v>
      </c>
      <c r="AD13" t="s">
        <v>79</v>
      </c>
    </row>
    <row r="14" spans="1:31">
      <c r="A14" s="14">
        <v>52</v>
      </c>
      <c r="B14" t="s">
        <v>104</v>
      </c>
      <c r="C14" s="15" t="s">
        <v>105</v>
      </c>
      <c r="D14" s="14">
        <v>14</v>
      </c>
      <c r="E14" t="s">
        <v>264</v>
      </c>
      <c r="F14" s="15" t="s">
        <v>265</v>
      </c>
      <c r="H14" s="14">
        <v>56</v>
      </c>
      <c r="I14" t="s">
        <v>1136</v>
      </c>
      <c r="J14" s="15" t="s">
        <v>1137</v>
      </c>
      <c r="K14" s="14">
        <v>22</v>
      </c>
      <c r="L14" t="s">
        <v>2247</v>
      </c>
      <c r="M14" s="15" t="s">
        <v>2248</v>
      </c>
      <c r="O14" s="14">
        <v>92</v>
      </c>
      <c r="P14" t="s">
        <v>184</v>
      </c>
      <c r="Q14" s="15" t="s">
        <v>185</v>
      </c>
      <c r="R14" s="14">
        <v>20</v>
      </c>
      <c r="S14" t="s">
        <v>650</v>
      </c>
      <c r="T14" s="15" t="s">
        <v>651</v>
      </c>
      <c r="V14">
        <v>139</v>
      </c>
      <c r="W14" t="s">
        <v>278</v>
      </c>
      <c r="X14" t="s">
        <v>279</v>
      </c>
      <c r="Y14">
        <v>72</v>
      </c>
      <c r="Z14" t="s">
        <v>1468</v>
      </c>
      <c r="AA14" t="s">
        <v>1469</v>
      </c>
      <c r="AB14">
        <v>32</v>
      </c>
      <c r="AC14" t="s">
        <v>572</v>
      </c>
      <c r="AD14" t="s">
        <v>573</v>
      </c>
    </row>
    <row r="15" spans="1:31">
      <c r="A15" s="14">
        <v>53</v>
      </c>
      <c r="B15" t="s">
        <v>106</v>
      </c>
      <c r="C15" s="15" t="s">
        <v>107</v>
      </c>
      <c r="D15" s="14">
        <v>17</v>
      </c>
      <c r="E15" t="s">
        <v>18</v>
      </c>
      <c r="F15" s="15" t="s">
        <v>19</v>
      </c>
      <c r="H15" s="14">
        <v>58</v>
      </c>
      <c r="I15" t="s">
        <v>1366</v>
      </c>
      <c r="J15" s="15" t="s">
        <v>1367</v>
      </c>
      <c r="K15" s="14">
        <v>23</v>
      </c>
      <c r="L15" t="s">
        <v>1328</v>
      </c>
      <c r="M15" s="15" t="s">
        <v>1329</v>
      </c>
      <c r="O15" s="14">
        <v>95</v>
      </c>
      <c r="P15" t="s">
        <v>190</v>
      </c>
      <c r="Q15" s="15" t="s">
        <v>191</v>
      </c>
      <c r="R15" s="14">
        <v>23</v>
      </c>
      <c r="S15" t="s">
        <v>1328</v>
      </c>
      <c r="T15" s="15" t="s">
        <v>1329</v>
      </c>
      <c r="V15">
        <v>164</v>
      </c>
      <c r="W15" t="s">
        <v>328</v>
      </c>
      <c r="X15" t="s">
        <v>329</v>
      </c>
      <c r="Y15">
        <v>75</v>
      </c>
      <c r="Z15" t="s">
        <v>336</v>
      </c>
      <c r="AA15" t="s">
        <v>337</v>
      </c>
      <c r="AB15">
        <v>36</v>
      </c>
      <c r="AC15" t="s">
        <v>364</v>
      </c>
      <c r="AD15" t="s">
        <v>365</v>
      </c>
    </row>
    <row r="16" spans="1:31">
      <c r="A16" s="14">
        <v>54</v>
      </c>
      <c r="B16" t="s">
        <v>108</v>
      </c>
      <c r="C16" s="15" t="s">
        <v>109</v>
      </c>
      <c r="D16" s="14">
        <v>19</v>
      </c>
      <c r="E16" t="s">
        <v>492</v>
      </c>
      <c r="F16" s="15" t="s">
        <v>493</v>
      </c>
      <c r="H16" s="14">
        <v>65</v>
      </c>
      <c r="I16" t="s">
        <v>696</v>
      </c>
      <c r="J16" s="15" t="s">
        <v>697</v>
      </c>
      <c r="K16" s="14">
        <v>26</v>
      </c>
      <c r="L16" t="s">
        <v>1210</v>
      </c>
      <c r="M16" s="15" t="s">
        <v>1211</v>
      </c>
      <c r="O16" s="14">
        <v>110</v>
      </c>
      <c r="P16" t="s">
        <v>220</v>
      </c>
      <c r="Q16" s="15" t="s">
        <v>221</v>
      </c>
      <c r="R16" s="14">
        <v>26</v>
      </c>
      <c r="S16" t="s">
        <v>1210</v>
      </c>
      <c r="T16" s="15" t="s">
        <v>1211</v>
      </c>
      <c r="V16">
        <v>166</v>
      </c>
      <c r="W16" t="s">
        <v>332</v>
      </c>
      <c r="X16" t="s">
        <v>333</v>
      </c>
      <c r="Y16">
        <v>81</v>
      </c>
      <c r="Z16" t="s">
        <v>106</v>
      </c>
      <c r="AA16" t="s">
        <v>107</v>
      </c>
      <c r="AB16">
        <v>41</v>
      </c>
      <c r="AC16" t="s">
        <v>264</v>
      </c>
      <c r="AD16" t="s">
        <v>265</v>
      </c>
    </row>
    <row r="17" spans="1:30">
      <c r="A17" s="14">
        <v>60</v>
      </c>
      <c r="B17" t="s">
        <v>120</v>
      </c>
      <c r="C17" s="15" t="s">
        <v>121</v>
      </c>
      <c r="D17" s="14">
        <v>20</v>
      </c>
      <c r="E17" t="s">
        <v>816</v>
      </c>
      <c r="F17" s="15" t="s">
        <v>817</v>
      </c>
      <c r="H17" s="14">
        <v>70</v>
      </c>
      <c r="I17" t="s">
        <v>1859</v>
      </c>
      <c r="J17" s="15" t="s">
        <v>1860</v>
      </c>
      <c r="K17" s="14">
        <v>28</v>
      </c>
      <c r="L17" t="s">
        <v>78</v>
      </c>
      <c r="M17" s="15" t="s">
        <v>79</v>
      </c>
      <c r="O17" s="14">
        <v>132</v>
      </c>
      <c r="P17" t="s">
        <v>264</v>
      </c>
      <c r="Q17" s="15" t="s">
        <v>265</v>
      </c>
      <c r="R17" s="14">
        <v>28</v>
      </c>
      <c r="S17" t="s">
        <v>78</v>
      </c>
      <c r="T17" s="15" t="s">
        <v>79</v>
      </c>
      <c r="V17">
        <v>167</v>
      </c>
      <c r="W17" t="s">
        <v>334</v>
      </c>
      <c r="X17" t="s">
        <v>335</v>
      </c>
      <c r="Y17">
        <v>82</v>
      </c>
      <c r="Z17" t="s">
        <v>84</v>
      </c>
      <c r="AA17" t="s">
        <v>85</v>
      </c>
      <c r="AB17">
        <v>43</v>
      </c>
      <c r="AC17" t="s">
        <v>328</v>
      </c>
      <c r="AD17" t="s">
        <v>329</v>
      </c>
    </row>
    <row r="18" spans="1:30">
      <c r="A18" s="14">
        <v>64</v>
      </c>
      <c r="B18" t="s">
        <v>128</v>
      </c>
      <c r="C18" s="15" t="s">
        <v>129</v>
      </c>
      <c r="D18" s="14">
        <v>22</v>
      </c>
      <c r="E18" t="s">
        <v>1186</v>
      </c>
      <c r="F18" s="15" t="s">
        <v>1187</v>
      </c>
      <c r="H18" s="14">
        <v>72</v>
      </c>
      <c r="I18" t="s">
        <v>1468</v>
      </c>
      <c r="J18" s="15" t="s">
        <v>1469</v>
      </c>
      <c r="K18" s="14">
        <v>32</v>
      </c>
      <c r="L18" t="s">
        <v>572</v>
      </c>
      <c r="M18" s="15" t="s">
        <v>573</v>
      </c>
      <c r="O18" s="14">
        <v>137</v>
      </c>
      <c r="P18" t="s">
        <v>274</v>
      </c>
      <c r="Q18" s="15" t="s">
        <v>275</v>
      </c>
      <c r="R18" s="14">
        <v>29</v>
      </c>
      <c r="S18" t="s">
        <v>392</v>
      </c>
      <c r="T18" s="15" t="s">
        <v>393</v>
      </c>
      <c r="V18">
        <v>168</v>
      </c>
      <c r="W18" t="s">
        <v>336</v>
      </c>
      <c r="X18" t="s">
        <v>337</v>
      </c>
      <c r="Y18">
        <v>94</v>
      </c>
      <c r="Z18" t="s">
        <v>650</v>
      </c>
      <c r="AA18" t="s">
        <v>651</v>
      </c>
      <c r="AB18">
        <v>44</v>
      </c>
      <c r="AC18" t="s">
        <v>164</v>
      </c>
      <c r="AD18" t="s">
        <v>165</v>
      </c>
    </row>
    <row r="19" spans="1:30">
      <c r="A19" s="14">
        <v>69</v>
      </c>
      <c r="B19" t="s">
        <v>138</v>
      </c>
      <c r="C19" s="15" t="s">
        <v>139</v>
      </c>
      <c r="D19" s="14">
        <v>23</v>
      </c>
      <c r="E19" t="s">
        <v>490</v>
      </c>
      <c r="F19" s="15" t="s">
        <v>491</v>
      </c>
      <c r="H19" s="14">
        <v>75</v>
      </c>
      <c r="I19" t="s">
        <v>336</v>
      </c>
      <c r="J19" s="15" t="s">
        <v>337</v>
      </c>
      <c r="K19" s="14">
        <v>36</v>
      </c>
      <c r="L19" t="s">
        <v>364</v>
      </c>
      <c r="M19" s="15" t="s">
        <v>365</v>
      </c>
      <c r="O19" s="14">
        <v>139</v>
      </c>
      <c r="P19" t="s">
        <v>278</v>
      </c>
      <c r="Q19" s="15" t="s">
        <v>279</v>
      </c>
      <c r="R19" s="14">
        <v>30</v>
      </c>
      <c r="S19" t="s">
        <v>1646</v>
      </c>
      <c r="T19" s="15" t="s">
        <v>1647</v>
      </c>
      <c r="V19">
        <v>176</v>
      </c>
      <c r="W19" t="s">
        <v>352</v>
      </c>
      <c r="X19" t="s">
        <v>353</v>
      </c>
      <c r="Y19">
        <v>121</v>
      </c>
      <c r="Z19" t="s">
        <v>542</v>
      </c>
      <c r="AA19" t="s">
        <v>543</v>
      </c>
      <c r="AB19">
        <v>47</v>
      </c>
      <c r="AC19" t="s">
        <v>370</v>
      </c>
      <c r="AD19" t="s">
        <v>371</v>
      </c>
    </row>
    <row r="20" spans="1:30">
      <c r="A20" s="14">
        <v>70</v>
      </c>
      <c r="B20" t="s">
        <v>140</v>
      </c>
      <c r="C20" s="15" t="s">
        <v>141</v>
      </c>
      <c r="D20" s="14">
        <v>24</v>
      </c>
      <c r="E20" t="s">
        <v>80</v>
      </c>
      <c r="F20" s="15" t="s">
        <v>81</v>
      </c>
      <c r="H20" s="14">
        <v>81</v>
      </c>
      <c r="I20" t="s">
        <v>106</v>
      </c>
      <c r="J20" s="15" t="s">
        <v>107</v>
      </c>
      <c r="K20" s="14">
        <v>41</v>
      </c>
      <c r="L20" t="s">
        <v>264</v>
      </c>
      <c r="M20" s="15" t="s">
        <v>265</v>
      </c>
      <c r="O20" s="14">
        <v>154</v>
      </c>
      <c r="P20" t="s">
        <v>308</v>
      </c>
      <c r="Q20" s="15" t="s">
        <v>309</v>
      </c>
      <c r="R20" s="14">
        <v>32</v>
      </c>
      <c r="S20" t="s">
        <v>572</v>
      </c>
      <c r="T20" s="15" t="s">
        <v>573</v>
      </c>
      <c r="V20">
        <v>180</v>
      </c>
      <c r="W20" t="s">
        <v>360</v>
      </c>
      <c r="X20" t="s">
        <v>361</v>
      </c>
      <c r="Y20">
        <v>139</v>
      </c>
      <c r="Z20" t="s">
        <v>140</v>
      </c>
      <c r="AA20" t="s">
        <v>141</v>
      </c>
      <c r="AB20">
        <v>48</v>
      </c>
      <c r="AC20" t="s">
        <v>760</v>
      </c>
      <c r="AD20" t="s">
        <v>761</v>
      </c>
    </row>
    <row r="21" spans="1:30">
      <c r="A21" s="14">
        <v>73</v>
      </c>
      <c r="B21" t="s">
        <v>146</v>
      </c>
      <c r="C21" s="15" t="s">
        <v>147</v>
      </c>
      <c r="D21" s="14">
        <v>27</v>
      </c>
      <c r="E21" t="s">
        <v>568</v>
      </c>
      <c r="F21" s="15" t="s">
        <v>569</v>
      </c>
      <c r="H21" s="14">
        <v>82</v>
      </c>
      <c r="I21" t="s">
        <v>84</v>
      </c>
      <c r="J21" s="15" t="s">
        <v>85</v>
      </c>
      <c r="K21" s="14">
        <v>43</v>
      </c>
      <c r="L21" t="s">
        <v>328</v>
      </c>
      <c r="M21" s="15" t="s">
        <v>329</v>
      </c>
      <c r="O21" s="14">
        <v>164</v>
      </c>
      <c r="P21" t="s">
        <v>328</v>
      </c>
      <c r="Q21" s="15" t="s">
        <v>329</v>
      </c>
      <c r="R21" s="14">
        <v>36</v>
      </c>
      <c r="S21" t="s">
        <v>364</v>
      </c>
      <c r="T21" s="15" t="s">
        <v>365</v>
      </c>
      <c r="V21">
        <v>182</v>
      </c>
      <c r="W21" t="s">
        <v>364</v>
      </c>
      <c r="X21" t="s">
        <v>365</v>
      </c>
      <c r="Y21">
        <v>147</v>
      </c>
      <c r="Z21" t="s">
        <v>1386</v>
      </c>
      <c r="AA21" t="s">
        <v>1387</v>
      </c>
      <c r="AB21">
        <v>49</v>
      </c>
      <c r="AC21" t="s">
        <v>1716</v>
      </c>
      <c r="AD21" t="s">
        <v>1717</v>
      </c>
    </row>
    <row r="22" spans="1:30">
      <c r="A22" s="14">
        <v>75</v>
      </c>
      <c r="B22" t="s">
        <v>150</v>
      </c>
      <c r="C22" s="15" t="s">
        <v>151</v>
      </c>
      <c r="D22" s="14">
        <v>29</v>
      </c>
      <c r="E22" t="s">
        <v>562</v>
      </c>
      <c r="F22" s="15" t="s">
        <v>563</v>
      </c>
      <c r="H22" s="14">
        <v>89</v>
      </c>
      <c r="I22" t="s">
        <v>1877</v>
      </c>
      <c r="J22" s="15" t="s">
        <v>1878</v>
      </c>
      <c r="K22" s="14">
        <v>44</v>
      </c>
      <c r="L22" t="s">
        <v>164</v>
      </c>
      <c r="M22" s="15" t="s">
        <v>165</v>
      </c>
      <c r="O22" s="14">
        <v>166</v>
      </c>
      <c r="P22" t="s">
        <v>332</v>
      </c>
      <c r="Q22" s="15" t="s">
        <v>333</v>
      </c>
      <c r="R22" s="14">
        <v>41</v>
      </c>
      <c r="S22" t="s">
        <v>264</v>
      </c>
      <c r="T22" s="15" t="s">
        <v>265</v>
      </c>
      <c r="V22">
        <v>185</v>
      </c>
      <c r="W22" t="s">
        <v>370</v>
      </c>
      <c r="X22" t="s">
        <v>371</v>
      </c>
      <c r="Y22">
        <v>156</v>
      </c>
      <c r="Z22" t="s">
        <v>508</v>
      </c>
      <c r="AA22" t="s">
        <v>509</v>
      </c>
      <c r="AB22">
        <v>52</v>
      </c>
      <c r="AC22" t="s">
        <v>542</v>
      </c>
      <c r="AD22" t="s">
        <v>543</v>
      </c>
    </row>
    <row r="23" spans="1:30">
      <c r="A23" s="14">
        <v>76</v>
      </c>
      <c r="B23" t="s">
        <v>152</v>
      </c>
      <c r="C23" s="15" t="s">
        <v>153</v>
      </c>
      <c r="D23" s="14">
        <v>30</v>
      </c>
      <c r="E23" t="s">
        <v>846</v>
      </c>
      <c r="F23" s="15" t="s">
        <v>847</v>
      </c>
      <c r="H23" s="14">
        <v>94</v>
      </c>
      <c r="I23" t="s">
        <v>650</v>
      </c>
      <c r="J23" s="15" t="s">
        <v>651</v>
      </c>
      <c r="K23" s="14">
        <v>46</v>
      </c>
      <c r="L23" t="s">
        <v>1841</v>
      </c>
      <c r="M23" s="15" t="s">
        <v>1842</v>
      </c>
      <c r="O23" s="14">
        <v>167</v>
      </c>
      <c r="P23" t="s">
        <v>334</v>
      </c>
      <c r="Q23" s="15" t="s">
        <v>335</v>
      </c>
      <c r="R23" s="14">
        <v>43</v>
      </c>
      <c r="S23" t="s">
        <v>328</v>
      </c>
      <c r="T23" s="15" t="s">
        <v>329</v>
      </c>
      <c r="V23">
        <v>200</v>
      </c>
      <c r="W23" t="s">
        <v>400</v>
      </c>
      <c r="X23" t="s">
        <v>401</v>
      </c>
      <c r="Y23">
        <v>157</v>
      </c>
      <c r="Z23" t="s">
        <v>1116</v>
      </c>
      <c r="AA23" t="s">
        <v>1117</v>
      </c>
      <c r="AB23">
        <v>56</v>
      </c>
      <c r="AC23" t="s">
        <v>1014</v>
      </c>
      <c r="AD23" t="s">
        <v>1015</v>
      </c>
    </row>
    <row r="24" spans="1:30">
      <c r="A24" s="14">
        <v>78</v>
      </c>
      <c r="B24" t="s">
        <v>156</v>
      </c>
      <c r="C24" s="15" t="s">
        <v>157</v>
      </c>
      <c r="D24" s="14">
        <v>31</v>
      </c>
      <c r="E24" t="s">
        <v>1258</v>
      </c>
      <c r="F24" s="15" t="s">
        <v>1259</v>
      </c>
      <c r="H24" s="14">
        <v>105</v>
      </c>
      <c r="I24" t="s">
        <v>1887</v>
      </c>
      <c r="J24" s="15" t="s">
        <v>1888</v>
      </c>
      <c r="K24" s="14">
        <v>47</v>
      </c>
      <c r="L24" t="s">
        <v>370</v>
      </c>
      <c r="M24" s="15" t="s">
        <v>371</v>
      </c>
      <c r="O24" s="14">
        <v>168</v>
      </c>
      <c r="P24" t="s">
        <v>336</v>
      </c>
      <c r="Q24" s="15" t="s">
        <v>337</v>
      </c>
      <c r="R24" s="14">
        <v>44</v>
      </c>
      <c r="S24" t="s">
        <v>164</v>
      </c>
      <c r="T24" s="15" t="s">
        <v>165</v>
      </c>
      <c r="V24">
        <v>210</v>
      </c>
      <c r="W24" t="s">
        <v>420</v>
      </c>
      <c r="X24" t="s">
        <v>421</v>
      </c>
      <c r="Y24">
        <v>158</v>
      </c>
      <c r="Z24" t="s">
        <v>1716</v>
      </c>
      <c r="AA24" t="s">
        <v>1717</v>
      </c>
      <c r="AB24">
        <v>57</v>
      </c>
      <c r="AC24" t="s">
        <v>336</v>
      </c>
      <c r="AD24" t="s">
        <v>337</v>
      </c>
    </row>
    <row r="25" spans="1:30">
      <c r="A25" s="14">
        <v>80</v>
      </c>
      <c r="B25" t="s">
        <v>160</v>
      </c>
      <c r="C25" s="15" t="s">
        <v>161</v>
      </c>
      <c r="D25" s="14">
        <v>32</v>
      </c>
      <c r="E25" t="s">
        <v>760</v>
      </c>
      <c r="F25" s="15" t="s">
        <v>761</v>
      </c>
      <c r="H25" s="14">
        <v>106</v>
      </c>
      <c r="I25" t="s">
        <v>1889</v>
      </c>
      <c r="J25" s="15" t="s">
        <v>1890</v>
      </c>
      <c r="K25" s="14">
        <v>48</v>
      </c>
      <c r="L25" t="s">
        <v>760</v>
      </c>
      <c r="M25" s="15" t="s">
        <v>761</v>
      </c>
      <c r="O25" s="14">
        <v>176</v>
      </c>
      <c r="P25" t="s">
        <v>352</v>
      </c>
      <c r="Q25" s="15" t="s">
        <v>353</v>
      </c>
      <c r="R25" s="14">
        <v>47</v>
      </c>
      <c r="S25" t="s">
        <v>370</v>
      </c>
      <c r="T25" s="15" t="s">
        <v>371</v>
      </c>
      <c r="V25">
        <v>230</v>
      </c>
      <c r="W25" t="s">
        <v>460</v>
      </c>
      <c r="X25" t="s">
        <v>461</v>
      </c>
      <c r="Y25">
        <v>160</v>
      </c>
      <c r="Z25" t="s">
        <v>1498</v>
      </c>
      <c r="AA25" t="s">
        <v>1499</v>
      </c>
      <c r="AB25">
        <v>72</v>
      </c>
      <c r="AC25" t="s">
        <v>850</v>
      </c>
      <c r="AD25" t="s">
        <v>851</v>
      </c>
    </row>
    <row r="26" spans="1:30">
      <c r="A26" s="14">
        <v>82</v>
      </c>
      <c r="B26" t="s">
        <v>164</v>
      </c>
      <c r="C26" s="15" t="s">
        <v>165</v>
      </c>
      <c r="D26" s="14">
        <v>33</v>
      </c>
      <c r="E26" t="s">
        <v>460</v>
      </c>
      <c r="F26" s="15" t="s">
        <v>461</v>
      </c>
      <c r="H26" s="14">
        <v>121</v>
      </c>
      <c r="I26" t="s">
        <v>542</v>
      </c>
      <c r="J26" s="15" t="s">
        <v>543</v>
      </c>
      <c r="K26" s="14">
        <v>49</v>
      </c>
      <c r="L26" t="s">
        <v>1716</v>
      </c>
      <c r="M26" s="15" t="s">
        <v>1717</v>
      </c>
      <c r="O26" s="14">
        <v>179</v>
      </c>
      <c r="P26" t="s">
        <v>358</v>
      </c>
      <c r="Q26" s="15" t="s">
        <v>359</v>
      </c>
      <c r="R26" s="14">
        <v>48</v>
      </c>
      <c r="S26" t="s">
        <v>760</v>
      </c>
      <c r="T26" s="15" t="s">
        <v>761</v>
      </c>
      <c r="V26">
        <v>254</v>
      </c>
      <c r="W26" t="s">
        <v>508</v>
      </c>
      <c r="X26" t="s">
        <v>509</v>
      </c>
      <c r="Y26">
        <v>168</v>
      </c>
      <c r="Z26" t="s">
        <v>420</v>
      </c>
      <c r="AA26" t="s">
        <v>421</v>
      </c>
      <c r="AB26">
        <v>76</v>
      </c>
      <c r="AC26" t="s">
        <v>278</v>
      </c>
      <c r="AD26" t="s">
        <v>279</v>
      </c>
    </row>
    <row r="27" spans="1:30">
      <c r="A27" s="14">
        <v>83</v>
      </c>
      <c r="B27" t="s">
        <v>166</v>
      </c>
      <c r="C27" s="15" t="s">
        <v>167</v>
      </c>
      <c r="D27" s="14">
        <v>34</v>
      </c>
      <c r="E27" t="s">
        <v>1486</v>
      </c>
      <c r="F27" s="15" t="s">
        <v>1487</v>
      </c>
      <c r="H27" s="14">
        <v>129</v>
      </c>
      <c r="I27" t="s">
        <v>1913</v>
      </c>
      <c r="J27" s="15" t="s">
        <v>1914</v>
      </c>
      <c r="K27" s="14">
        <v>52</v>
      </c>
      <c r="L27" t="s">
        <v>542</v>
      </c>
      <c r="M27" s="15" t="s">
        <v>543</v>
      </c>
      <c r="O27" s="14">
        <v>180</v>
      </c>
      <c r="P27" t="s">
        <v>360</v>
      </c>
      <c r="Q27" s="15" t="s">
        <v>361</v>
      </c>
      <c r="R27" s="14">
        <v>49</v>
      </c>
      <c r="S27" t="s">
        <v>1716</v>
      </c>
      <c r="T27" s="15" t="s">
        <v>1717</v>
      </c>
      <c r="V27">
        <v>255</v>
      </c>
      <c r="W27" t="s">
        <v>510</v>
      </c>
      <c r="X27" t="s">
        <v>511</v>
      </c>
      <c r="Y27">
        <v>185</v>
      </c>
      <c r="Z27" t="s">
        <v>958</v>
      </c>
      <c r="AA27" t="s">
        <v>959</v>
      </c>
      <c r="AB27">
        <v>77</v>
      </c>
      <c r="AC27" t="s">
        <v>510</v>
      </c>
      <c r="AD27" t="s">
        <v>511</v>
      </c>
    </row>
    <row r="28" spans="1:30">
      <c r="A28" s="14">
        <v>85</v>
      </c>
      <c r="B28" t="s">
        <v>170</v>
      </c>
      <c r="C28" s="15" t="s">
        <v>171</v>
      </c>
      <c r="D28" s="14">
        <v>36</v>
      </c>
      <c r="E28" t="s">
        <v>738</v>
      </c>
      <c r="F28" s="15" t="s">
        <v>739</v>
      </c>
      <c r="H28" s="14">
        <v>139</v>
      </c>
      <c r="I28" t="s">
        <v>140</v>
      </c>
      <c r="J28" s="15" t="s">
        <v>141</v>
      </c>
      <c r="K28" s="14">
        <v>56</v>
      </c>
      <c r="L28" t="s">
        <v>1014</v>
      </c>
      <c r="M28" s="15" t="s">
        <v>1015</v>
      </c>
      <c r="O28" s="14">
        <v>182</v>
      </c>
      <c r="P28" t="s">
        <v>364</v>
      </c>
      <c r="Q28" s="15" t="s">
        <v>365</v>
      </c>
      <c r="R28" s="14">
        <v>50</v>
      </c>
      <c r="S28" t="s">
        <v>766</v>
      </c>
      <c r="T28" s="15" t="s">
        <v>767</v>
      </c>
      <c r="V28">
        <v>271</v>
      </c>
      <c r="W28" t="s">
        <v>542</v>
      </c>
      <c r="X28" t="s">
        <v>543</v>
      </c>
      <c r="Y28">
        <v>189</v>
      </c>
      <c r="Z28" t="s">
        <v>1518</v>
      </c>
      <c r="AA28" t="s">
        <v>1519</v>
      </c>
      <c r="AB28">
        <v>78</v>
      </c>
      <c r="AC28" t="s">
        <v>190</v>
      </c>
      <c r="AD28" t="s">
        <v>191</v>
      </c>
    </row>
    <row r="29" spans="1:30">
      <c r="A29" s="14">
        <v>90</v>
      </c>
      <c r="B29" t="s">
        <v>180</v>
      </c>
      <c r="C29" s="15" t="s">
        <v>181</v>
      </c>
      <c r="D29" s="14">
        <v>42</v>
      </c>
      <c r="E29" t="s">
        <v>1210</v>
      </c>
      <c r="F29" s="15" t="s">
        <v>1211</v>
      </c>
      <c r="H29" s="14">
        <v>147</v>
      </c>
      <c r="I29" t="s">
        <v>1386</v>
      </c>
      <c r="J29" s="15" t="s">
        <v>1387</v>
      </c>
      <c r="K29" s="14">
        <v>57</v>
      </c>
      <c r="L29" t="s">
        <v>336</v>
      </c>
      <c r="M29" s="15" t="s">
        <v>337</v>
      </c>
      <c r="O29" s="14">
        <v>185</v>
      </c>
      <c r="P29" t="s">
        <v>370</v>
      </c>
      <c r="Q29" s="15" t="s">
        <v>371</v>
      </c>
      <c r="R29" s="14">
        <v>52</v>
      </c>
      <c r="S29" t="s">
        <v>542</v>
      </c>
      <c r="T29" s="15" t="s">
        <v>543</v>
      </c>
      <c r="V29">
        <v>286</v>
      </c>
      <c r="W29" t="s">
        <v>572</v>
      </c>
      <c r="X29" t="s">
        <v>573</v>
      </c>
      <c r="Y29">
        <v>190</v>
      </c>
      <c r="Z29" t="s">
        <v>572</v>
      </c>
      <c r="AA29" t="s">
        <v>573</v>
      </c>
      <c r="AB29">
        <v>82</v>
      </c>
      <c r="AC29" t="s">
        <v>696</v>
      </c>
      <c r="AD29" t="s">
        <v>697</v>
      </c>
    </row>
    <row r="30" spans="1:30">
      <c r="A30" s="14">
        <v>91</v>
      </c>
      <c r="B30" t="s">
        <v>182</v>
      </c>
      <c r="C30" s="15" t="s">
        <v>183</v>
      </c>
      <c r="D30" s="14">
        <v>43</v>
      </c>
      <c r="E30" t="s">
        <v>850</v>
      </c>
      <c r="F30" s="15" t="s">
        <v>851</v>
      </c>
      <c r="H30" s="14">
        <v>156</v>
      </c>
      <c r="I30" t="s">
        <v>508</v>
      </c>
      <c r="J30" s="15" t="s">
        <v>509</v>
      </c>
      <c r="K30" s="14">
        <v>72</v>
      </c>
      <c r="L30" t="s">
        <v>850</v>
      </c>
      <c r="M30" s="15" t="s">
        <v>851</v>
      </c>
      <c r="O30" s="14">
        <v>190</v>
      </c>
      <c r="P30" t="s">
        <v>380</v>
      </c>
      <c r="Q30" s="15" t="s">
        <v>381</v>
      </c>
      <c r="R30" s="14">
        <v>56</v>
      </c>
      <c r="S30" t="s">
        <v>1014</v>
      </c>
      <c r="T30" s="15" t="s">
        <v>1015</v>
      </c>
      <c r="V30">
        <v>316</v>
      </c>
      <c r="W30" t="s">
        <v>632</v>
      </c>
      <c r="X30" t="s">
        <v>633</v>
      </c>
      <c r="Y30">
        <v>192</v>
      </c>
      <c r="Z30" t="s">
        <v>190</v>
      </c>
      <c r="AA30" t="s">
        <v>191</v>
      </c>
      <c r="AB30">
        <v>87</v>
      </c>
      <c r="AC30" t="s">
        <v>106</v>
      </c>
      <c r="AD30" t="s">
        <v>107</v>
      </c>
    </row>
    <row r="31" spans="1:30">
      <c r="A31" s="14">
        <v>92</v>
      </c>
      <c r="B31" t="s">
        <v>184</v>
      </c>
      <c r="C31" s="15" t="s">
        <v>185</v>
      </c>
      <c r="D31" s="14">
        <v>45</v>
      </c>
      <c r="E31" t="s">
        <v>888</v>
      </c>
      <c r="F31" s="15" t="s">
        <v>889</v>
      </c>
      <c r="H31" s="14">
        <v>157</v>
      </c>
      <c r="I31" t="s">
        <v>1116</v>
      </c>
      <c r="J31" s="15" t="s">
        <v>1117</v>
      </c>
      <c r="K31" s="14">
        <v>76</v>
      </c>
      <c r="L31" t="s">
        <v>278</v>
      </c>
      <c r="M31" s="15" t="s">
        <v>279</v>
      </c>
      <c r="O31" s="14">
        <v>196</v>
      </c>
      <c r="P31" t="s">
        <v>392</v>
      </c>
      <c r="Q31" s="15" t="s">
        <v>393</v>
      </c>
      <c r="R31" s="14">
        <v>57</v>
      </c>
      <c r="S31" t="s">
        <v>336</v>
      </c>
      <c r="T31" s="15" t="s">
        <v>337</v>
      </c>
      <c r="V31">
        <v>325</v>
      </c>
      <c r="W31" t="s">
        <v>650</v>
      </c>
      <c r="X31" t="s">
        <v>651</v>
      </c>
      <c r="Y31">
        <v>206</v>
      </c>
      <c r="Z31" t="s">
        <v>78</v>
      </c>
      <c r="AA31" t="s">
        <v>79</v>
      </c>
      <c r="AB31">
        <v>101</v>
      </c>
      <c r="AC31" t="s">
        <v>1366</v>
      </c>
      <c r="AD31" t="s">
        <v>1367</v>
      </c>
    </row>
    <row r="32" spans="1:30">
      <c r="A32" s="14">
        <v>93</v>
      </c>
      <c r="B32" t="s">
        <v>186</v>
      </c>
      <c r="C32" s="15" t="s">
        <v>187</v>
      </c>
      <c r="D32" s="14">
        <v>46</v>
      </c>
      <c r="E32" t="s">
        <v>150</v>
      </c>
      <c r="F32" s="15" t="s">
        <v>151</v>
      </c>
      <c r="H32" s="14">
        <v>158</v>
      </c>
      <c r="I32" t="s">
        <v>1716</v>
      </c>
      <c r="J32" s="15" t="s">
        <v>1717</v>
      </c>
      <c r="K32" s="14">
        <v>77</v>
      </c>
      <c r="L32" t="s">
        <v>510</v>
      </c>
      <c r="M32" s="15" t="s">
        <v>511</v>
      </c>
      <c r="O32" s="14">
        <v>199</v>
      </c>
      <c r="P32" t="s">
        <v>398</v>
      </c>
      <c r="Q32" s="15" t="s">
        <v>399</v>
      </c>
      <c r="R32" s="14">
        <v>59</v>
      </c>
      <c r="S32" t="s">
        <v>506</v>
      </c>
      <c r="T32" s="15" t="s">
        <v>507</v>
      </c>
      <c r="V32">
        <v>348</v>
      </c>
      <c r="W32" t="s">
        <v>696</v>
      </c>
      <c r="X32" t="s">
        <v>697</v>
      </c>
      <c r="Y32">
        <v>216</v>
      </c>
      <c r="Z32" t="s">
        <v>360</v>
      </c>
      <c r="AA32" t="s">
        <v>361</v>
      </c>
      <c r="AB32">
        <v>103</v>
      </c>
      <c r="AC32" t="s">
        <v>1468</v>
      </c>
      <c r="AD32" t="s">
        <v>1469</v>
      </c>
    </row>
    <row r="33" spans="1:30">
      <c r="A33" s="14">
        <v>94</v>
      </c>
      <c r="B33" t="s">
        <v>188</v>
      </c>
      <c r="C33" s="15" t="s">
        <v>189</v>
      </c>
      <c r="D33" s="14">
        <v>48</v>
      </c>
      <c r="E33" t="s">
        <v>290</v>
      </c>
      <c r="F33" s="15" t="s">
        <v>291</v>
      </c>
      <c r="H33" s="14">
        <v>160</v>
      </c>
      <c r="I33" t="s">
        <v>1498</v>
      </c>
      <c r="J33" s="15" t="s">
        <v>1499</v>
      </c>
      <c r="K33" s="14">
        <v>78</v>
      </c>
      <c r="L33" t="s">
        <v>190</v>
      </c>
      <c r="M33" s="15" t="s">
        <v>191</v>
      </c>
      <c r="O33" s="14">
        <v>200</v>
      </c>
      <c r="P33" t="s">
        <v>400</v>
      </c>
      <c r="Q33" s="15" t="s">
        <v>401</v>
      </c>
      <c r="R33" s="14">
        <v>68</v>
      </c>
      <c r="S33" t="s">
        <v>754</v>
      </c>
      <c r="T33" s="15" t="s">
        <v>755</v>
      </c>
      <c r="V33">
        <v>352</v>
      </c>
      <c r="W33" t="s">
        <v>704</v>
      </c>
      <c r="X33" t="s">
        <v>705</v>
      </c>
      <c r="Y33">
        <v>249</v>
      </c>
      <c r="Z33" t="s">
        <v>1420</v>
      </c>
      <c r="AA33" t="s">
        <v>1421</v>
      </c>
      <c r="AB33">
        <v>105</v>
      </c>
      <c r="AC33" t="s">
        <v>958</v>
      </c>
      <c r="AD33" t="s">
        <v>959</v>
      </c>
    </row>
    <row r="34" spans="1:30">
      <c r="A34" s="14">
        <v>95</v>
      </c>
      <c r="B34" t="s">
        <v>190</v>
      </c>
      <c r="C34" s="15" t="s">
        <v>191</v>
      </c>
      <c r="D34" s="14">
        <v>50</v>
      </c>
      <c r="E34" t="s">
        <v>340</v>
      </c>
      <c r="F34" s="15" t="s">
        <v>341</v>
      </c>
      <c r="H34" s="14">
        <v>167</v>
      </c>
      <c r="I34" t="s">
        <v>1947</v>
      </c>
      <c r="J34" s="15" t="s">
        <v>1948</v>
      </c>
      <c r="K34" s="14">
        <v>82</v>
      </c>
      <c r="L34" t="s">
        <v>696</v>
      </c>
      <c r="M34" s="15" t="s">
        <v>697</v>
      </c>
      <c r="O34" s="14">
        <v>207</v>
      </c>
      <c r="P34" t="s">
        <v>414</v>
      </c>
      <c r="Q34" s="15" t="s">
        <v>415</v>
      </c>
      <c r="R34" s="14">
        <v>72</v>
      </c>
      <c r="S34" t="s">
        <v>850</v>
      </c>
      <c r="T34" s="15" t="s">
        <v>851</v>
      </c>
      <c r="V34">
        <v>375</v>
      </c>
      <c r="W34" t="s">
        <v>750</v>
      </c>
      <c r="X34" t="s">
        <v>751</v>
      </c>
      <c r="Y34">
        <v>254</v>
      </c>
      <c r="Z34" t="s">
        <v>364</v>
      </c>
      <c r="AA34" t="s">
        <v>365</v>
      </c>
      <c r="AB34">
        <v>109</v>
      </c>
      <c r="AC34" t="s">
        <v>838</v>
      </c>
      <c r="AD34" t="s">
        <v>839</v>
      </c>
    </row>
    <row r="35" spans="1:30">
      <c r="A35" s="14">
        <v>99</v>
      </c>
      <c r="B35" t="s">
        <v>198</v>
      </c>
      <c r="C35" s="15" t="s">
        <v>199</v>
      </c>
      <c r="D35" s="14">
        <v>51</v>
      </c>
      <c r="E35" t="s">
        <v>840</v>
      </c>
      <c r="F35" s="15" t="s">
        <v>841</v>
      </c>
      <c r="H35" s="14">
        <v>168</v>
      </c>
      <c r="I35" t="s">
        <v>420</v>
      </c>
      <c r="J35" s="15" t="s">
        <v>421</v>
      </c>
      <c r="K35" s="14">
        <v>86</v>
      </c>
      <c r="L35" t="s">
        <v>1947</v>
      </c>
      <c r="M35" s="15" t="s">
        <v>1948</v>
      </c>
      <c r="O35" s="14">
        <v>210</v>
      </c>
      <c r="P35" t="s">
        <v>420</v>
      </c>
      <c r="Q35" s="15" t="s">
        <v>421</v>
      </c>
      <c r="R35" s="14">
        <v>76</v>
      </c>
      <c r="S35" t="s">
        <v>278</v>
      </c>
      <c r="T35" s="15" t="s">
        <v>279</v>
      </c>
      <c r="V35">
        <v>380</v>
      </c>
      <c r="W35" t="s">
        <v>760</v>
      </c>
      <c r="X35" t="s">
        <v>761</v>
      </c>
      <c r="Y35">
        <v>258</v>
      </c>
      <c r="Z35" t="s">
        <v>838</v>
      </c>
      <c r="AA35" t="s">
        <v>839</v>
      </c>
      <c r="AB35">
        <v>119</v>
      </c>
      <c r="AC35" t="s">
        <v>704</v>
      </c>
      <c r="AD35" t="s">
        <v>705</v>
      </c>
    </row>
    <row r="36" spans="1:30">
      <c r="A36" s="14">
        <v>100</v>
      </c>
      <c r="B36" t="s">
        <v>200</v>
      </c>
      <c r="C36" s="15" t="s">
        <v>201</v>
      </c>
      <c r="D36" s="14">
        <v>53</v>
      </c>
      <c r="E36" t="s">
        <v>470</v>
      </c>
      <c r="F36" s="15" t="s">
        <v>471</v>
      </c>
      <c r="H36" s="14">
        <v>185</v>
      </c>
      <c r="I36" t="s">
        <v>958</v>
      </c>
      <c r="J36" s="15" t="s">
        <v>959</v>
      </c>
      <c r="K36" s="14">
        <v>87</v>
      </c>
      <c r="L36" t="s">
        <v>106</v>
      </c>
      <c r="M36" s="15" t="s">
        <v>107</v>
      </c>
      <c r="O36" s="14">
        <v>230</v>
      </c>
      <c r="P36" t="s">
        <v>460</v>
      </c>
      <c r="Q36" s="15" t="s">
        <v>461</v>
      </c>
      <c r="R36" s="14">
        <v>77</v>
      </c>
      <c r="S36" t="s">
        <v>510</v>
      </c>
      <c r="T36" s="15" t="s">
        <v>511</v>
      </c>
      <c r="V36">
        <v>419</v>
      </c>
      <c r="W36" t="s">
        <v>838</v>
      </c>
      <c r="X36" t="s">
        <v>839</v>
      </c>
      <c r="Y36">
        <v>262</v>
      </c>
      <c r="Z36" t="s">
        <v>352</v>
      </c>
      <c r="AA36" t="s">
        <v>353</v>
      </c>
      <c r="AB36">
        <v>120</v>
      </c>
      <c r="AC36" t="s">
        <v>1116</v>
      </c>
      <c r="AD36" t="s">
        <v>1117</v>
      </c>
    </row>
    <row r="37" spans="1:30">
      <c r="A37" s="14">
        <v>108</v>
      </c>
      <c r="B37" t="s">
        <v>216</v>
      </c>
      <c r="C37" s="15" t="s">
        <v>217</v>
      </c>
      <c r="D37" s="14">
        <v>54</v>
      </c>
      <c r="E37" t="s">
        <v>554</v>
      </c>
      <c r="F37" s="15" t="s">
        <v>555</v>
      </c>
      <c r="H37" s="14">
        <v>189</v>
      </c>
      <c r="I37" t="s">
        <v>1518</v>
      </c>
      <c r="J37" s="15" t="s">
        <v>1519</v>
      </c>
      <c r="K37" s="14">
        <v>88</v>
      </c>
      <c r="L37" t="s">
        <v>2167</v>
      </c>
      <c r="M37" s="15" t="s">
        <v>2168</v>
      </c>
      <c r="O37" s="14">
        <v>238</v>
      </c>
      <c r="P37" t="s">
        <v>476</v>
      </c>
      <c r="Q37" s="15" t="s">
        <v>477</v>
      </c>
      <c r="R37" s="14">
        <v>78</v>
      </c>
      <c r="S37" t="s">
        <v>190</v>
      </c>
      <c r="T37" s="15" t="s">
        <v>191</v>
      </c>
      <c r="V37">
        <v>425</v>
      </c>
      <c r="W37" t="s">
        <v>850</v>
      </c>
      <c r="X37" t="s">
        <v>851</v>
      </c>
      <c r="Y37">
        <v>268</v>
      </c>
      <c r="Z37" t="s">
        <v>1418</v>
      </c>
      <c r="AA37" t="s">
        <v>1419</v>
      </c>
      <c r="AB37">
        <v>122</v>
      </c>
      <c r="AC37" t="s">
        <v>184</v>
      </c>
      <c r="AD37" t="s">
        <v>185</v>
      </c>
    </row>
    <row r="38" spans="1:30">
      <c r="A38" s="14">
        <v>111</v>
      </c>
      <c r="B38" t="s">
        <v>222</v>
      </c>
      <c r="C38" s="15" t="s">
        <v>223</v>
      </c>
      <c r="D38" s="14">
        <v>56</v>
      </c>
      <c r="E38" t="s">
        <v>1136</v>
      </c>
      <c r="F38" s="15" t="s">
        <v>1137</v>
      </c>
      <c r="H38" s="14">
        <v>190</v>
      </c>
      <c r="I38" t="s">
        <v>572</v>
      </c>
      <c r="J38" s="15" t="s">
        <v>573</v>
      </c>
      <c r="K38" s="14">
        <v>90</v>
      </c>
      <c r="L38" t="s">
        <v>2265</v>
      </c>
      <c r="M38" s="15" t="s">
        <v>2266</v>
      </c>
      <c r="O38" s="14">
        <v>253</v>
      </c>
      <c r="P38" t="s">
        <v>506</v>
      </c>
      <c r="Q38" s="15" t="s">
        <v>507</v>
      </c>
      <c r="R38" s="14">
        <v>82</v>
      </c>
      <c r="S38" t="s">
        <v>696</v>
      </c>
      <c r="T38" s="15" t="s">
        <v>697</v>
      </c>
      <c r="V38">
        <v>434</v>
      </c>
      <c r="W38" t="s">
        <v>868</v>
      </c>
      <c r="X38" t="s">
        <v>869</v>
      </c>
      <c r="Y38">
        <v>271</v>
      </c>
      <c r="Z38" t="s">
        <v>370</v>
      </c>
      <c r="AA38" t="s">
        <v>371</v>
      </c>
      <c r="AB38">
        <v>128</v>
      </c>
      <c r="AC38" t="s">
        <v>632</v>
      </c>
      <c r="AD38" t="s">
        <v>633</v>
      </c>
    </row>
    <row r="39" spans="1:30">
      <c r="A39" s="14">
        <v>116</v>
      </c>
      <c r="B39" t="s">
        <v>232</v>
      </c>
      <c r="C39" s="15" t="s">
        <v>233</v>
      </c>
      <c r="D39" s="14">
        <v>58</v>
      </c>
      <c r="E39" t="s">
        <v>1366</v>
      </c>
      <c r="F39" s="15" t="s">
        <v>1367</v>
      </c>
      <c r="H39" s="14">
        <v>192</v>
      </c>
      <c r="I39" t="s">
        <v>190</v>
      </c>
      <c r="J39" s="15" t="s">
        <v>191</v>
      </c>
      <c r="K39" s="14">
        <v>101</v>
      </c>
      <c r="L39" t="s">
        <v>1366</v>
      </c>
      <c r="M39" s="15" t="s">
        <v>1367</v>
      </c>
      <c r="O39" s="14">
        <v>254</v>
      </c>
      <c r="P39" t="s">
        <v>508</v>
      </c>
      <c r="Q39" s="15" t="s">
        <v>509</v>
      </c>
      <c r="R39" s="14">
        <v>85</v>
      </c>
      <c r="S39" t="s">
        <v>544</v>
      </c>
      <c r="T39" s="15" t="s">
        <v>545</v>
      </c>
      <c r="V39">
        <v>437</v>
      </c>
      <c r="W39" t="s">
        <v>874</v>
      </c>
      <c r="X39" t="s">
        <v>875</v>
      </c>
      <c r="Y39">
        <v>275</v>
      </c>
      <c r="Z39" t="s">
        <v>1454</v>
      </c>
      <c r="AA39" t="s">
        <v>1455</v>
      </c>
      <c r="AB39">
        <v>130</v>
      </c>
      <c r="AC39" t="s">
        <v>1346</v>
      </c>
      <c r="AD39" t="s">
        <v>1347</v>
      </c>
    </row>
    <row r="40" spans="1:30">
      <c r="A40" s="14">
        <v>117</v>
      </c>
      <c r="B40" t="s">
        <v>234</v>
      </c>
      <c r="C40" s="15" t="s">
        <v>235</v>
      </c>
      <c r="D40" s="14">
        <v>60</v>
      </c>
      <c r="E40" t="s">
        <v>1616</v>
      </c>
      <c r="F40" s="15" t="s">
        <v>1617</v>
      </c>
      <c r="H40" s="14">
        <v>206</v>
      </c>
      <c r="I40" t="s">
        <v>78</v>
      </c>
      <c r="J40" s="15" t="s">
        <v>79</v>
      </c>
      <c r="K40" s="14">
        <v>103</v>
      </c>
      <c r="L40" t="s">
        <v>1468</v>
      </c>
      <c r="M40" s="15" t="s">
        <v>1469</v>
      </c>
      <c r="O40" s="14">
        <v>255</v>
      </c>
      <c r="P40" t="s">
        <v>510</v>
      </c>
      <c r="Q40" s="15" t="s">
        <v>511</v>
      </c>
      <c r="R40" s="14">
        <v>87</v>
      </c>
      <c r="S40" t="s">
        <v>106</v>
      </c>
      <c r="T40" s="15" t="s">
        <v>107</v>
      </c>
      <c r="V40">
        <v>458</v>
      </c>
      <c r="W40" t="s">
        <v>916</v>
      </c>
      <c r="X40" t="s">
        <v>917</v>
      </c>
      <c r="Y40">
        <v>298</v>
      </c>
      <c r="Z40" t="s">
        <v>328</v>
      </c>
      <c r="AA40" t="s">
        <v>329</v>
      </c>
      <c r="AB40">
        <v>132</v>
      </c>
      <c r="AC40" t="s">
        <v>352</v>
      </c>
      <c r="AD40" t="s">
        <v>353</v>
      </c>
    </row>
    <row r="41" spans="1:30">
      <c r="A41" s="14">
        <v>120</v>
      </c>
      <c r="B41" t="s">
        <v>240</v>
      </c>
      <c r="C41" s="15" t="s">
        <v>241</v>
      </c>
      <c r="D41" s="14">
        <v>62</v>
      </c>
      <c r="E41" t="s">
        <v>60</v>
      </c>
      <c r="F41" s="15" t="s">
        <v>61</v>
      </c>
      <c r="H41" s="14">
        <v>216</v>
      </c>
      <c r="I41" t="s">
        <v>360</v>
      </c>
      <c r="J41" s="15" t="s">
        <v>361</v>
      </c>
      <c r="K41" s="14">
        <v>105</v>
      </c>
      <c r="L41" t="s">
        <v>958</v>
      </c>
      <c r="M41" s="15" t="s">
        <v>959</v>
      </c>
      <c r="O41" s="14">
        <v>271</v>
      </c>
      <c r="P41" t="s">
        <v>542</v>
      </c>
      <c r="Q41" s="15" t="s">
        <v>543</v>
      </c>
      <c r="R41" s="14">
        <v>91</v>
      </c>
      <c r="S41" t="s">
        <v>1338</v>
      </c>
      <c r="T41" s="15" t="s">
        <v>1339</v>
      </c>
      <c r="V41">
        <v>479</v>
      </c>
      <c r="W41" t="s">
        <v>958</v>
      </c>
      <c r="X41" t="s">
        <v>959</v>
      </c>
      <c r="Y41">
        <v>301</v>
      </c>
      <c r="Z41" t="s">
        <v>274</v>
      </c>
      <c r="AA41" t="s">
        <v>275</v>
      </c>
      <c r="AB41">
        <v>133</v>
      </c>
      <c r="AC41" t="s">
        <v>874</v>
      </c>
      <c r="AD41" t="s">
        <v>875</v>
      </c>
    </row>
    <row r="42" spans="1:30">
      <c r="A42" s="14">
        <v>121</v>
      </c>
      <c r="B42" t="s">
        <v>242</v>
      </c>
      <c r="C42" s="15" t="s">
        <v>243</v>
      </c>
      <c r="D42" s="14">
        <v>63</v>
      </c>
      <c r="E42" t="s">
        <v>1430</v>
      </c>
      <c r="F42" s="15" t="s">
        <v>1431</v>
      </c>
      <c r="H42" s="14">
        <v>220</v>
      </c>
      <c r="I42" t="s">
        <v>2003</v>
      </c>
      <c r="J42" s="15" t="s">
        <v>2004</v>
      </c>
      <c r="K42" s="14">
        <v>107</v>
      </c>
      <c r="L42" t="s">
        <v>2317</v>
      </c>
      <c r="M42" s="15" t="s">
        <v>2318</v>
      </c>
      <c r="O42" s="14">
        <v>272</v>
      </c>
      <c r="P42" t="s">
        <v>544</v>
      </c>
      <c r="Q42" s="15" t="s">
        <v>545</v>
      </c>
      <c r="R42" s="14">
        <v>96</v>
      </c>
      <c r="S42" t="s">
        <v>998</v>
      </c>
      <c r="T42" s="15" t="s">
        <v>999</v>
      </c>
      <c r="V42">
        <v>507</v>
      </c>
      <c r="W42" t="s">
        <v>1014</v>
      </c>
      <c r="X42" t="s">
        <v>1015</v>
      </c>
      <c r="Y42">
        <v>307</v>
      </c>
      <c r="Z42" t="s">
        <v>1376</v>
      </c>
      <c r="AA42" t="s">
        <v>1377</v>
      </c>
      <c r="AB42">
        <v>143</v>
      </c>
      <c r="AC42" t="s">
        <v>1348</v>
      </c>
      <c r="AD42" t="s">
        <v>1349</v>
      </c>
    </row>
    <row r="43" spans="1:30">
      <c r="A43" s="14">
        <v>122</v>
      </c>
      <c r="B43" t="s">
        <v>244</v>
      </c>
      <c r="C43" s="15" t="s">
        <v>245</v>
      </c>
      <c r="D43" s="14">
        <v>64</v>
      </c>
      <c r="E43" t="s">
        <v>778</v>
      </c>
      <c r="F43" s="15" t="s">
        <v>779</v>
      </c>
      <c r="H43" s="14">
        <v>223</v>
      </c>
      <c r="I43" t="s">
        <v>2007</v>
      </c>
      <c r="J43" s="15" t="s">
        <v>2008</v>
      </c>
      <c r="K43" s="14">
        <v>109</v>
      </c>
      <c r="L43" t="s">
        <v>838</v>
      </c>
      <c r="M43" s="15" t="s">
        <v>839</v>
      </c>
      <c r="O43" s="14">
        <v>276</v>
      </c>
      <c r="P43" t="s">
        <v>552</v>
      </c>
      <c r="Q43" s="15" t="s">
        <v>553</v>
      </c>
      <c r="R43" s="14">
        <v>101</v>
      </c>
      <c r="S43" t="s">
        <v>1366</v>
      </c>
      <c r="T43" s="15" t="s">
        <v>1367</v>
      </c>
      <c r="V43">
        <v>546</v>
      </c>
      <c r="W43" t="s">
        <v>1092</v>
      </c>
      <c r="X43" t="s">
        <v>1093</v>
      </c>
      <c r="Y43">
        <v>311</v>
      </c>
      <c r="Z43" t="s">
        <v>164</v>
      </c>
      <c r="AA43" t="s">
        <v>165</v>
      </c>
      <c r="AB43">
        <v>149</v>
      </c>
      <c r="AC43" t="s">
        <v>1136</v>
      </c>
      <c r="AD43" t="s">
        <v>1137</v>
      </c>
    </row>
    <row r="44" spans="1:30">
      <c r="A44" s="14">
        <v>123</v>
      </c>
      <c r="B44" t="s">
        <v>246</v>
      </c>
      <c r="C44" s="15" t="s">
        <v>247</v>
      </c>
      <c r="D44" s="14">
        <v>65</v>
      </c>
      <c r="E44" t="s">
        <v>696</v>
      </c>
      <c r="F44" s="15" t="s">
        <v>697</v>
      </c>
      <c r="H44" s="14">
        <v>232</v>
      </c>
      <c r="I44" t="s">
        <v>2017</v>
      </c>
      <c r="J44" s="15" t="s">
        <v>2018</v>
      </c>
      <c r="K44" s="14">
        <v>110</v>
      </c>
      <c r="L44" t="s">
        <v>2245</v>
      </c>
      <c r="M44" s="15" t="s">
        <v>2246</v>
      </c>
      <c r="O44" s="14">
        <v>282</v>
      </c>
      <c r="P44" t="s">
        <v>564</v>
      </c>
      <c r="Q44" s="15" t="s">
        <v>565</v>
      </c>
      <c r="R44" s="14">
        <v>102</v>
      </c>
      <c r="S44" t="s">
        <v>1718</v>
      </c>
      <c r="T44" s="15" t="s">
        <v>1719</v>
      </c>
      <c r="V44">
        <v>558</v>
      </c>
      <c r="W44" t="s">
        <v>1116</v>
      </c>
      <c r="X44" t="s">
        <v>1117</v>
      </c>
      <c r="Y44">
        <v>316</v>
      </c>
      <c r="Z44" t="s">
        <v>1014</v>
      </c>
      <c r="AA44" t="s">
        <v>1015</v>
      </c>
      <c r="AB44">
        <v>151</v>
      </c>
      <c r="AC44" t="s">
        <v>1138</v>
      </c>
      <c r="AD44" t="s">
        <v>1139</v>
      </c>
    </row>
    <row r="45" spans="1:30">
      <c r="A45" s="14">
        <v>125</v>
      </c>
      <c r="B45" t="s">
        <v>250</v>
      </c>
      <c r="C45" s="15" t="s">
        <v>251</v>
      </c>
      <c r="D45" s="14">
        <v>66</v>
      </c>
      <c r="E45" t="s">
        <v>1426</v>
      </c>
      <c r="F45" s="15" t="s">
        <v>1427</v>
      </c>
      <c r="H45" s="14">
        <v>249</v>
      </c>
      <c r="I45" t="s">
        <v>1420</v>
      </c>
      <c r="J45" s="15" t="s">
        <v>1421</v>
      </c>
      <c r="K45" s="14">
        <v>114</v>
      </c>
      <c r="L45" t="s">
        <v>2495</v>
      </c>
      <c r="M45" s="15" t="s">
        <v>2496</v>
      </c>
      <c r="O45" s="14">
        <v>286</v>
      </c>
      <c r="P45" t="s">
        <v>572</v>
      </c>
      <c r="Q45" s="15" t="s">
        <v>573</v>
      </c>
      <c r="R45" s="14">
        <v>103</v>
      </c>
      <c r="S45" t="s">
        <v>1468</v>
      </c>
      <c r="T45" s="15" t="s">
        <v>1469</v>
      </c>
      <c r="V45">
        <v>568</v>
      </c>
      <c r="W45" t="s">
        <v>1136</v>
      </c>
      <c r="X45" t="s">
        <v>1137</v>
      </c>
      <c r="Y45">
        <v>326</v>
      </c>
      <c r="Z45" t="s">
        <v>510</v>
      </c>
      <c r="AA45" t="s">
        <v>511</v>
      </c>
      <c r="AB45">
        <v>152</v>
      </c>
      <c r="AC45" t="s">
        <v>1376</v>
      </c>
      <c r="AD45" t="s">
        <v>1377</v>
      </c>
    </row>
    <row r="46" spans="1:30">
      <c r="A46" s="14">
        <v>126</v>
      </c>
      <c r="B46" t="s">
        <v>252</v>
      </c>
      <c r="C46" s="15" t="s">
        <v>253</v>
      </c>
      <c r="D46" s="14">
        <v>67</v>
      </c>
      <c r="E46" t="s">
        <v>198</v>
      </c>
      <c r="F46" s="15" t="s">
        <v>199</v>
      </c>
      <c r="H46" s="14">
        <v>254</v>
      </c>
      <c r="I46" t="s">
        <v>364</v>
      </c>
      <c r="J46" s="15" t="s">
        <v>365</v>
      </c>
      <c r="K46" s="14">
        <v>119</v>
      </c>
      <c r="L46" t="s">
        <v>704</v>
      </c>
      <c r="M46" s="15" t="s">
        <v>705</v>
      </c>
      <c r="O46" s="14">
        <v>298</v>
      </c>
      <c r="P46" t="s">
        <v>596</v>
      </c>
      <c r="Q46" s="15" t="s">
        <v>597</v>
      </c>
      <c r="R46" s="14">
        <v>105</v>
      </c>
      <c r="S46" t="s">
        <v>958</v>
      </c>
      <c r="T46" s="15" t="s">
        <v>959</v>
      </c>
      <c r="V46">
        <v>569</v>
      </c>
      <c r="W46" t="s">
        <v>1138</v>
      </c>
      <c r="X46" t="s">
        <v>1139</v>
      </c>
      <c r="Y46">
        <v>328</v>
      </c>
      <c r="Z46" t="s">
        <v>1328</v>
      </c>
      <c r="AA46" t="s">
        <v>1329</v>
      </c>
      <c r="AB46">
        <v>157</v>
      </c>
      <c r="AC46" t="s">
        <v>916</v>
      </c>
      <c r="AD46" t="s">
        <v>917</v>
      </c>
    </row>
    <row r="47" spans="1:30">
      <c r="A47" s="14">
        <v>131</v>
      </c>
      <c r="B47" t="s">
        <v>262</v>
      </c>
      <c r="C47" s="15" t="s">
        <v>263</v>
      </c>
      <c r="D47" s="14">
        <v>68</v>
      </c>
      <c r="E47" t="s">
        <v>610</v>
      </c>
      <c r="F47" s="15" t="s">
        <v>611</v>
      </c>
      <c r="H47" s="14">
        <v>256</v>
      </c>
      <c r="I47" t="s">
        <v>2047</v>
      </c>
      <c r="J47" s="15" t="s">
        <v>2048</v>
      </c>
      <c r="K47" s="14">
        <v>120</v>
      </c>
      <c r="L47" t="s">
        <v>1116</v>
      </c>
      <c r="M47" s="15" t="s">
        <v>1117</v>
      </c>
      <c r="O47" s="14">
        <v>300</v>
      </c>
      <c r="P47" t="s">
        <v>600</v>
      </c>
      <c r="Q47" s="15" t="s">
        <v>601</v>
      </c>
      <c r="R47" s="14">
        <v>109</v>
      </c>
      <c r="S47" t="s">
        <v>838</v>
      </c>
      <c r="T47" s="15" t="s">
        <v>839</v>
      </c>
      <c r="V47">
        <v>605</v>
      </c>
      <c r="W47" t="s">
        <v>1210</v>
      </c>
      <c r="X47" t="s">
        <v>1211</v>
      </c>
      <c r="Y47">
        <v>336</v>
      </c>
      <c r="Z47" t="s">
        <v>1138</v>
      </c>
      <c r="AA47" t="s">
        <v>1139</v>
      </c>
      <c r="AB47">
        <v>160</v>
      </c>
      <c r="AC47" t="s">
        <v>274</v>
      </c>
      <c r="AD47" t="s">
        <v>275</v>
      </c>
    </row>
    <row r="48" spans="1:30">
      <c r="A48" s="14">
        <v>132</v>
      </c>
      <c r="B48" t="s">
        <v>264</v>
      </c>
      <c r="C48" s="15" t="s">
        <v>265</v>
      </c>
      <c r="D48" s="14">
        <v>69</v>
      </c>
      <c r="E48" t="s">
        <v>1428</v>
      </c>
      <c r="F48" s="15" t="s">
        <v>1429</v>
      </c>
      <c r="H48" s="14">
        <v>258</v>
      </c>
      <c r="I48" t="s">
        <v>838</v>
      </c>
      <c r="J48" s="15" t="s">
        <v>839</v>
      </c>
      <c r="K48" s="14">
        <v>122</v>
      </c>
      <c r="L48" t="s">
        <v>184</v>
      </c>
      <c r="M48" s="15" t="s">
        <v>185</v>
      </c>
      <c r="O48" s="14">
        <v>316</v>
      </c>
      <c r="P48" t="s">
        <v>632</v>
      </c>
      <c r="Q48" s="15" t="s">
        <v>633</v>
      </c>
      <c r="R48" s="14">
        <v>117</v>
      </c>
      <c r="S48" t="s">
        <v>1108</v>
      </c>
      <c r="T48" s="15" t="s">
        <v>1109</v>
      </c>
      <c r="V48">
        <v>646</v>
      </c>
      <c r="W48" t="s">
        <v>1292</v>
      </c>
      <c r="X48" t="s">
        <v>1293</v>
      </c>
      <c r="Y48">
        <v>353</v>
      </c>
      <c r="Z48" t="s">
        <v>1348</v>
      </c>
      <c r="AA48" t="s">
        <v>1349</v>
      </c>
      <c r="AB48">
        <v>171</v>
      </c>
      <c r="AC48" t="s">
        <v>750</v>
      </c>
      <c r="AD48" t="s">
        <v>751</v>
      </c>
    </row>
    <row r="49" spans="1:30">
      <c r="A49" s="14">
        <v>134</v>
      </c>
      <c r="B49" t="s">
        <v>268</v>
      </c>
      <c r="C49" s="15" t="s">
        <v>269</v>
      </c>
      <c r="D49" s="14">
        <v>72</v>
      </c>
      <c r="E49" t="s">
        <v>1468</v>
      </c>
      <c r="F49" s="15" t="s">
        <v>1469</v>
      </c>
      <c r="H49" s="14">
        <v>261</v>
      </c>
      <c r="I49" t="s">
        <v>2051</v>
      </c>
      <c r="J49" s="15" t="s">
        <v>2052</v>
      </c>
      <c r="K49" s="14">
        <v>128</v>
      </c>
      <c r="L49" t="s">
        <v>632</v>
      </c>
      <c r="M49" s="15" t="s">
        <v>633</v>
      </c>
      <c r="O49" s="14">
        <v>323</v>
      </c>
      <c r="P49" t="s">
        <v>646</v>
      </c>
      <c r="Q49" s="15" t="s">
        <v>647</v>
      </c>
      <c r="R49" s="14">
        <v>119</v>
      </c>
      <c r="S49" t="s">
        <v>704</v>
      </c>
      <c r="T49" s="15" t="s">
        <v>705</v>
      </c>
      <c r="V49">
        <v>664</v>
      </c>
      <c r="W49" t="s">
        <v>1328</v>
      </c>
      <c r="X49" t="s">
        <v>1329</v>
      </c>
      <c r="Y49">
        <v>369</v>
      </c>
      <c r="Z49" t="s">
        <v>1346</v>
      </c>
      <c r="AA49" t="s">
        <v>1347</v>
      </c>
      <c r="AB49">
        <v>181</v>
      </c>
      <c r="AC49" t="s">
        <v>508</v>
      </c>
      <c r="AD49" t="s">
        <v>509</v>
      </c>
    </row>
    <row r="50" spans="1:30">
      <c r="A50" s="14">
        <v>136</v>
      </c>
      <c r="B50" t="s">
        <v>272</v>
      </c>
      <c r="C50" s="15" t="s">
        <v>273</v>
      </c>
      <c r="D50" s="14">
        <v>73</v>
      </c>
      <c r="E50" t="s">
        <v>1484</v>
      </c>
      <c r="F50" s="15" t="s">
        <v>1485</v>
      </c>
      <c r="H50" s="14">
        <v>262</v>
      </c>
      <c r="I50" t="s">
        <v>352</v>
      </c>
      <c r="J50" s="15" t="s">
        <v>353</v>
      </c>
      <c r="K50" s="14">
        <v>130</v>
      </c>
      <c r="L50" t="s">
        <v>1346</v>
      </c>
      <c r="M50" s="15" t="s">
        <v>1347</v>
      </c>
      <c r="O50" s="14">
        <v>325</v>
      </c>
      <c r="P50" t="s">
        <v>650</v>
      </c>
      <c r="Q50" s="15" t="s">
        <v>651</v>
      </c>
      <c r="R50" s="14">
        <v>120</v>
      </c>
      <c r="S50" t="s">
        <v>1116</v>
      </c>
      <c r="T50" s="15" t="s">
        <v>1117</v>
      </c>
      <c r="V50">
        <v>673</v>
      </c>
      <c r="W50" t="s">
        <v>1346</v>
      </c>
      <c r="X50" t="s">
        <v>1347</v>
      </c>
      <c r="Y50">
        <v>370</v>
      </c>
      <c r="Z50" t="s">
        <v>184</v>
      </c>
      <c r="AA50" t="s">
        <v>185</v>
      </c>
      <c r="AB50">
        <v>183</v>
      </c>
      <c r="AC50" t="s">
        <v>360</v>
      </c>
      <c r="AD50" t="s">
        <v>361</v>
      </c>
    </row>
    <row r="51" spans="1:30">
      <c r="A51" s="14">
        <v>137</v>
      </c>
      <c r="B51" t="s">
        <v>274</v>
      </c>
      <c r="C51" s="15" t="s">
        <v>275</v>
      </c>
      <c r="D51" s="14">
        <v>74</v>
      </c>
      <c r="E51" t="s">
        <v>1022</v>
      </c>
      <c r="F51" s="15" t="s">
        <v>1023</v>
      </c>
      <c r="H51" s="14">
        <v>268</v>
      </c>
      <c r="I51" t="s">
        <v>1418</v>
      </c>
      <c r="J51" s="15" t="s">
        <v>1419</v>
      </c>
      <c r="K51" s="14">
        <v>132</v>
      </c>
      <c r="L51" t="s">
        <v>352</v>
      </c>
      <c r="M51" s="15" t="s">
        <v>353</v>
      </c>
      <c r="O51" s="14">
        <v>339</v>
      </c>
      <c r="P51" t="s">
        <v>678</v>
      </c>
      <c r="Q51" s="15" t="s">
        <v>679</v>
      </c>
      <c r="R51" s="14">
        <v>122</v>
      </c>
      <c r="S51" t="s">
        <v>184</v>
      </c>
      <c r="T51" s="15" t="s">
        <v>185</v>
      </c>
      <c r="V51">
        <v>674</v>
      </c>
      <c r="W51" t="s">
        <v>1348</v>
      </c>
      <c r="X51" t="s">
        <v>1349</v>
      </c>
      <c r="Y51">
        <v>374</v>
      </c>
      <c r="Z51" t="s">
        <v>1292</v>
      </c>
      <c r="AA51" t="s">
        <v>1293</v>
      </c>
      <c r="AB51">
        <v>202</v>
      </c>
      <c r="AC51" t="s">
        <v>1418</v>
      </c>
      <c r="AD51" t="s">
        <v>1419</v>
      </c>
    </row>
    <row r="52" spans="1:30">
      <c r="A52" s="14">
        <v>139</v>
      </c>
      <c r="B52" t="s">
        <v>278</v>
      </c>
      <c r="C52" s="15" t="s">
        <v>279</v>
      </c>
      <c r="D52" s="14">
        <v>75</v>
      </c>
      <c r="E52" t="s">
        <v>336</v>
      </c>
      <c r="F52" s="15" t="s">
        <v>337</v>
      </c>
      <c r="H52" s="14">
        <v>271</v>
      </c>
      <c r="I52" t="s">
        <v>370</v>
      </c>
      <c r="J52" s="15" t="s">
        <v>371</v>
      </c>
      <c r="K52" s="14">
        <v>133</v>
      </c>
      <c r="L52" t="s">
        <v>874</v>
      </c>
      <c r="M52" s="15" t="s">
        <v>875</v>
      </c>
      <c r="O52" s="14">
        <v>348</v>
      </c>
      <c r="P52" t="s">
        <v>696</v>
      </c>
      <c r="Q52" s="15" t="s">
        <v>697</v>
      </c>
      <c r="R52" s="14">
        <v>124</v>
      </c>
      <c r="S52" t="s">
        <v>1774</v>
      </c>
      <c r="T52" s="15" t="s">
        <v>1775</v>
      </c>
      <c r="V52">
        <v>683</v>
      </c>
      <c r="W52" t="s">
        <v>1366</v>
      </c>
      <c r="X52" t="s">
        <v>1367</v>
      </c>
      <c r="Y52">
        <v>376</v>
      </c>
      <c r="Z52" t="s">
        <v>916</v>
      </c>
      <c r="AA52" t="s">
        <v>917</v>
      </c>
      <c r="AB52">
        <v>222</v>
      </c>
      <c r="AC52" t="s">
        <v>1518</v>
      </c>
      <c r="AD52" t="s">
        <v>1519</v>
      </c>
    </row>
    <row r="53" spans="1:30">
      <c r="A53" s="14">
        <v>141</v>
      </c>
      <c r="B53" t="s">
        <v>282</v>
      </c>
      <c r="C53" s="15" t="s">
        <v>283</v>
      </c>
      <c r="D53" s="14">
        <v>76</v>
      </c>
      <c r="E53" t="s">
        <v>222</v>
      </c>
      <c r="F53" s="15" t="s">
        <v>223</v>
      </c>
      <c r="H53" s="14">
        <v>273</v>
      </c>
      <c r="I53" t="s">
        <v>2067</v>
      </c>
      <c r="J53" s="15" t="s">
        <v>2068</v>
      </c>
      <c r="K53" s="14">
        <v>134</v>
      </c>
      <c r="L53" t="s">
        <v>2067</v>
      </c>
      <c r="M53" s="15" t="s">
        <v>2068</v>
      </c>
      <c r="O53" s="14">
        <v>352</v>
      </c>
      <c r="P53" t="s">
        <v>704</v>
      </c>
      <c r="Q53" s="15" t="s">
        <v>705</v>
      </c>
      <c r="R53" s="14">
        <v>128</v>
      </c>
      <c r="S53" t="s">
        <v>632</v>
      </c>
      <c r="T53" s="15" t="s">
        <v>633</v>
      </c>
      <c r="V53">
        <v>688</v>
      </c>
      <c r="W53" t="s">
        <v>1376</v>
      </c>
      <c r="X53" t="s">
        <v>1377</v>
      </c>
      <c r="Y53">
        <v>385</v>
      </c>
      <c r="Z53" t="s">
        <v>632</v>
      </c>
      <c r="AA53" t="s">
        <v>633</v>
      </c>
      <c r="AB53">
        <v>232</v>
      </c>
      <c r="AC53" t="s">
        <v>334</v>
      </c>
      <c r="AD53" t="s">
        <v>335</v>
      </c>
    </row>
    <row r="54" spans="1:30">
      <c r="A54" s="14">
        <v>144</v>
      </c>
      <c r="B54" t="s">
        <v>288</v>
      </c>
      <c r="C54" s="15" t="s">
        <v>289</v>
      </c>
      <c r="D54" s="14">
        <v>78</v>
      </c>
      <c r="E54" t="s">
        <v>828</v>
      </c>
      <c r="F54" s="15" t="s">
        <v>829</v>
      </c>
      <c r="H54" s="14">
        <v>275</v>
      </c>
      <c r="I54" t="s">
        <v>1454</v>
      </c>
      <c r="J54" s="15" t="s">
        <v>1455</v>
      </c>
      <c r="K54" s="14">
        <v>143</v>
      </c>
      <c r="L54" t="s">
        <v>1348</v>
      </c>
      <c r="M54" s="15" t="s">
        <v>1349</v>
      </c>
      <c r="O54" s="14">
        <v>357</v>
      </c>
      <c r="P54" t="s">
        <v>714</v>
      </c>
      <c r="Q54" s="15" t="s">
        <v>715</v>
      </c>
      <c r="R54" s="14">
        <v>130</v>
      </c>
      <c r="S54" t="s">
        <v>1346</v>
      </c>
      <c r="T54" s="15" t="s">
        <v>1347</v>
      </c>
      <c r="V54">
        <v>693</v>
      </c>
      <c r="W54" t="s">
        <v>1386</v>
      </c>
      <c r="X54" t="s">
        <v>1387</v>
      </c>
      <c r="Y54">
        <v>398</v>
      </c>
      <c r="Z54" t="s">
        <v>1634</v>
      </c>
      <c r="AA54" t="s">
        <v>1635</v>
      </c>
      <c r="AB54">
        <v>255</v>
      </c>
      <c r="AC54" t="s">
        <v>332</v>
      </c>
      <c r="AD54" t="s">
        <v>333</v>
      </c>
    </row>
    <row r="55" spans="1:30">
      <c r="A55" s="14">
        <v>145</v>
      </c>
      <c r="B55" t="s">
        <v>290</v>
      </c>
      <c r="C55" s="15" t="s">
        <v>291</v>
      </c>
      <c r="D55" s="14">
        <v>79</v>
      </c>
      <c r="E55" t="s">
        <v>878</v>
      </c>
      <c r="F55" s="15" t="s">
        <v>879</v>
      </c>
      <c r="H55" s="14">
        <v>292</v>
      </c>
      <c r="I55" t="s">
        <v>2095</v>
      </c>
      <c r="J55" s="15" t="s">
        <v>2096</v>
      </c>
      <c r="K55" s="14">
        <v>149</v>
      </c>
      <c r="L55" t="s">
        <v>1136</v>
      </c>
      <c r="M55" s="15" t="s">
        <v>1137</v>
      </c>
      <c r="O55" s="14">
        <v>358</v>
      </c>
      <c r="P55" t="s">
        <v>716</v>
      </c>
      <c r="Q55" s="15" t="s">
        <v>717</v>
      </c>
      <c r="R55" s="14">
        <v>131</v>
      </c>
      <c r="S55" t="s">
        <v>978</v>
      </c>
      <c r="T55" s="15" t="s">
        <v>979</v>
      </c>
      <c r="V55">
        <v>709</v>
      </c>
      <c r="W55" t="s">
        <v>1418</v>
      </c>
      <c r="X55" t="s">
        <v>1419</v>
      </c>
      <c r="Y55">
        <v>410</v>
      </c>
      <c r="Z55" t="s">
        <v>334</v>
      </c>
      <c r="AA55" t="s">
        <v>335</v>
      </c>
      <c r="AB55">
        <v>279</v>
      </c>
      <c r="AC55" t="s">
        <v>1386</v>
      </c>
      <c r="AD55" t="s">
        <v>1387</v>
      </c>
    </row>
    <row r="56" spans="1:30">
      <c r="A56" s="14">
        <v>148</v>
      </c>
      <c r="B56" t="s">
        <v>296</v>
      </c>
      <c r="C56" s="15" t="s">
        <v>297</v>
      </c>
      <c r="D56" s="14">
        <v>81</v>
      </c>
      <c r="E56" t="s">
        <v>106</v>
      </c>
      <c r="F56" s="15" t="s">
        <v>107</v>
      </c>
      <c r="H56" s="14">
        <v>293</v>
      </c>
      <c r="I56" t="s">
        <v>2097</v>
      </c>
      <c r="J56" s="15" t="s">
        <v>2098</v>
      </c>
      <c r="K56" s="14">
        <v>151</v>
      </c>
      <c r="L56" t="s">
        <v>1138</v>
      </c>
      <c r="M56" s="15" t="s">
        <v>1139</v>
      </c>
      <c r="O56" s="14">
        <v>375</v>
      </c>
      <c r="P56" t="s">
        <v>750</v>
      </c>
      <c r="Q56" s="15" t="s">
        <v>751</v>
      </c>
      <c r="R56" s="14">
        <v>132</v>
      </c>
      <c r="S56" t="s">
        <v>352</v>
      </c>
      <c r="T56" s="15" t="s">
        <v>353</v>
      </c>
      <c r="V56">
        <v>710</v>
      </c>
      <c r="W56" t="s">
        <v>1420</v>
      </c>
      <c r="X56" t="s">
        <v>1421</v>
      </c>
      <c r="Y56">
        <v>416</v>
      </c>
      <c r="Z56" t="s">
        <v>332</v>
      </c>
      <c r="AA56" t="s">
        <v>333</v>
      </c>
      <c r="AB56">
        <v>297</v>
      </c>
      <c r="AC56" t="s">
        <v>400</v>
      </c>
      <c r="AD56" t="s">
        <v>401</v>
      </c>
    </row>
    <row r="57" spans="1:30">
      <c r="A57" s="14">
        <v>156</v>
      </c>
      <c r="B57" t="s">
        <v>312</v>
      </c>
      <c r="C57" s="15" t="s">
        <v>313</v>
      </c>
      <c r="D57" s="14">
        <v>82</v>
      </c>
      <c r="E57" t="s">
        <v>84</v>
      </c>
      <c r="F57" s="15" t="s">
        <v>85</v>
      </c>
      <c r="H57" s="14">
        <v>294</v>
      </c>
      <c r="I57" t="s">
        <v>2099</v>
      </c>
      <c r="J57" s="15" t="s">
        <v>2100</v>
      </c>
      <c r="K57" s="14">
        <v>152</v>
      </c>
      <c r="L57" t="s">
        <v>1376</v>
      </c>
      <c r="M57" s="15" t="s">
        <v>1377</v>
      </c>
      <c r="O57" s="14">
        <v>377</v>
      </c>
      <c r="P57" t="s">
        <v>754</v>
      </c>
      <c r="Q57" s="15" t="s">
        <v>755</v>
      </c>
      <c r="R57" s="14">
        <v>133</v>
      </c>
      <c r="S57" t="s">
        <v>874</v>
      </c>
      <c r="T57" s="15" t="s">
        <v>875</v>
      </c>
      <c r="V57">
        <v>727</v>
      </c>
      <c r="W57" t="s">
        <v>1454</v>
      </c>
      <c r="X57" t="s">
        <v>1455</v>
      </c>
      <c r="Y57">
        <v>435</v>
      </c>
      <c r="Z57" t="s">
        <v>704</v>
      </c>
      <c r="AA57" t="s">
        <v>705</v>
      </c>
      <c r="AB57">
        <v>332</v>
      </c>
      <c r="AC57" t="s">
        <v>1634</v>
      </c>
      <c r="AD57" t="s">
        <v>1635</v>
      </c>
    </row>
    <row r="58" spans="1:30">
      <c r="A58" s="14">
        <v>162</v>
      </c>
      <c r="B58" t="s">
        <v>324</v>
      </c>
      <c r="C58" s="15" t="s">
        <v>325</v>
      </c>
      <c r="D58" s="14">
        <v>83</v>
      </c>
      <c r="E58" t="s">
        <v>950</v>
      </c>
      <c r="F58" s="15" t="s">
        <v>951</v>
      </c>
      <c r="H58" s="14">
        <v>296</v>
      </c>
      <c r="I58" t="s">
        <v>2103</v>
      </c>
      <c r="J58" s="15" t="s">
        <v>2104</v>
      </c>
      <c r="K58" s="14">
        <v>157</v>
      </c>
      <c r="L58" t="s">
        <v>916</v>
      </c>
      <c r="M58" s="15" t="s">
        <v>917</v>
      </c>
      <c r="O58" s="14">
        <v>380</v>
      </c>
      <c r="P58" t="s">
        <v>760</v>
      </c>
      <c r="Q58" s="15" t="s">
        <v>761</v>
      </c>
      <c r="R58" s="14">
        <v>135</v>
      </c>
      <c r="S58" t="s">
        <v>1624</v>
      </c>
      <c r="T58" s="15" t="s">
        <v>1625</v>
      </c>
      <c r="V58">
        <v>734</v>
      </c>
      <c r="W58" t="s">
        <v>1468</v>
      </c>
      <c r="X58" t="s">
        <v>1469</v>
      </c>
      <c r="Y58">
        <v>468</v>
      </c>
      <c r="Z58" t="s">
        <v>868</v>
      </c>
      <c r="AA58" t="s">
        <v>869</v>
      </c>
      <c r="AB58">
        <v>356</v>
      </c>
      <c r="AC58" t="s">
        <v>1292</v>
      </c>
      <c r="AD58" t="s">
        <v>1293</v>
      </c>
    </row>
    <row r="59" spans="1:30">
      <c r="A59" s="14">
        <v>164</v>
      </c>
      <c r="B59" t="s">
        <v>328</v>
      </c>
      <c r="C59" s="15" t="s">
        <v>329</v>
      </c>
      <c r="D59" s="14">
        <v>91</v>
      </c>
      <c r="E59" t="s">
        <v>152</v>
      </c>
      <c r="F59" s="15" t="s">
        <v>153</v>
      </c>
      <c r="H59" s="14">
        <v>298</v>
      </c>
      <c r="I59" t="s">
        <v>328</v>
      </c>
      <c r="J59" s="15" t="s">
        <v>329</v>
      </c>
      <c r="K59" s="14">
        <v>160</v>
      </c>
      <c r="L59" t="s">
        <v>274</v>
      </c>
      <c r="M59" s="15" t="s">
        <v>275</v>
      </c>
      <c r="O59" s="14">
        <v>383</v>
      </c>
      <c r="P59" t="s">
        <v>766</v>
      </c>
      <c r="Q59" s="15" t="s">
        <v>767</v>
      </c>
      <c r="R59" s="14">
        <v>140</v>
      </c>
      <c r="S59" t="s">
        <v>1048</v>
      </c>
      <c r="T59" s="15" t="s">
        <v>1049</v>
      </c>
      <c r="V59">
        <v>749</v>
      </c>
      <c r="W59" t="s">
        <v>1498</v>
      </c>
      <c r="X59" t="s">
        <v>1499</v>
      </c>
      <c r="Y59">
        <v>500</v>
      </c>
      <c r="Z59" t="s">
        <v>750</v>
      </c>
      <c r="AA59" t="s">
        <v>751</v>
      </c>
      <c r="AB59">
        <v>366</v>
      </c>
      <c r="AC59" t="s">
        <v>1420</v>
      </c>
      <c r="AD59" t="s">
        <v>1421</v>
      </c>
    </row>
    <row r="60" spans="1:30">
      <c r="A60" s="14">
        <v>166</v>
      </c>
      <c r="B60" t="s">
        <v>332</v>
      </c>
      <c r="C60" s="15" t="s">
        <v>333</v>
      </c>
      <c r="D60" s="14">
        <v>93</v>
      </c>
      <c r="E60" t="s">
        <v>524</v>
      </c>
      <c r="F60" s="15" t="s">
        <v>525</v>
      </c>
      <c r="H60" s="14">
        <v>301</v>
      </c>
      <c r="I60" t="s">
        <v>274</v>
      </c>
      <c r="J60" s="15" t="s">
        <v>275</v>
      </c>
      <c r="K60" s="14">
        <v>165</v>
      </c>
      <c r="L60" t="s">
        <v>2195</v>
      </c>
      <c r="M60" s="15" t="s">
        <v>2196</v>
      </c>
      <c r="O60" s="14">
        <v>387</v>
      </c>
      <c r="P60" t="s">
        <v>774</v>
      </c>
      <c r="Q60" s="15" t="s">
        <v>775</v>
      </c>
      <c r="R60" s="14">
        <v>142</v>
      </c>
      <c r="S60" t="s">
        <v>220</v>
      </c>
      <c r="T60" s="15" t="s">
        <v>221</v>
      </c>
      <c r="V60">
        <v>759</v>
      </c>
      <c r="W60" t="s">
        <v>1518</v>
      </c>
      <c r="X60" t="s">
        <v>1519</v>
      </c>
      <c r="Y60">
        <v>545</v>
      </c>
      <c r="Z60" t="s">
        <v>400</v>
      </c>
      <c r="AA60" t="s">
        <v>401</v>
      </c>
      <c r="AB60">
        <v>382</v>
      </c>
      <c r="AC60" t="s">
        <v>1454</v>
      </c>
      <c r="AD60" t="s">
        <v>1455</v>
      </c>
    </row>
    <row r="61" spans="1:30">
      <c r="A61" s="14">
        <v>167</v>
      </c>
      <c r="B61" t="s">
        <v>334</v>
      </c>
      <c r="C61" s="15" t="s">
        <v>335</v>
      </c>
      <c r="D61" s="14">
        <v>94</v>
      </c>
      <c r="E61" t="s">
        <v>650</v>
      </c>
      <c r="F61" s="15" t="s">
        <v>651</v>
      </c>
      <c r="H61" s="14">
        <v>307</v>
      </c>
      <c r="I61" t="s">
        <v>1376</v>
      </c>
      <c r="J61" s="15" t="s">
        <v>1377</v>
      </c>
      <c r="K61" s="14">
        <v>168</v>
      </c>
      <c r="L61" t="s">
        <v>2179</v>
      </c>
      <c r="M61" s="15" t="s">
        <v>2180</v>
      </c>
      <c r="O61" s="14">
        <v>397</v>
      </c>
      <c r="P61" t="s">
        <v>794</v>
      </c>
      <c r="Q61" s="15" t="s">
        <v>795</v>
      </c>
      <c r="R61" s="14">
        <v>143</v>
      </c>
      <c r="S61" t="s">
        <v>1348</v>
      </c>
      <c r="T61" s="15" t="s">
        <v>1349</v>
      </c>
      <c r="V61">
        <v>817</v>
      </c>
      <c r="W61" t="s">
        <v>1634</v>
      </c>
      <c r="X61" t="s">
        <v>1635</v>
      </c>
      <c r="Y61">
        <v>552</v>
      </c>
      <c r="Z61" t="s">
        <v>874</v>
      </c>
      <c r="AA61" t="s">
        <v>875</v>
      </c>
      <c r="AB61">
        <v>411</v>
      </c>
      <c r="AC61" t="s">
        <v>1498</v>
      </c>
      <c r="AD61" t="s">
        <v>1499</v>
      </c>
    </row>
    <row r="62" spans="1:30" ht="18" customHeight="1">
      <c r="A62" s="14">
        <v>168</v>
      </c>
      <c r="B62" t="s">
        <v>336</v>
      </c>
      <c r="C62" s="15" t="s">
        <v>337</v>
      </c>
      <c r="D62" s="14">
        <v>95</v>
      </c>
      <c r="E62" t="s">
        <v>1438</v>
      </c>
      <c r="F62" s="15" t="s">
        <v>1439</v>
      </c>
      <c r="H62" s="14">
        <v>311</v>
      </c>
      <c r="I62" t="s">
        <v>164</v>
      </c>
      <c r="J62" s="15" t="s">
        <v>165</v>
      </c>
      <c r="K62" s="14">
        <v>171</v>
      </c>
      <c r="L62" t="s">
        <v>750</v>
      </c>
      <c r="M62" s="15" t="s">
        <v>751</v>
      </c>
      <c r="O62" s="14">
        <v>419</v>
      </c>
      <c r="P62" t="s">
        <v>838</v>
      </c>
      <c r="Q62" s="15" t="s">
        <v>839</v>
      </c>
      <c r="R62" s="14">
        <v>149</v>
      </c>
      <c r="S62" t="s">
        <v>1136</v>
      </c>
      <c r="T62" s="15" t="s">
        <v>1137</v>
      </c>
      <c r="V62">
        <v>858</v>
      </c>
      <c r="W62" t="s">
        <v>1716</v>
      </c>
      <c r="X62" t="s">
        <v>1717</v>
      </c>
      <c r="Y62">
        <v>559</v>
      </c>
      <c r="Z62" t="s">
        <v>278</v>
      </c>
      <c r="AA62" t="s">
        <v>279</v>
      </c>
      <c r="AB62">
        <v>419</v>
      </c>
      <c r="AC62" t="s">
        <v>868</v>
      </c>
      <c r="AD62" t="s">
        <v>869</v>
      </c>
    </row>
    <row r="63" spans="1:30">
      <c r="A63" s="14">
        <v>170</v>
      </c>
      <c r="B63" t="s">
        <v>340</v>
      </c>
      <c r="C63" s="15" t="s">
        <v>341</v>
      </c>
      <c r="D63" s="14">
        <v>96</v>
      </c>
      <c r="E63" t="s">
        <v>1394</v>
      </c>
      <c r="F63" s="15" t="s">
        <v>1395</v>
      </c>
      <c r="H63" s="14">
        <v>314</v>
      </c>
      <c r="I63" t="s">
        <v>2121</v>
      </c>
      <c r="J63" s="15" t="s">
        <v>2122</v>
      </c>
      <c r="K63" s="14">
        <v>174</v>
      </c>
      <c r="L63" t="s">
        <v>2475</v>
      </c>
      <c r="M63" s="15" t="s">
        <v>2476</v>
      </c>
      <c r="O63" s="14">
        <v>425</v>
      </c>
      <c r="P63" t="s">
        <v>850</v>
      </c>
      <c r="Q63" s="15" t="s">
        <v>851</v>
      </c>
      <c r="R63" s="14">
        <v>151</v>
      </c>
      <c r="S63" t="s">
        <v>1138</v>
      </c>
      <c r="T63" s="15" t="s">
        <v>1139</v>
      </c>
    </row>
    <row r="64" spans="1:30">
      <c r="A64" s="14">
        <v>176</v>
      </c>
      <c r="B64" t="s">
        <v>352</v>
      </c>
      <c r="C64" s="15" t="s">
        <v>353</v>
      </c>
      <c r="D64" s="14">
        <v>98</v>
      </c>
      <c r="E64" t="s">
        <v>312</v>
      </c>
      <c r="F64" s="15" t="s">
        <v>313</v>
      </c>
      <c r="H64" s="14">
        <v>316</v>
      </c>
      <c r="I64" t="s">
        <v>1014</v>
      </c>
      <c r="J64" s="15" t="s">
        <v>1015</v>
      </c>
      <c r="K64" s="14">
        <v>175</v>
      </c>
      <c r="L64" t="s">
        <v>2003</v>
      </c>
      <c r="M64" s="15" t="s">
        <v>2004</v>
      </c>
      <c r="O64" s="14">
        <v>434</v>
      </c>
      <c r="P64" t="s">
        <v>868</v>
      </c>
      <c r="Q64" s="15" t="s">
        <v>869</v>
      </c>
      <c r="R64" s="14">
        <v>152</v>
      </c>
      <c r="S64" t="s">
        <v>1376</v>
      </c>
      <c r="T64" s="15" t="s">
        <v>1377</v>
      </c>
    </row>
    <row r="65" spans="1:20">
      <c r="A65" s="14">
        <v>177</v>
      </c>
      <c r="B65" t="s">
        <v>354</v>
      </c>
      <c r="C65" s="15" t="s">
        <v>355</v>
      </c>
      <c r="D65" s="14">
        <v>100</v>
      </c>
      <c r="E65" t="s">
        <v>862</v>
      </c>
      <c r="F65" s="15" t="s">
        <v>863</v>
      </c>
      <c r="H65" s="14">
        <v>326</v>
      </c>
      <c r="I65" t="s">
        <v>510</v>
      </c>
      <c r="J65" s="15" t="s">
        <v>511</v>
      </c>
      <c r="K65" s="14">
        <v>177</v>
      </c>
      <c r="L65" t="s">
        <v>2047</v>
      </c>
      <c r="M65" s="15" t="s">
        <v>2048</v>
      </c>
      <c r="O65" s="14">
        <v>437</v>
      </c>
      <c r="P65" t="s">
        <v>874</v>
      </c>
      <c r="Q65" s="15" t="s">
        <v>875</v>
      </c>
      <c r="R65" s="14">
        <v>156</v>
      </c>
      <c r="S65" t="s">
        <v>380</v>
      </c>
      <c r="T65" s="15" t="s">
        <v>381</v>
      </c>
    </row>
    <row r="66" spans="1:20">
      <c r="A66" s="14">
        <v>178</v>
      </c>
      <c r="B66" t="s">
        <v>356</v>
      </c>
      <c r="C66" s="15" t="s">
        <v>357</v>
      </c>
      <c r="D66" s="14">
        <v>101</v>
      </c>
      <c r="E66" t="s">
        <v>1024</v>
      </c>
      <c r="F66" s="15" t="s">
        <v>1025</v>
      </c>
      <c r="H66" s="14">
        <v>328</v>
      </c>
      <c r="I66" t="s">
        <v>1328</v>
      </c>
      <c r="J66" s="15" t="s">
        <v>1329</v>
      </c>
      <c r="K66" s="14">
        <v>181</v>
      </c>
      <c r="L66" t="s">
        <v>508</v>
      </c>
      <c r="M66" s="15" t="s">
        <v>509</v>
      </c>
      <c r="O66" s="14">
        <v>458</v>
      </c>
      <c r="P66" t="s">
        <v>916</v>
      </c>
      <c r="Q66" s="15" t="s">
        <v>917</v>
      </c>
      <c r="R66" s="14">
        <v>157</v>
      </c>
      <c r="S66" t="s">
        <v>916</v>
      </c>
      <c r="T66" s="15" t="s">
        <v>917</v>
      </c>
    </row>
    <row r="67" spans="1:20">
      <c r="A67" s="14">
        <v>180</v>
      </c>
      <c r="B67" t="s">
        <v>360</v>
      </c>
      <c r="C67" s="15" t="s">
        <v>361</v>
      </c>
      <c r="D67" s="14">
        <v>102</v>
      </c>
      <c r="E67" t="s">
        <v>146</v>
      </c>
      <c r="F67" s="15" t="s">
        <v>147</v>
      </c>
      <c r="H67" s="14">
        <v>332</v>
      </c>
      <c r="I67" t="s">
        <v>2141</v>
      </c>
      <c r="J67" s="15" t="s">
        <v>2142</v>
      </c>
      <c r="K67" s="14">
        <v>183</v>
      </c>
      <c r="L67" t="s">
        <v>360</v>
      </c>
      <c r="M67" s="15" t="s">
        <v>361</v>
      </c>
      <c r="O67" s="14">
        <v>478</v>
      </c>
      <c r="P67" t="s">
        <v>956</v>
      </c>
      <c r="Q67" s="15" t="s">
        <v>957</v>
      </c>
      <c r="R67" s="14">
        <v>160</v>
      </c>
      <c r="S67" t="s">
        <v>274</v>
      </c>
      <c r="T67" s="15" t="s">
        <v>275</v>
      </c>
    </row>
    <row r="68" spans="1:20">
      <c r="A68" s="14">
        <v>181</v>
      </c>
      <c r="B68" t="s">
        <v>362</v>
      </c>
      <c r="C68" s="15" t="s">
        <v>363</v>
      </c>
      <c r="D68" s="14">
        <v>103</v>
      </c>
      <c r="E68" t="s">
        <v>1008</v>
      </c>
      <c r="F68" s="15" t="s">
        <v>1009</v>
      </c>
      <c r="H68" s="14">
        <v>336</v>
      </c>
      <c r="I68" t="s">
        <v>1138</v>
      </c>
      <c r="J68" s="15" t="s">
        <v>1139</v>
      </c>
      <c r="K68" s="14">
        <v>202</v>
      </c>
      <c r="L68" t="s">
        <v>1418</v>
      </c>
      <c r="M68" s="15" t="s">
        <v>1419</v>
      </c>
      <c r="O68" s="14">
        <v>479</v>
      </c>
      <c r="P68" t="s">
        <v>958</v>
      </c>
      <c r="Q68" s="15" t="s">
        <v>959</v>
      </c>
      <c r="R68" s="14">
        <v>161</v>
      </c>
      <c r="S68" t="s">
        <v>678</v>
      </c>
      <c r="T68" s="15" t="s">
        <v>679</v>
      </c>
    </row>
    <row r="69" spans="1:20">
      <c r="A69" s="14">
        <v>182</v>
      </c>
      <c r="B69" t="s">
        <v>364</v>
      </c>
      <c r="C69" s="15" t="s">
        <v>365</v>
      </c>
      <c r="D69" s="14">
        <v>104</v>
      </c>
      <c r="E69" t="s">
        <v>412</v>
      </c>
      <c r="F69" s="15" t="s">
        <v>413</v>
      </c>
      <c r="H69" s="14">
        <v>348</v>
      </c>
      <c r="I69" t="s">
        <v>2167</v>
      </c>
      <c r="J69" s="15" t="s">
        <v>2168</v>
      </c>
      <c r="K69" s="14">
        <v>203</v>
      </c>
      <c r="L69" t="s">
        <v>2141</v>
      </c>
      <c r="M69" s="15" t="s">
        <v>2142</v>
      </c>
      <c r="O69" s="14">
        <v>488</v>
      </c>
      <c r="P69" t="s">
        <v>976</v>
      </c>
      <c r="Q69" s="15" t="s">
        <v>977</v>
      </c>
      <c r="R69" s="14">
        <v>171</v>
      </c>
      <c r="S69" t="s">
        <v>750</v>
      </c>
      <c r="T69" s="15" t="s">
        <v>751</v>
      </c>
    </row>
    <row r="70" spans="1:20">
      <c r="A70" s="14">
        <v>184</v>
      </c>
      <c r="B70" t="s">
        <v>368</v>
      </c>
      <c r="C70" s="15" t="s">
        <v>369</v>
      </c>
      <c r="D70" s="14">
        <v>107</v>
      </c>
      <c r="E70" t="s">
        <v>1490</v>
      </c>
      <c r="F70" s="15" t="s">
        <v>1491</v>
      </c>
      <c r="H70" s="14">
        <v>353</v>
      </c>
      <c r="I70" t="s">
        <v>1348</v>
      </c>
      <c r="J70" s="15" t="s">
        <v>1349</v>
      </c>
      <c r="K70" s="14">
        <v>204</v>
      </c>
      <c r="L70" t="s">
        <v>1887</v>
      </c>
      <c r="M70" s="15" t="s">
        <v>1888</v>
      </c>
      <c r="O70" s="14">
        <v>489</v>
      </c>
      <c r="P70" t="s">
        <v>978</v>
      </c>
      <c r="Q70" s="15" t="s">
        <v>979</v>
      </c>
      <c r="R70" s="14">
        <v>172</v>
      </c>
      <c r="S70" t="s">
        <v>1196</v>
      </c>
      <c r="T70" s="15" t="s">
        <v>1197</v>
      </c>
    </row>
    <row r="71" spans="1:20">
      <c r="A71" s="14">
        <v>185</v>
      </c>
      <c r="B71" t="s">
        <v>370</v>
      </c>
      <c r="C71" s="15" t="s">
        <v>371</v>
      </c>
      <c r="D71" s="14">
        <v>109</v>
      </c>
      <c r="E71" t="s">
        <v>680</v>
      </c>
      <c r="F71" s="15" t="s">
        <v>681</v>
      </c>
      <c r="H71" s="14">
        <v>359</v>
      </c>
      <c r="I71" t="s">
        <v>2179</v>
      </c>
      <c r="J71" s="15" t="s">
        <v>2180</v>
      </c>
      <c r="K71" s="14">
        <v>215</v>
      </c>
      <c r="L71" t="s">
        <v>2371</v>
      </c>
      <c r="M71" s="15" t="s">
        <v>2372</v>
      </c>
      <c r="O71" s="14">
        <v>492</v>
      </c>
      <c r="P71" t="s">
        <v>984</v>
      </c>
      <c r="Q71" s="15" t="s">
        <v>985</v>
      </c>
      <c r="R71" s="14">
        <v>178</v>
      </c>
      <c r="S71" t="s">
        <v>1720</v>
      </c>
      <c r="T71" s="15" t="s">
        <v>1721</v>
      </c>
    </row>
    <row r="72" spans="1:20">
      <c r="A72" s="14">
        <v>187</v>
      </c>
      <c r="B72" t="s">
        <v>374</v>
      </c>
      <c r="C72" s="15" t="s">
        <v>375</v>
      </c>
      <c r="D72" s="14">
        <v>110</v>
      </c>
      <c r="E72" t="s">
        <v>1046</v>
      </c>
      <c r="F72" s="15" t="s">
        <v>1047</v>
      </c>
      <c r="H72" s="14">
        <v>363</v>
      </c>
      <c r="I72" t="s">
        <v>2185</v>
      </c>
      <c r="J72" s="15" t="s">
        <v>2186</v>
      </c>
      <c r="K72" s="14">
        <v>222</v>
      </c>
      <c r="L72" t="s">
        <v>1518</v>
      </c>
      <c r="M72" s="15" t="s">
        <v>1519</v>
      </c>
      <c r="O72" s="14">
        <v>499</v>
      </c>
      <c r="P72" t="s">
        <v>998</v>
      </c>
      <c r="Q72" s="15" t="s">
        <v>999</v>
      </c>
      <c r="R72" s="14">
        <v>181</v>
      </c>
      <c r="S72" t="s">
        <v>508</v>
      </c>
      <c r="T72" s="15" t="s">
        <v>509</v>
      </c>
    </row>
    <row r="73" spans="1:20">
      <c r="A73" s="14">
        <v>188</v>
      </c>
      <c r="B73" t="s">
        <v>376</v>
      </c>
      <c r="C73" s="15" t="s">
        <v>377</v>
      </c>
      <c r="D73" s="14">
        <v>112</v>
      </c>
      <c r="E73" t="s">
        <v>1036</v>
      </c>
      <c r="F73" s="15" t="s">
        <v>1037</v>
      </c>
      <c r="H73" s="14">
        <v>369</v>
      </c>
      <c r="I73" t="s">
        <v>1346</v>
      </c>
      <c r="J73" s="15" t="s">
        <v>1347</v>
      </c>
      <c r="K73" s="14">
        <v>228</v>
      </c>
      <c r="L73" t="s">
        <v>1913</v>
      </c>
      <c r="M73" s="15" t="s">
        <v>1914</v>
      </c>
      <c r="O73" s="14">
        <v>502</v>
      </c>
      <c r="P73" t="s">
        <v>1004</v>
      </c>
      <c r="Q73" s="15" t="s">
        <v>1005</v>
      </c>
      <c r="R73" s="14">
        <v>183</v>
      </c>
      <c r="S73" t="s">
        <v>360</v>
      </c>
      <c r="T73" s="15" t="s">
        <v>361</v>
      </c>
    </row>
    <row r="74" spans="1:20">
      <c r="A74" s="14">
        <v>192</v>
      </c>
      <c r="B74" t="s">
        <v>384</v>
      </c>
      <c r="C74" s="15" t="s">
        <v>385</v>
      </c>
      <c r="D74" s="14">
        <v>113</v>
      </c>
      <c r="E74" t="s">
        <v>1252</v>
      </c>
      <c r="F74" s="15" t="s">
        <v>1253</v>
      </c>
      <c r="H74" s="14">
        <v>370</v>
      </c>
      <c r="I74" t="s">
        <v>184</v>
      </c>
      <c r="J74" s="15" t="s">
        <v>185</v>
      </c>
      <c r="K74" s="14">
        <v>232</v>
      </c>
      <c r="L74" t="s">
        <v>334</v>
      </c>
      <c r="M74" s="15" t="s">
        <v>335</v>
      </c>
      <c r="O74" s="14">
        <v>507</v>
      </c>
      <c r="P74" t="s">
        <v>1014</v>
      </c>
      <c r="Q74" s="15" t="s">
        <v>1015</v>
      </c>
      <c r="R74" s="14">
        <v>185</v>
      </c>
      <c r="S74" t="s">
        <v>716</v>
      </c>
      <c r="T74" s="15" t="s">
        <v>717</v>
      </c>
    </row>
    <row r="75" spans="1:20">
      <c r="A75" s="14">
        <v>197</v>
      </c>
      <c r="B75" t="s">
        <v>394</v>
      </c>
      <c r="C75" s="15" t="s">
        <v>395</v>
      </c>
      <c r="D75" s="14">
        <v>114</v>
      </c>
      <c r="E75" t="s">
        <v>296</v>
      </c>
      <c r="F75" s="15" t="s">
        <v>297</v>
      </c>
      <c r="H75" s="14">
        <v>371</v>
      </c>
      <c r="I75" t="s">
        <v>2195</v>
      </c>
      <c r="J75" s="15" t="s">
        <v>2196</v>
      </c>
      <c r="K75" s="14">
        <v>255</v>
      </c>
      <c r="L75" t="s">
        <v>332</v>
      </c>
      <c r="M75" s="15" t="s">
        <v>333</v>
      </c>
      <c r="O75" s="14">
        <v>524</v>
      </c>
      <c r="P75" t="s">
        <v>1048</v>
      </c>
      <c r="Q75" s="15" t="s">
        <v>1049</v>
      </c>
      <c r="R75" s="14">
        <v>189</v>
      </c>
      <c r="S75" t="s">
        <v>600</v>
      </c>
      <c r="T75" s="15" t="s">
        <v>601</v>
      </c>
    </row>
    <row r="76" spans="1:20">
      <c r="A76" s="14">
        <v>200</v>
      </c>
      <c r="B76" t="s">
        <v>400</v>
      </c>
      <c r="C76" s="15" t="s">
        <v>401</v>
      </c>
      <c r="D76" s="14">
        <v>115</v>
      </c>
      <c r="E76" t="s">
        <v>1212</v>
      </c>
      <c r="F76" s="15" t="s">
        <v>1213</v>
      </c>
      <c r="H76" s="14">
        <v>374</v>
      </c>
      <c r="I76" t="s">
        <v>1292</v>
      </c>
      <c r="J76" s="15" t="s">
        <v>1293</v>
      </c>
      <c r="K76" s="14">
        <v>257</v>
      </c>
      <c r="L76" t="s">
        <v>2103</v>
      </c>
      <c r="M76" s="15" t="s">
        <v>2104</v>
      </c>
      <c r="O76" s="14">
        <v>525</v>
      </c>
      <c r="P76" t="s">
        <v>1050</v>
      </c>
      <c r="Q76" s="15" t="s">
        <v>1051</v>
      </c>
      <c r="R76" s="14">
        <v>199</v>
      </c>
      <c r="S76" t="s">
        <v>984</v>
      </c>
      <c r="T76" s="15" t="s">
        <v>985</v>
      </c>
    </row>
    <row r="77" spans="1:20">
      <c r="A77" s="14">
        <v>201</v>
      </c>
      <c r="B77" t="s">
        <v>402</v>
      </c>
      <c r="C77" s="15" t="s">
        <v>403</v>
      </c>
      <c r="D77" s="14">
        <v>118</v>
      </c>
      <c r="E77" t="s">
        <v>466</v>
      </c>
      <c r="F77" s="15" t="s">
        <v>467</v>
      </c>
      <c r="H77" s="14">
        <v>376</v>
      </c>
      <c r="I77" t="s">
        <v>916</v>
      </c>
      <c r="J77" s="15" t="s">
        <v>917</v>
      </c>
      <c r="K77" s="14">
        <v>279</v>
      </c>
      <c r="L77" t="s">
        <v>1386</v>
      </c>
      <c r="M77" s="15" t="s">
        <v>1387</v>
      </c>
      <c r="O77" s="14">
        <v>528</v>
      </c>
      <c r="P77" t="s">
        <v>1056</v>
      </c>
      <c r="Q77" s="15" t="s">
        <v>1057</v>
      </c>
      <c r="R77" s="14">
        <v>202</v>
      </c>
      <c r="S77" t="s">
        <v>1418</v>
      </c>
      <c r="T77" s="15" t="s">
        <v>1419</v>
      </c>
    </row>
    <row r="78" spans="1:20">
      <c r="A78" s="14">
        <v>204</v>
      </c>
      <c r="B78" t="s">
        <v>408</v>
      </c>
      <c r="C78" s="15" t="s">
        <v>409</v>
      </c>
      <c r="D78" s="14">
        <v>121</v>
      </c>
      <c r="E78" t="s">
        <v>542</v>
      </c>
      <c r="F78" s="15" t="s">
        <v>543</v>
      </c>
      <c r="H78" s="14">
        <v>378</v>
      </c>
      <c r="I78" t="s">
        <v>2203</v>
      </c>
      <c r="J78" s="15" t="s">
        <v>2204</v>
      </c>
      <c r="K78" s="14">
        <v>282</v>
      </c>
      <c r="L78" t="s">
        <v>2007</v>
      </c>
      <c r="M78" s="15" t="s">
        <v>2008</v>
      </c>
      <c r="O78" s="14">
        <v>533</v>
      </c>
      <c r="P78" t="s">
        <v>1066</v>
      </c>
      <c r="Q78" s="15" t="s">
        <v>1067</v>
      </c>
      <c r="R78" s="14">
        <v>219</v>
      </c>
      <c r="S78" t="s">
        <v>794</v>
      </c>
      <c r="T78" s="15" t="s">
        <v>795</v>
      </c>
    </row>
    <row r="79" spans="1:20">
      <c r="A79" s="14">
        <v>206</v>
      </c>
      <c r="B79" t="s">
        <v>412</v>
      </c>
      <c r="C79" s="15" t="s">
        <v>413</v>
      </c>
      <c r="D79" s="14">
        <v>125</v>
      </c>
      <c r="E79" t="s">
        <v>68</v>
      </c>
      <c r="F79" s="15" t="s">
        <v>69</v>
      </c>
      <c r="H79" s="14">
        <v>385</v>
      </c>
      <c r="I79" t="s">
        <v>632</v>
      </c>
      <c r="J79" s="15" t="s">
        <v>633</v>
      </c>
      <c r="K79" s="14">
        <v>297</v>
      </c>
      <c r="L79" t="s">
        <v>400</v>
      </c>
      <c r="M79" s="15" t="s">
        <v>401</v>
      </c>
      <c r="O79" s="14">
        <v>546</v>
      </c>
      <c r="P79" t="s">
        <v>1092</v>
      </c>
      <c r="Q79" s="15" t="s">
        <v>1093</v>
      </c>
      <c r="R79" s="14">
        <v>220</v>
      </c>
      <c r="S79" t="s">
        <v>564</v>
      </c>
      <c r="T79" s="15" t="s">
        <v>565</v>
      </c>
    </row>
    <row r="80" spans="1:20">
      <c r="A80" s="14">
        <v>210</v>
      </c>
      <c r="B80" t="s">
        <v>420</v>
      </c>
      <c r="C80" s="15" t="s">
        <v>421</v>
      </c>
      <c r="D80" s="14">
        <v>126</v>
      </c>
      <c r="E80" t="s">
        <v>494</v>
      </c>
      <c r="F80" s="15" t="s">
        <v>495</v>
      </c>
      <c r="H80" s="14">
        <v>398</v>
      </c>
      <c r="I80" t="s">
        <v>1634</v>
      </c>
      <c r="J80" s="15" t="s">
        <v>1635</v>
      </c>
      <c r="K80" s="14">
        <v>328</v>
      </c>
      <c r="L80" t="s">
        <v>1877</v>
      </c>
      <c r="M80" s="15" t="s">
        <v>1878</v>
      </c>
      <c r="O80" s="14">
        <v>554</v>
      </c>
      <c r="P80" t="s">
        <v>1108</v>
      </c>
      <c r="Q80" s="15" t="s">
        <v>1109</v>
      </c>
      <c r="R80" s="14">
        <v>222</v>
      </c>
      <c r="S80" t="s">
        <v>1518</v>
      </c>
      <c r="T80" s="15" t="s">
        <v>1519</v>
      </c>
    </row>
    <row r="81" spans="1:20">
      <c r="A81" s="14">
        <v>211</v>
      </c>
      <c r="B81" t="s">
        <v>422</v>
      </c>
      <c r="C81" s="15" t="s">
        <v>423</v>
      </c>
      <c r="D81" s="14">
        <v>134</v>
      </c>
      <c r="E81" t="s">
        <v>356</v>
      </c>
      <c r="F81" s="15" t="s">
        <v>357</v>
      </c>
      <c r="H81" s="14">
        <v>407</v>
      </c>
      <c r="I81" t="s">
        <v>2245</v>
      </c>
      <c r="J81" s="15" t="s">
        <v>2246</v>
      </c>
      <c r="K81" s="14">
        <v>332</v>
      </c>
      <c r="L81" t="s">
        <v>1634</v>
      </c>
      <c r="M81" s="15" t="s">
        <v>1635</v>
      </c>
      <c r="O81" s="14">
        <v>558</v>
      </c>
      <c r="P81" t="s">
        <v>1116</v>
      </c>
      <c r="Q81" s="15" t="s">
        <v>1117</v>
      </c>
      <c r="R81" s="14">
        <v>223</v>
      </c>
      <c r="S81" t="s">
        <v>178</v>
      </c>
      <c r="T81" s="15" t="s">
        <v>179</v>
      </c>
    </row>
    <row r="82" spans="1:20">
      <c r="A82" s="14">
        <v>216</v>
      </c>
      <c r="B82" t="s">
        <v>432</v>
      </c>
      <c r="C82" s="15" t="s">
        <v>433</v>
      </c>
      <c r="D82" s="14">
        <v>135</v>
      </c>
      <c r="E82" t="s">
        <v>232</v>
      </c>
      <c r="F82" s="15" t="s">
        <v>233</v>
      </c>
      <c r="H82" s="14">
        <v>409</v>
      </c>
      <c r="I82" t="s">
        <v>2247</v>
      </c>
      <c r="J82" s="15" t="s">
        <v>2248</v>
      </c>
      <c r="K82" s="14">
        <v>342</v>
      </c>
      <c r="L82" t="s">
        <v>2017</v>
      </c>
      <c r="M82" s="15" t="s">
        <v>2018</v>
      </c>
      <c r="O82" s="14">
        <v>559</v>
      </c>
      <c r="P82" t="s">
        <v>1118</v>
      </c>
      <c r="Q82" s="15" t="s">
        <v>1119</v>
      </c>
      <c r="R82" s="14">
        <v>232</v>
      </c>
      <c r="S82" t="s">
        <v>334</v>
      </c>
      <c r="T82" s="15" t="s">
        <v>335</v>
      </c>
    </row>
    <row r="83" spans="1:20">
      <c r="A83" s="14">
        <v>220</v>
      </c>
      <c r="B83" t="s">
        <v>440</v>
      </c>
      <c r="C83" s="15" t="s">
        <v>441</v>
      </c>
      <c r="D83" s="14">
        <v>137</v>
      </c>
      <c r="E83" t="s">
        <v>1178</v>
      </c>
      <c r="F83" s="15" t="s">
        <v>1179</v>
      </c>
      <c r="H83" s="14">
        <v>410</v>
      </c>
      <c r="I83" t="s">
        <v>334</v>
      </c>
      <c r="J83" s="15" t="s">
        <v>335</v>
      </c>
      <c r="K83" s="14">
        <v>347</v>
      </c>
      <c r="L83" t="s">
        <v>2335</v>
      </c>
      <c r="M83" s="15" t="s">
        <v>2336</v>
      </c>
      <c r="O83" s="14">
        <v>568</v>
      </c>
      <c r="P83" t="s">
        <v>1136</v>
      </c>
      <c r="Q83" s="15" t="s">
        <v>1137</v>
      </c>
      <c r="R83" s="14">
        <v>234</v>
      </c>
      <c r="S83" t="s">
        <v>1728</v>
      </c>
      <c r="T83" s="15" t="s">
        <v>1729</v>
      </c>
    </row>
    <row r="84" spans="1:20">
      <c r="A84" s="14">
        <v>223</v>
      </c>
      <c r="B84" t="s">
        <v>446</v>
      </c>
      <c r="C84" s="15" t="s">
        <v>447</v>
      </c>
      <c r="D84" s="14">
        <v>139</v>
      </c>
      <c r="E84" t="s">
        <v>140</v>
      </c>
      <c r="F84" s="15" t="s">
        <v>141</v>
      </c>
      <c r="H84" s="14">
        <v>416</v>
      </c>
      <c r="I84" t="s">
        <v>332</v>
      </c>
      <c r="J84" s="15" t="s">
        <v>333</v>
      </c>
      <c r="K84" s="14">
        <v>356</v>
      </c>
      <c r="L84" t="s">
        <v>1292</v>
      </c>
      <c r="M84" s="15" t="s">
        <v>1293</v>
      </c>
      <c r="O84" s="14">
        <v>569</v>
      </c>
      <c r="P84" t="s">
        <v>1138</v>
      </c>
      <c r="Q84" s="15" t="s">
        <v>1139</v>
      </c>
      <c r="R84" s="14">
        <v>235</v>
      </c>
      <c r="S84" t="s">
        <v>358</v>
      </c>
      <c r="T84" s="15" t="s">
        <v>359</v>
      </c>
    </row>
    <row r="85" spans="1:20">
      <c r="A85" s="14">
        <v>228</v>
      </c>
      <c r="B85" t="s">
        <v>456</v>
      </c>
      <c r="C85" s="15" t="s">
        <v>457</v>
      </c>
      <c r="D85" s="14">
        <v>140</v>
      </c>
      <c r="E85" t="s">
        <v>604</v>
      </c>
      <c r="F85" s="15" t="s">
        <v>605</v>
      </c>
      <c r="H85" s="14">
        <v>423</v>
      </c>
      <c r="I85" t="s">
        <v>2265</v>
      </c>
      <c r="J85" s="15" t="s">
        <v>2266</v>
      </c>
      <c r="K85" s="14">
        <v>360</v>
      </c>
      <c r="L85" t="s">
        <v>2325</v>
      </c>
      <c r="M85" s="15" t="s">
        <v>2326</v>
      </c>
      <c r="O85" s="14">
        <v>574</v>
      </c>
      <c r="P85" t="s">
        <v>1148</v>
      </c>
      <c r="Q85" s="15" t="s">
        <v>1149</v>
      </c>
      <c r="R85" s="14">
        <v>245</v>
      </c>
      <c r="S85" t="s">
        <v>1358</v>
      </c>
      <c r="T85" s="15" t="s">
        <v>1359</v>
      </c>
    </row>
    <row r="86" spans="1:20">
      <c r="A86" s="14">
        <v>230</v>
      </c>
      <c r="B86" t="s">
        <v>460</v>
      </c>
      <c r="C86" s="15" t="s">
        <v>461</v>
      </c>
      <c r="D86" s="14">
        <v>141</v>
      </c>
      <c r="E86" t="s">
        <v>772</v>
      </c>
      <c r="F86" s="15" t="s">
        <v>773</v>
      </c>
      <c r="H86" s="14">
        <v>435</v>
      </c>
      <c r="I86" t="s">
        <v>704</v>
      </c>
      <c r="J86" s="15" t="s">
        <v>705</v>
      </c>
      <c r="K86" s="14">
        <v>366</v>
      </c>
      <c r="L86" t="s">
        <v>1420</v>
      </c>
      <c r="M86" s="15" t="s">
        <v>1421</v>
      </c>
      <c r="O86" s="14">
        <v>575</v>
      </c>
      <c r="P86" t="s">
        <v>1150</v>
      </c>
      <c r="Q86" s="15" t="s">
        <v>1151</v>
      </c>
      <c r="R86" s="14">
        <v>250</v>
      </c>
      <c r="S86" t="s">
        <v>1274</v>
      </c>
      <c r="T86" s="15" t="s">
        <v>1275</v>
      </c>
    </row>
    <row r="87" spans="1:20">
      <c r="A87" s="14">
        <v>233</v>
      </c>
      <c r="B87" t="s">
        <v>466</v>
      </c>
      <c r="C87" s="15" t="s">
        <v>467</v>
      </c>
      <c r="D87" s="14">
        <v>143</v>
      </c>
      <c r="E87" t="s">
        <v>1242</v>
      </c>
      <c r="F87" s="15" t="s">
        <v>1243</v>
      </c>
      <c r="H87" s="14">
        <v>458</v>
      </c>
      <c r="I87" t="s">
        <v>2317</v>
      </c>
      <c r="J87" s="15" t="s">
        <v>2318</v>
      </c>
      <c r="K87" s="14">
        <v>376</v>
      </c>
      <c r="L87" t="s">
        <v>2635</v>
      </c>
      <c r="M87" s="15" t="s">
        <v>2636</v>
      </c>
      <c r="O87" s="14">
        <v>598</v>
      </c>
      <c r="P87" t="s">
        <v>1196</v>
      </c>
      <c r="Q87" s="15" t="s">
        <v>1197</v>
      </c>
      <c r="R87" s="14">
        <v>253</v>
      </c>
      <c r="S87" t="s">
        <v>976</v>
      </c>
      <c r="T87" s="15" t="s">
        <v>977</v>
      </c>
    </row>
    <row r="88" spans="1:20">
      <c r="A88" s="14">
        <v>234</v>
      </c>
      <c r="B88" t="s">
        <v>468</v>
      </c>
      <c r="C88" s="15" t="s">
        <v>469</v>
      </c>
      <c r="D88" s="14">
        <v>146</v>
      </c>
      <c r="E88" t="s">
        <v>216</v>
      </c>
      <c r="F88" s="15" t="s">
        <v>217</v>
      </c>
      <c r="H88" s="14">
        <v>462</v>
      </c>
      <c r="I88" t="s">
        <v>2325</v>
      </c>
      <c r="J88" s="15" t="s">
        <v>2326</v>
      </c>
      <c r="K88" s="14">
        <v>382</v>
      </c>
      <c r="L88" t="s">
        <v>1454</v>
      </c>
      <c r="M88" s="15" t="s">
        <v>1455</v>
      </c>
      <c r="O88" s="14">
        <v>605</v>
      </c>
      <c r="P88" t="s">
        <v>1210</v>
      </c>
      <c r="Q88" s="15" t="s">
        <v>1211</v>
      </c>
      <c r="R88" s="14">
        <v>254</v>
      </c>
      <c r="S88" t="s">
        <v>1372</v>
      </c>
      <c r="T88" s="15" t="s">
        <v>1373</v>
      </c>
    </row>
    <row r="89" spans="1:20">
      <c r="A89" s="14">
        <v>235</v>
      </c>
      <c r="B89" t="s">
        <v>470</v>
      </c>
      <c r="C89" s="15" t="s">
        <v>471</v>
      </c>
      <c r="D89" s="14">
        <v>147</v>
      </c>
      <c r="E89" t="s">
        <v>1386</v>
      </c>
      <c r="F89" s="15" t="s">
        <v>1387</v>
      </c>
      <c r="H89" s="14">
        <v>467</v>
      </c>
      <c r="I89" t="s">
        <v>2335</v>
      </c>
      <c r="J89" s="15" t="s">
        <v>2336</v>
      </c>
      <c r="K89" s="14">
        <v>394</v>
      </c>
      <c r="L89" t="s">
        <v>2203</v>
      </c>
      <c r="M89" s="15" t="s">
        <v>2204</v>
      </c>
      <c r="O89" s="14">
        <v>635</v>
      </c>
      <c r="P89" t="s">
        <v>1270</v>
      </c>
      <c r="Q89" s="15" t="s">
        <v>1271</v>
      </c>
      <c r="R89" s="14">
        <v>255</v>
      </c>
      <c r="S89" t="s">
        <v>332</v>
      </c>
      <c r="T89" s="15" t="s">
        <v>333</v>
      </c>
    </row>
    <row r="90" spans="1:20">
      <c r="A90" s="14">
        <v>239</v>
      </c>
      <c r="B90" t="s">
        <v>478</v>
      </c>
      <c r="C90" s="15" t="s">
        <v>479</v>
      </c>
      <c r="D90" s="14">
        <v>148</v>
      </c>
      <c r="E90" t="s">
        <v>1626</v>
      </c>
      <c r="F90" s="15" t="s">
        <v>1627</v>
      </c>
      <c r="H90" s="14">
        <v>468</v>
      </c>
      <c r="I90" t="s">
        <v>868</v>
      </c>
      <c r="J90" s="15" t="s">
        <v>869</v>
      </c>
      <c r="K90" s="14">
        <v>411</v>
      </c>
      <c r="L90" t="s">
        <v>1498</v>
      </c>
      <c r="M90" s="15" t="s">
        <v>1499</v>
      </c>
      <c r="O90" s="14">
        <v>637</v>
      </c>
      <c r="P90" t="s">
        <v>1274</v>
      </c>
      <c r="Q90" s="15" t="s">
        <v>1275</v>
      </c>
      <c r="R90" s="14">
        <v>264</v>
      </c>
      <c r="S90" t="s">
        <v>1004</v>
      </c>
      <c r="T90" s="15" t="s">
        <v>1005</v>
      </c>
    </row>
    <row r="91" spans="1:20">
      <c r="A91" s="14">
        <v>241</v>
      </c>
      <c r="B91" t="s">
        <v>482</v>
      </c>
      <c r="C91" s="15" t="s">
        <v>483</v>
      </c>
      <c r="D91" s="14">
        <v>149</v>
      </c>
      <c r="E91" t="s">
        <v>272</v>
      </c>
      <c r="F91" s="15" t="s">
        <v>273</v>
      </c>
      <c r="H91" s="14">
        <v>469</v>
      </c>
      <c r="I91" t="s">
        <v>2337</v>
      </c>
      <c r="J91" s="15" t="s">
        <v>2338</v>
      </c>
      <c r="K91" s="14">
        <v>419</v>
      </c>
      <c r="L91" t="s">
        <v>868</v>
      </c>
      <c r="M91" s="15" t="s">
        <v>869</v>
      </c>
      <c r="O91" s="14">
        <v>644</v>
      </c>
      <c r="P91" t="s">
        <v>1288</v>
      </c>
      <c r="Q91" s="15" t="s">
        <v>1289</v>
      </c>
      <c r="R91" s="14">
        <v>279</v>
      </c>
      <c r="S91" t="s">
        <v>1386</v>
      </c>
      <c r="T91" s="15" t="s">
        <v>1387</v>
      </c>
    </row>
    <row r="92" spans="1:20">
      <c r="A92" s="14">
        <v>245</v>
      </c>
      <c r="B92" t="s">
        <v>490</v>
      </c>
      <c r="C92" s="15" t="s">
        <v>491</v>
      </c>
      <c r="D92" s="14">
        <v>151</v>
      </c>
      <c r="E92" t="s">
        <v>244</v>
      </c>
      <c r="F92" s="15" t="s">
        <v>245</v>
      </c>
      <c r="H92" s="14">
        <v>470</v>
      </c>
      <c r="I92" t="s">
        <v>2339</v>
      </c>
      <c r="J92" s="15" t="s">
        <v>2340</v>
      </c>
      <c r="K92" s="14">
        <v>435</v>
      </c>
      <c r="L92" t="s">
        <v>2387</v>
      </c>
      <c r="M92" s="15" t="s">
        <v>2388</v>
      </c>
      <c r="O92" s="14">
        <v>646</v>
      </c>
      <c r="P92" t="s">
        <v>1292</v>
      </c>
      <c r="Q92" s="15" t="s">
        <v>1293</v>
      </c>
      <c r="R92" s="14">
        <v>283</v>
      </c>
      <c r="S92" t="s">
        <v>1590</v>
      </c>
      <c r="T92" s="15" t="s">
        <v>1591</v>
      </c>
    </row>
    <row r="93" spans="1:20">
      <c r="A93" s="14">
        <v>246</v>
      </c>
      <c r="B93" t="s">
        <v>492</v>
      </c>
      <c r="C93" s="15" t="s">
        <v>493</v>
      </c>
      <c r="D93" s="14">
        <v>152</v>
      </c>
      <c r="E93" t="s">
        <v>1078</v>
      </c>
      <c r="F93" s="15" t="s">
        <v>1079</v>
      </c>
      <c r="H93" s="14">
        <v>488</v>
      </c>
      <c r="I93" t="s">
        <v>2371</v>
      </c>
      <c r="J93" s="15" t="s">
        <v>2372</v>
      </c>
      <c r="K93" s="14">
        <v>451</v>
      </c>
      <c r="L93" t="s">
        <v>2051</v>
      </c>
      <c r="M93" s="15" t="s">
        <v>2052</v>
      </c>
      <c r="O93" s="14">
        <v>649</v>
      </c>
      <c r="P93" t="s">
        <v>1298</v>
      </c>
      <c r="Q93" s="15" t="s">
        <v>1299</v>
      </c>
      <c r="R93" s="14">
        <v>289</v>
      </c>
      <c r="S93" t="s">
        <v>714</v>
      </c>
      <c r="T93" s="15" t="s">
        <v>715</v>
      </c>
    </row>
    <row r="94" spans="1:20">
      <c r="A94" s="14">
        <v>247</v>
      </c>
      <c r="B94" t="s">
        <v>494</v>
      </c>
      <c r="C94" s="15" t="s">
        <v>495</v>
      </c>
      <c r="D94" s="14">
        <v>153</v>
      </c>
      <c r="E94" t="s">
        <v>1218</v>
      </c>
      <c r="F94" s="15" t="s">
        <v>1219</v>
      </c>
      <c r="H94" s="14">
        <v>498</v>
      </c>
      <c r="I94" t="s">
        <v>2387</v>
      </c>
      <c r="J94" s="15" t="s">
        <v>2388</v>
      </c>
      <c r="K94" s="14">
        <v>467</v>
      </c>
      <c r="L94" t="s">
        <v>1859</v>
      </c>
      <c r="M94" s="15" t="s">
        <v>1860</v>
      </c>
      <c r="O94" s="14">
        <v>659</v>
      </c>
      <c r="P94" t="s">
        <v>1318</v>
      </c>
      <c r="Q94" s="15" t="s">
        <v>1319</v>
      </c>
      <c r="R94" s="14">
        <v>297</v>
      </c>
      <c r="S94" t="s">
        <v>400</v>
      </c>
      <c r="T94" s="15" t="s">
        <v>401</v>
      </c>
    </row>
    <row r="95" spans="1:20">
      <c r="A95" s="14">
        <v>252</v>
      </c>
      <c r="B95" t="s">
        <v>504</v>
      </c>
      <c r="C95" s="15" t="s">
        <v>505</v>
      </c>
      <c r="D95" s="14">
        <v>156</v>
      </c>
      <c r="E95" t="s">
        <v>508</v>
      </c>
      <c r="F95" s="15" t="s">
        <v>509</v>
      </c>
      <c r="H95" s="14">
        <v>500</v>
      </c>
      <c r="I95" t="s">
        <v>750</v>
      </c>
      <c r="J95" s="15" t="s">
        <v>751</v>
      </c>
      <c r="K95" s="14">
        <v>489</v>
      </c>
      <c r="L95" t="s">
        <v>2099</v>
      </c>
      <c r="M95" s="15" t="s">
        <v>2100</v>
      </c>
      <c r="O95" s="14">
        <v>664</v>
      </c>
      <c r="P95" t="s">
        <v>1328</v>
      </c>
      <c r="Q95" s="15" t="s">
        <v>1329</v>
      </c>
      <c r="R95" s="14">
        <v>303</v>
      </c>
      <c r="S95" t="s">
        <v>646</v>
      </c>
      <c r="T95" s="15" t="s">
        <v>647</v>
      </c>
    </row>
    <row r="96" spans="1:20">
      <c r="A96" s="14">
        <v>254</v>
      </c>
      <c r="B96" t="s">
        <v>508</v>
      </c>
      <c r="C96" s="15" t="s">
        <v>509</v>
      </c>
      <c r="D96" s="14">
        <v>157</v>
      </c>
      <c r="E96" t="s">
        <v>1116</v>
      </c>
      <c r="F96" s="15" t="s">
        <v>1117</v>
      </c>
      <c r="H96" s="14">
        <v>525</v>
      </c>
      <c r="I96" t="s">
        <v>2431</v>
      </c>
      <c r="J96" s="15" t="s">
        <v>2432</v>
      </c>
      <c r="K96" s="14">
        <v>549</v>
      </c>
      <c r="L96" t="s">
        <v>2121</v>
      </c>
      <c r="M96" s="15" t="s">
        <v>2122</v>
      </c>
      <c r="O96" s="14">
        <v>665</v>
      </c>
      <c r="P96" t="s">
        <v>1330</v>
      </c>
      <c r="Q96" s="15" t="s">
        <v>1331</v>
      </c>
      <c r="R96" s="14">
        <v>306</v>
      </c>
      <c r="S96" t="s">
        <v>1288</v>
      </c>
      <c r="T96" s="15" t="s">
        <v>1289</v>
      </c>
    </row>
    <row r="97" spans="1:20">
      <c r="A97" s="14">
        <v>255</v>
      </c>
      <c r="B97" t="s">
        <v>510</v>
      </c>
      <c r="C97" s="15" t="s">
        <v>511</v>
      </c>
      <c r="D97" s="14">
        <v>158</v>
      </c>
      <c r="E97" t="s">
        <v>1716</v>
      </c>
      <c r="F97" s="15" t="s">
        <v>1717</v>
      </c>
      <c r="H97" s="14">
        <v>545</v>
      </c>
      <c r="I97" t="s">
        <v>400</v>
      </c>
      <c r="J97" s="15" t="s">
        <v>401</v>
      </c>
      <c r="K97" s="14">
        <v>557</v>
      </c>
      <c r="L97" t="s">
        <v>2337</v>
      </c>
      <c r="M97" s="15" t="s">
        <v>2338</v>
      </c>
      <c r="O97" s="14">
        <v>669</v>
      </c>
      <c r="P97" t="s">
        <v>1338</v>
      </c>
      <c r="Q97" s="15" t="s">
        <v>1339</v>
      </c>
      <c r="R97" s="14">
        <v>308</v>
      </c>
      <c r="S97" t="s">
        <v>414</v>
      </c>
      <c r="T97" s="15" t="s">
        <v>415</v>
      </c>
    </row>
    <row r="98" spans="1:20">
      <c r="A98" s="14">
        <v>256</v>
      </c>
      <c r="B98" t="s">
        <v>512</v>
      </c>
      <c r="C98" s="15" t="s">
        <v>513</v>
      </c>
      <c r="D98" s="14">
        <v>160</v>
      </c>
      <c r="E98" t="s">
        <v>1498</v>
      </c>
      <c r="F98" s="15" t="s">
        <v>1499</v>
      </c>
      <c r="H98" s="14">
        <v>551</v>
      </c>
      <c r="I98" t="s">
        <v>2475</v>
      </c>
      <c r="J98" s="15" t="s">
        <v>2476</v>
      </c>
      <c r="K98" s="14">
        <v>586</v>
      </c>
      <c r="L98" t="s">
        <v>2097</v>
      </c>
      <c r="M98" s="15" t="s">
        <v>2098</v>
      </c>
      <c r="O98" s="14">
        <v>673</v>
      </c>
      <c r="P98" t="s">
        <v>1346</v>
      </c>
      <c r="Q98" s="15" t="s">
        <v>1347</v>
      </c>
      <c r="R98" s="14">
        <v>310</v>
      </c>
      <c r="S98" t="s">
        <v>552</v>
      </c>
      <c r="T98" s="15" t="s">
        <v>553</v>
      </c>
    </row>
    <row r="99" spans="1:20">
      <c r="A99" s="14">
        <v>262</v>
      </c>
      <c r="B99" t="s">
        <v>524</v>
      </c>
      <c r="C99" s="15" t="s">
        <v>525</v>
      </c>
      <c r="D99" s="14">
        <v>162</v>
      </c>
      <c r="E99" t="s">
        <v>1054</v>
      </c>
      <c r="F99" s="15" t="s">
        <v>1055</v>
      </c>
      <c r="H99" s="14">
        <v>552</v>
      </c>
      <c r="I99" t="s">
        <v>874</v>
      </c>
      <c r="J99" s="15" t="s">
        <v>875</v>
      </c>
      <c r="K99" s="14">
        <v>602</v>
      </c>
      <c r="L99" t="s">
        <v>2095</v>
      </c>
      <c r="M99" s="15" t="s">
        <v>2096</v>
      </c>
      <c r="O99" s="14">
        <v>674</v>
      </c>
      <c r="P99" t="s">
        <v>1348</v>
      </c>
      <c r="Q99" s="15" t="s">
        <v>1349</v>
      </c>
      <c r="R99" s="14">
        <v>311</v>
      </c>
      <c r="S99" t="s">
        <v>1330</v>
      </c>
      <c r="T99" s="15" t="s">
        <v>1331</v>
      </c>
    </row>
    <row r="100" spans="1:20">
      <c r="A100" s="14">
        <v>264</v>
      </c>
      <c r="B100" t="s">
        <v>528</v>
      </c>
      <c r="C100" s="15" t="s">
        <v>529</v>
      </c>
      <c r="D100" s="14">
        <v>164</v>
      </c>
      <c r="E100" t="s">
        <v>86</v>
      </c>
      <c r="F100" s="15" t="s">
        <v>87</v>
      </c>
      <c r="H100" s="14">
        <v>553</v>
      </c>
      <c r="I100" t="s">
        <v>2477</v>
      </c>
      <c r="J100" s="15" t="s">
        <v>2478</v>
      </c>
      <c r="K100" s="14">
        <v>620</v>
      </c>
      <c r="L100" t="s">
        <v>2431</v>
      </c>
      <c r="M100" s="15" t="s">
        <v>2432</v>
      </c>
      <c r="O100" s="14">
        <v>679</v>
      </c>
      <c r="P100" t="s">
        <v>1358</v>
      </c>
      <c r="Q100" s="15" t="s">
        <v>1359</v>
      </c>
      <c r="R100" s="14">
        <v>312</v>
      </c>
      <c r="S100" t="s">
        <v>1118</v>
      </c>
      <c r="T100" s="15" t="s">
        <v>1119</v>
      </c>
    </row>
    <row r="101" spans="1:20">
      <c r="A101" s="14">
        <v>269</v>
      </c>
      <c r="B101" t="s">
        <v>538</v>
      </c>
      <c r="C101" s="15" t="s">
        <v>539</v>
      </c>
      <c r="D101" s="14">
        <v>165</v>
      </c>
      <c r="E101" t="s">
        <v>1284</v>
      </c>
      <c r="F101" s="15" t="s">
        <v>1285</v>
      </c>
      <c r="H101" s="14">
        <v>559</v>
      </c>
      <c r="I101" t="s">
        <v>278</v>
      </c>
      <c r="J101" s="15" t="s">
        <v>279</v>
      </c>
      <c r="K101" s="14">
        <v>622</v>
      </c>
      <c r="L101" t="s">
        <v>2185</v>
      </c>
      <c r="M101" s="15" t="s">
        <v>2186</v>
      </c>
      <c r="O101" s="14">
        <v>683</v>
      </c>
      <c r="P101" t="s">
        <v>1366</v>
      </c>
      <c r="Q101" s="15" t="s">
        <v>1367</v>
      </c>
      <c r="R101" s="14">
        <v>332</v>
      </c>
      <c r="S101" t="s">
        <v>1634</v>
      </c>
      <c r="T101" s="15" t="s">
        <v>1635</v>
      </c>
    </row>
    <row r="102" spans="1:20">
      <c r="A102" s="14">
        <v>271</v>
      </c>
      <c r="B102" t="s">
        <v>542</v>
      </c>
      <c r="C102" s="15" t="s">
        <v>543</v>
      </c>
      <c r="D102" s="14">
        <v>168</v>
      </c>
      <c r="E102" t="s">
        <v>420</v>
      </c>
      <c r="F102" s="15" t="s">
        <v>421</v>
      </c>
      <c r="H102" s="14">
        <v>563</v>
      </c>
      <c r="I102" t="s">
        <v>2495</v>
      </c>
      <c r="J102" s="15" t="s">
        <v>2496</v>
      </c>
      <c r="K102" s="14">
        <v>649</v>
      </c>
      <c r="L102" t="s">
        <v>2497</v>
      </c>
      <c r="M102" s="15" t="s">
        <v>2498</v>
      </c>
      <c r="O102" s="14">
        <v>686</v>
      </c>
      <c r="P102" t="s">
        <v>1372</v>
      </c>
      <c r="Q102" s="15" t="s">
        <v>1373</v>
      </c>
      <c r="R102" s="14">
        <v>345</v>
      </c>
      <c r="S102" t="s">
        <v>1554</v>
      </c>
      <c r="T102" s="15" t="s">
        <v>1555</v>
      </c>
    </row>
    <row r="103" spans="1:20">
      <c r="A103" s="14">
        <v>277</v>
      </c>
      <c r="B103" t="s">
        <v>554</v>
      </c>
      <c r="C103" s="15" t="s">
        <v>555</v>
      </c>
      <c r="D103" s="14">
        <v>170</v>
      </c>
      <c r="E103" t="s">
        <v>1070</v>
      </c>
      <c r="F103" s="15" t="s">
        <v>1071</v>
      </c>
      <c r="H103" s="14">
        <v>564</v>
      </c>
      <c r="I103" t="s">
        <v>2497</v>
      </c>
      <c r="J103" s="15" t="s">
        <v>2498</v>
      </c>
      <c r="K103" s="14">
        <v>662</v>
      </c>
      <c r="L103" t="s">
        <v>2339</v>
      </c>
      <c r="M103" s="15" t="s">
        <v>2340</v>
      </c>
      <c r="O103" s="14">
        <v>688</v>
      </c>
      <c r="P103" t="s">
        <v>1376</v>
      </c>
      <c r="Q103" s="15" t="s">
        <v>1377</v>
      </c>
      <c r="R103" s="14">
        <v>348</v>
      </c>
      <c r="S103" t="s">
        <v>308</v>
      </c>
      <c r="T103" s="15" t="s">
        <v>309</v>
      </c>
    </row>
    <row r="104" spans="1:20">
      <c r="A104" s="14">
        <v>280</v>
      </c>
      <c r="B104" t="s">
        <v>560</v>
      </c>
      <c r="C104" s="15" t="s">
        <v>561</v>
      </c>
      <c r="D104" s="14">
        <v>173</v>
      </c>
      <c r="E104" t="s">
        <v>394</v>
      </c>
      <c r="F104" s="15" t="s">
        <v>395</v>
      </c>
      <c r="H104" s="16">
        <v>642</v>
      </c>
      <c r="I104" s="17" t="s">
        <v>2635</v>
      </c>
      <c r="J104" s="18" t="s">
        <v>2636</v>
      </c>
      <c r="K104" s="16">
        <v>672</v>
      </c>
      <c r="L104" s="17" t="s">
        <v>2477</v>
      </c>
      <c r="M104" s="18" t="s">
        <v>2478</v>
      </c>
      <c r="O104" s="14">
        <v>693</v>
      </c>
      <c r="P104" t="s">
        <v>1386</v>
      </c>
      <c r="Q104" s="15" t="s">
        <v>1387</v>
      </c>
      <c r="R104" s="14">
        <v>350</v>
      </c>
      <c r="S104" t="s">
        <v>1270</v>
      </c>
      <c r="T104" s="15" t="s">
        <v>1271</v>
      </c>
    </row>
    <row r="105" spans="1:20">
      <c r="A105" s="14">
        <v>281</v>
      </c>
      <c r="B105" t="s">
        <v>562</v>
      </c>
      <c r="C105" s="15" t="s">
        <v>563</v>
      </c>
      <c r="D105" s="14">
        <v>179</v>
      </c>
      <c r="E105" t="s">
        <v>1582</v>
      </c>
      <c r="F105" s="15" t="s">
        <v>1583</v>
      </c>
      <c r="O105" s="14">
        <v>695</v>
      </c>
      <c r="P105" t="s">
        <v>1390</v>
      </c>
      <c r="Q105" s="15" t="s">
        <v>1391</v>
      </c>
      <c r="R105" s="14">
        <v>352</v>
      </c>
      <c r="S105" t="s">
        <v>1390</v>
      </c>
      <c r="T105" s="15" t="s">
        <v>1391</v>
      </c>
    </row>
    <row r="106" spans="1:20">
      <c r="A106" s="14">
        <v>284</v>
      </c>
      <c r="B106" t="s">
        <v>568</v>
      </c>
      <c r="C106" s="15" t="s">
        <v>569</v>
      </c>
      <c r="D106" s="14">
        <v>182</v>
      </c>
      <c r="E106" t="s">
        <v>1214</v>
      </c>
      <c r="F106" s="15" t="s">
        <v>1215</v>
      </c>
      <c r="O106" s="14">
        <v>700</v>
      </c>
      <c r="P106" t="s">
        <v>1400</v>
      </c>
      <c r="Q106" s="15" t="s">
        <v>1401</v>
      </c>
      <c r="R106" s="14">
        <v>353</v>
      </c>
      <c r="S106" t="s">
        <v>476</v>
      </c>
      <c r="T106" s="15" t="s">
        <v>477</v>
      </c>
    </row>
    <row r="107" spans="1:20">
      <c r="A107" s="14">
        <v>286</v>
      </c>
      <c r="B107" t="s">
        <v>572</v>
      </c>
      <c r="C107" s="15" t="s">
        <v>573</v>
      </c>
      <c r="D107" s="14">
        <v>183</v>
      </c>
      <c r="E107" t="s">
        <v>560</v>
      </c>
      <c r="F107" s="15" t="s">
        <v>561</v>
      </c>
      <c r="O107" s="14">
        <v>709</v>
      </c>
      <c r="P107" t="s">
        <v>1418</v>
      </c>
      <c r="Q107" s="15" t="s">
        <v>1419</v>
      </c>
      <c r="R107" s="14">
        <v>354</v>
      </c>
      <c r="S107" t="s">
        <v>1644</v>
      </c>
      <c r="T107" s="15" t="s">
        <v>1645</v>
      </c>
    </row>
    <row r="108" spans="1:20">
      <c r="A108" s="14">
        <v>288</v>
      </c>
      <c r="B108" t="s">
        <v>576</v>
      </c>
      <c r="C108" s="15" t="s">
        <v>577</v>
      </c>
      <c r="D108" s="14">
        <v>184</v>
      </c>
      <c r="E108" t="s">
        <v>884</v>
      </c>
      <c r="F108" s="15" t="s">
        <v>885</v>
      </c>
      <c r="O108" s="14">
        <v>710</v>
      </c>
      <c r="P108" t="s">
        <v>1420</v>
      </c>
      <c r="Q108" s="15" t="s">
        <v>1421</v>
      </c>
      <c r="R108" s="14">
        <v>356</v>
      </c>
      <c r="S108" t="s">
        <v>1292</v>
      </c>
      <c r="T108" s="15" t="s">
        <v>1293</v>
      </c>
    </row>
    <row r="109" spans="1:20">
      <c r="A109" s="14">
        <v>293</v>
      </c>
      <c r="B109" t="s">
        <v>586</v>
      </c>
      <c r="C109" s="15" t="s">
        <v>587</v>
      </c>
      <c r="D109" s="14">
        <v>185</v>
      </c>
      <c r="E109" t="s">
        <v>958</v>
      </c>
      <c r="F109" s="15" t="s">
        <v>959</v>
      </c>
      <c r="O109" s="14">
        <v>727</v>
      </c>
      <c r="P109" t="s">
        <v>1454</v>
      </c>
      <c r="Q109" s="15" t="s">
        <v>1455</v>
      </c>
      <c r="R109" s="14">
        <v>357</v>
      </c>
      <c r="S109" t="s">
        <v>1148</v>
      </c>
      <c r="T109" s="15" t="s">
        <v>1149</v>
      </c>
    </row>
    <row r="110" spans="1:20">
      <c r="A110" s="14">
        <v>302</v>
      </c>
      <c r="B110" t="s">
        <v>604</v>
      </c>
      <c r="C110" s="15" t="s">
        <v>605</v>
      </c>
      <c r="D110" s="14">
        <v>189</v>
      </c>
      <c r="E110" t="s">
        <v>1518</v>
      </c>
      <c r="F110" s="15" t="s">
        <v>1519</v>
      </c>
      <c r="O110" s="14">
        <v>733</v>
      </c>
      <c r="P110" t="s">
        <v>1466</v>
      </c>
      <c r="Q110" s="15" t="s">
        <v>1467</v>
      </c>
      <c r="R110" s="14">
        <v>358</v>
      </c>
      <c r="S110" t="s">
        <v>1530</v>
      </c>
      <c r="T110" s="15" t="s">
        <v>1531</v>
      </c>
    </row>
    <row r="111" spans="1:20">
      <c r="A111" s="14">
        <v>305</v>
      </c>
      <c r="B111" t="s">
        <v>610</v>
      </c>
      <c r="C111" s="15" t="s">
        <v>611</v>
      </c>
      <c r="D111" s="14">
        <v>190</v>
      </c>
      <c r="E111" t="s">
        <v>572</v>
      </c>
      <c r="F111" s="15" t="s">
        <v>573</v>
      </c>
      <c r="O111" s="14">
        <v>734</v>
      </c>
      <c r="P111" t="s">
        <v>1468</v>
      </c>
      <c r="Q111" s="15" t="s">
        <v>1469</v>
      </c>
      <c r="R111" s="14">
        <v>366</v>
      </c>
      <c r="S111" t="s">
        <v>1420</v>
      </c>
      <c r="T111" s="15" t="s">
        <v>1421</v>
      </c>
    </row>
    <row r="112" spans="1:20">
      <c r="A112" s="14">
        <v>316</v>
      </c>
      <c r="B112" t="s">
        <v>632</v>
      </c>
      <c r="C112" s="15" t="s">
        <v>633</v>
      </c>
      <c r="D112" s="14">
        <v>191</v>
      </c>
      <c r="E112" t="s">
        <v>928</v>
      </c>
      <c r="F112" s="15" t="s">
        <v>929</v>
      </c>
      <c r="O112" s="14">
        <v>749</v>
      </c>
      <c r="P112" t="s">
        <v>1498</v>
      </c>
      <c r="Q112" s="15" t="s">
        <v>1499</v>
      </c>
      <c r="R112" s="14">
        <v>382</v>
      </c>
      <c r="S112" t="s">
        <v>1454</v>
      </c>
      <c r="T112" s="15" t="s">
        <v>1455</v>
      </c>
    </row>
    <row r="113" spans="1:20">
      <c r="A113" s="14">
        <v>317</v>
      </c>
      <c r="B113" t="s">
        <v>634</v>
      </c>
      <c r="C113" s="15" t="s">
        <v>635</v>
      </c>
      <c r="D113" s="14">
        <v>192</v>
      </c>
      <c r="E113" t="s">
        <v>190</v>
      </c>
      <c r="F113" s="15" t="s">
        <v>191</v>
      </c>
      <c r="O113" s="14">
        <v>759</v>
      </c>
      <c r="P113" t="s">
        <v>1518</v>
      </c>
      <c r="Q113" s="15" t="s">
        <v>1519</v>
      </c>
      <c r="R113" s="14">
        <v>390</v>
      </c>
      <c r="S113" t="s">
        <v>1738</v>
      </c>
      <c r="T113" s="15" t="s">
        <v>1739</v>
      </c>
    </row>
    <row r="114" spans="1:20">
      <c r="A114" s="14">
        <v>322</v>
      </c>
      <c r="B114" t="s">
        <v>644</v>
      </c>
      <c r="C114" s="15" t="s">
        <v>645</v>
      </c>
      <c r="D114" s="14">
        <v>193</v>
      </c>
      <c r="E114" t="s">
        <v>854</v>
      </c>
      <c r="F114" s="15" t="s">
        <v>855</v>
      </c>
      <c r="O114" s="14">
        <v>765</v>
      </c>
      <c r="P114" t="s">
        <v>1530</v>
      </c>
      <c r="Q114" s="15" t="s">
        <v>1531</v>
      </c>
      <c r="R114" s="14">
        <v>407</v>
      </c>
      <c r="S114" t="s">
        <v>1702</v>
      </c>
      <c r="T114" s="15" t="s">
        <v>1703</v>
      </c>
    </row>
    <row r="115" spans="1:20">
      <c r="A115" s="14">
        <v>324</v>
      </c>
      <c r="B115" t="s">
        <v>648</v>
      </c>
      <c r="C115" s="15" t="s">
        <v>649</v>
      </c>
      <c r="D115" s="14">
        <v>196</v>
      </c>
      <c r="E115" t="s">
        <v>188</v>
      </c>
      <c r="F115" s="15" t="s">
        <v>189</v>
      </c>
      <c r="O115" s="14">
        <v>777</v>
      </c>
      <c r="P115" t="s">
        <v>1554</v>
      </c>
      <c r="Q115" s="15" t="s">
        <v>1555</v>
      </c>
      <c r="R115" s="14">
        <v>411</v>
      </c>
      <c r="S115" t="s">
        <v>1498</v>
      </c>
      <c r="T115" s="15" t="s">
        <v>1499</v>
      </c>
    </row>
    <row r="116" spans="1:20">
      <c r="A116" s="14">
        <v>325</v>
      </c>
      <c r="B116" t="s">
        <v>650</v>
      </c>
      <c r="C116" s="15" t="s">
        <v>651</v>
      </c>
      <c r="D116" s="14">
        <v>200</v>
      </c>
      <c r="E116" t="s">
        <v>128</v>
      </c>
      <c r="F116" s="15" t="s">
        <v>129</v>
      </c>
      <c r="O116" s="14">
        <v>795</v>
      </c>
      <c r="P116" t="s">
        <v>1590</v>
      </c>
      <c r="Q116" s="15" t="s">
        <v>1591</v>
      </c>
      <c r="R116" s="14">
        <v>419</v>
      </c>
      <c r="S116" t="s">
        <v>868</v>
      </c>
      <c r="T116" s="15" t="s">
        <v>869</v>
      </c>
    </row>
    <row r="117" spans="1:20">
      <c r="A117" s="14">
        <v>327</v>
      </c>
      <c r="B117" t="s">
        <v>654</v>
      </c>
      <c r="C117" s="15" t="s">
        <v>655</v>
      </c>
      <c r="D117" s="14">
        <v>203</v>
      </c>
      <c r="E117" t="s">
        <v>538</v>
      </c>
      <c r="F117" s="15" t="s">
        <v>539</v>
      </c>
      <c r="O117" s="14">
        <v>812</v>
      </c>
      <c r="P117" t="s">
        <v>1624</v>
      </c>
      <c r="Q117" s="15" t="s">
        <v>1625</v>
      </c>
      <c r="R117" s="14">
        <v>426</v>
      </c>
      <c r="S117" t="s">
        <v>774</v>
      </c>
      <c r="T117" s="15" t="s">
        <v>775</v>
      </c>
    </row>
    <row r="118" spans="1:20">
      <c r="A118" s="14">
        <v>330</v>
      </c>
      <c r="B118" t="s">
        <v>660</v>
      </c>
      <c r="C118" s="15" t="s">
        <v>661</v>
      </c>
      <c r="D118" s="14">
        <v>204</v>
      </c>
      <c r="E118" t="s">
        <v>1694</v>
      </c>
      <c r="F118" s="15" t="s">
        <v>1695</v>
      </c>
      <c r="O118" s="14">
        <v>817</v>
      </c>
      <c r="P118" t="s">
        <v>1634</v>
      </c>
      <c r="Q118" s="15" t="s">
        <v>1635</v>
      </c>
      <c r="R118" s="14">
        <v>434</v>
      </c>
      <c r="S118" t="s">
        <v>1056</v>
      </c>
      <c r="T118" s="15" t="s">
        <v>1057</v>
      </c>
    </row>
    <row r="119" spans="1:20">
      <c r="A119" s="14">
        <v>338</v>
      </c>
      <c r="B119" t="s">
        <v>676</v>
      </c>
      <c r="C119" s="15" t="s">
        <v>677</v>
      </c>
      <c r="D119" s="14">
        <v>206</v>
      </c>
      <c r="E119" t="s">
        <v>78</v>
      </c>
      <c r="F119" s="15" t="s">
        <v>79</v>
      </c>
      <c r="O119" s="14">
        <v>822</v>
      </c>
      <c r="P119" t="s">
        <v>1644</v>
      </c>
      <c r="Q119" s="15" t="s">
        <v>1645</v>
      </c>
      <c r="R119" s="14">
        <v>443</v>
      </c>
      <c r="S119" t="s">
        <v>1466</v>
      </c>
      <c r="T119" s="15" t="s">
        <v>1467</v>
      </c>
    </row>
    <row r="120" spans="1:20">
      <c r="A120" s="14">
        <v>340</v>
      </c>
      <c r="B120" t="s">
        <v>680</v>
      </c>
      <c r="C120" s="15" t="s">
        <v>681</v>
      </c>
      <c r="D120" s="14">
        <v>207</v>
      </c>
      <c r="E120" t="s">
        <v>1496</v>
      </c>
      <c r="F120" s="15" t="s">
        <v>1497</v>
      </c>
      <c r="O120" s="14">
        <v>823</v>
      </c>
      <c r="P120" t="s">
        <v>1646</v>
      </c>
      <c r="Q120" s="15" t="s">
        <v>1647</v>
      </c>
      <c r="R120" s="14">
        <v>474</v>
      </c>
      <c r="S120" t="s">
        <v>1678</v>
      </c>
      <c r="T120" s="15" t="s">
        <v>1679</v>
      </c>
    </row>
    <row r="121" spans="1:20">
      <c r="A121" s="14">
        <v>348</v>
      </c>
      <c r="B121" t="s">
        <v>696</v>
      </c>
      <c r="C121" s="15" t="s">
        <v>697</v>
      </c>
      <c r="D121" s="14">
        <v>209</v>
      </c>
      <c r="E121" t="s">
        <v>1570</v>
      </c>
      <c r="F121" s="15" t="s">
        <v>1571</v>
      </c>
      <c r="O121" s="14">
        <v>832</v>
      </c>
      <c r="P121" t="s">
        <v>1664</v>
      </c>
      <c r="Q121" s="15" t="s">
        <v>1665</v>
      </c>
      <c r="R121" s="14">
        <v>483</v>
      </c>
      <c r="S121" t="s">
        <v>112</v>
      </c>
      <c r="T121" s="15" t="s">
        <v>113</v>
      </c>
    </row>
    <row r="122" spans="1:20">
      <c r="A122" s="14">
        <v>352</v>
      </c>
      <c r="B122" t="s">
        <v>704</v>
      </c>
      <c r="C122" s="15" t="s">
        <v>705</v>
      </c>
      <c r="D122" s="14">
        <v>213</v>
      </c>
      <c r="E122" t="s">
        <v>108</v>
      </c>
      <c r="F122" s="15" t="s">
        <v>109</v>
      </c>
      <c r="O122" s="14">
        <v>839</v>
      </c>
      <c r="P122" t="s">
        <v>1678</v>
      </c>
      <c r="Q122" s="15" t="s">
        <v>1679</v>
      </c>
      <c r="R122" s="14">
        <v>508</v>
      </c>
      <c r="S122" t="s">
        <v>1788</v>
      </c>
      <c r="T122" s="15" t="s">
        <v>1789</v>
      </c>
    </row>
    <row r="123" spans="1:20">
      <c r="A123" s="14">
        <v>355</v>
      </c>
      <c r="B123" t="s">
        <v>710</v>
      </c>
      <c r="C123" s="15" t="s">
        <v>711</v>
      </c>
      <c r="D123" s="14">
        <v>215</v>
      </c>
      <c r="E123" t="s">
        <v>100</v>
      </c>
      <c r="F123" s="15" t="s">
        <v>101</v>
      </c>
      <c r="O123" s="14">
        <v>851</v>
      </c>
      <c r="P123" t="s">
        <v>1702</v>
      </c>
      <c r="Q123" s="15" t="s">
        <v>1703</v>
      </c>
      <c r="R123" s="14">
        <v>533</v>
      </c>
      <c r="S123" t="s">
        <v>1664</v>
      </c>
      <c r="T123" s="15" t="s">
        <v>1665</v>
      </c>
    </row>
    <row r="124" spans="1:20">
      <c r="A124" s="14">
        <v>366</v>
      </c>
      <c r="B124" t="s">
        <v>732</v>
      </c>
      <c r="C124" s="15" t="s">
        <v>733</v>
      </c>
      <c r="D124" s="14">
        <v>216</v>
      </c>
      <c r="E124" t="s">
        <v>360</v>
      </c>
      <c r="F124" s="15" t="s">
        <v>361</v>
      </c>
      <c r="O124" s="14">
        <v>858</v>
      </c>
      <c r="P124" t="s">
        <v>1716</v>
      </c>
      <c r="Q124" s="15" t="s">
        <v>1717</v>
      </c>
      <c r="R124" s="14">
        <v>548</v>
      </c>
      <c r="S124" t="s">
        <v>1150</v>
      </c>
      <c r="T124" s="15" t="s">
        <v>1151</v>
      </c>
    </row>
    <row r="125" spans="1:20">
      <c r="A125" s="14">
        <v>369</v>
      </c>
      <c r="B125" t="s">
        <v>738</v>
      </c>
      <c r="C125" s="15" t="s">
        <v>739</v>
      </c>
      <c r="D125" s="14">
        <v>218</v>
      </c>
      <c r="E125" t="s">
        <v>732</v>
      </c>
      <c r="F125" s="15" t="s">
        <v>733</v>
      </c>
      <c r="O125" s="14">
        <v>859</v>
      </c>
      <c r="P125" t="s">
        <v>1718</v>
      </c>
      <c r="Q125" s="15" t="s">
        <v>1719</v>
      </c>
      <c r="R125" s="14">
        <v>559</v>
      </c>
      <c r="S125" t="s">
        <v>1050</v>
      </c>
      <c r="T125" s="15" t="s">
        <v>1051</v>
      </c>
    </row>
    <row r="126" spans="1:20">
      <c r="A126" s="14">
        <v>375</v>
      </c>
      <c r="B126" t="s">
        <v>750</v>
      </c>
      <c r="C126" s="15" t="s">
        <v>751</v>
      </c>
      <c r="D126" s="14">
        <v>219</v>
      </c>
      <c r="E126" t="s">
        <v>170</v>
      </c>
      <c r="F126" s="15" t="s">
        <v>171</v>
      </c>
      <c r="O126" s="14">
        <v>860</v>
      </c>
      <c r="P126" t="s">
        <v>1720</v>
      </c>
      <c r="Q126" s="15" t="s">
        <v>1721</v>
      </c>
      <c r="R126" s="14">
        <v>581</v>
      </c>
      <c r="S126" t="s">
        <v>1318</v>
      </c>
      <c r="T126" s="15" t="s">
        <v>1319</v>
      </c>
    </row>
    <row r="127" spans="1:20">
      <c r="A127" s="14">
        <v>378</v>
      </c>
      <c r="B127" t="s">
        <v>756</v>
      </c>
      <c r="C127" s="15" t="s">
        <v>757</v>
      </c>
      <c r="D127" s="14">
        <v>222</v>
      </c>
      <c r="E127" t="s">
        <v>468</v>
      </c>
      <c r="F127" s="15" t="s">
        <v>469</v>
      </c>
      <c r="O127" s="14">
        <v>864</v>
      </c>
      <c r="P127" t="s">
        <v>1728</v>
      </c>
      <c r="Q127" s="15" t="s">
        <v>1729</v>
      </c>
      <c r="R127" s="14">
        <v>595</v>
      </c>
      <c r="S127" t="s">
        <v>956</v>
      </c>
      <c r="T127" s="15" t="s">
        <v>957</v>
      </c>
    </row>
    <row r="128" spans="1:20">
      <c r="A128" s="14">
        <v>380</v>
      </c>
      <c r="B128" t="s">
        <v>760</v>
      </c>
      <c r="C128" s="15" t="s">
        <v>761</v>
      </c>
      <c r="D128" s="14">
        <v>224</v>
      </c>
      <c r="E128" t="s">
        <v>1398</v>
      </c>
      <c r="F128" s="15" t="s">
        <v>1399</v>
      </c>
      <c r="O128" s="14">
        <v>869</v>
      </c>
      <c r="P128" t="s">
        <v>1738</v>
      </c>
      <c r="Q128" s="15" t="s">
        <v>1739</v>
      </c>
      <c r="R128" s="14">
        <v>631</v>
      </c>
      <c r="S128" t="s">
        <v>1400</v>
      </c>
      <c r="T128" s="15" t="s">
        <v>1401</v>
      </c>
    </row>
    <row r="129" spans="1:20">
      <c r="A129" s="14">
        <v>382</v>
      </c>
      <c r="B129" t="s">
        <v>764</v>
      </c>
      <c r="C129" s="15" t="s">
        <v>765</v>
      </c>
      <c r="D129" s="14">
        <v>225</v>
      </c>
      <c r="E129" t="s">
        <v>988</v>
      </c>
      <c r="F129" s="15" t="s">
        <v>989</v>
      </c>
      <c r="O129" s="14">
        <v>887</v>
      </c>
      <c r="P129" t="s">
        <v>1774</v>
      </c>
      <c r="Q129" s="15" t="s">
        <v>1775</v>
      </c>
      <c r="R129" s="14">
        <v>635</v>
      </c>
      <c r="S129" t="s">
        <v>1298</v>
      </c>
      <c r="T129" s="15" t="s">
        <v>1299</v>
      </c>
    </row>
    <row r="130" spans="1:20">
      <c r="A130" s="14">
        <v>384</v>
      </c>
      <c r="B130" t="s">
        <v>768</v>
      </c>
      <c r="C130" s="15" t="s">
        <v>769</v>
      </c>
      <c r="D130" s="14">
        <v>226</v>
      </c>
      <c r="E130" t="s">
        <v>354</v>
      </c>
      <c r="F130" s="15" t="s">
        <v>355</v>
      </c>
      <c r="O130" s="14">
        <v>894</v>
      </c>
      <c r="P130" t="s">
        <v>1788</v>
      </c>
      <c r="Q130" s="15" t="s">
        <v>1789</v>
      </c>
      <c r="R130" s="14">
        <v>638</v>
      </c>
      <c r="S130" t="s">
        <v>398</v>
      </c>
      <c r="T130" s="15" t="s">
        <v>399</v>
      </c>
    </row>
    <row r="131" spans="1:20">
      <c r="A131" s="14">
        <v>386</v>
      </c>
      <c r="B131" t="s">
        <v>772</v>
      </c>
      <c r="C131" s="15" t="s">
        <v>773</v>
      </c>
      <c r="D131" s="14">
        <v>228</v>
      </c>
      <c r="E131" t="s">
        <v>234</v>
      </c>
      <c r="F131" s="15" t="s">
        <v>235</v>
      </c>
      <c r="O131" s="16">
        <v>902</v>
      </c>
      <c r="P131" s="17" t="s">
        <v>1804</v>
      </c>
      <c r="Q131" s="18" t="s">
        <v>1805</v>
      </c>
      <c r="R131" s="16">
        <v>656</v>
      </c>
      <c r="S131" s="17" t="s">
        <v>1066</v>
      </c>
      <c r="T131" s="18" t="s">
        <v>1067</v>
      </c>
    </row>
    <row r="132" spans="1:20">
      <c r="A132" s="14">
        <v>389</v>
      </c>
      <c r="B132" t="s">
        <v>778</v>
      </c>
      <c r="C132" s="15" t="s">
        <v>779</v>
      </c>
      <c r="D132" s="14">
        <v>233</v>
      </c>
      <c r="E132" t="s">
        <v>756</v>
      </c>
      <c r="F132" s="15" t="s">
        <v>757</v>
      </c>
    </row>
    <row r="133" spans="1:20">
      <c r="A133" s="14">
        <v>400</v>
      </c>
      <c r="B133" t="s">
        <v>800</v>
      </c>
      <c r="C133" s="15" t="s">
        <v>801</v>
      </c>
      <c r="D133" s="14">
        <v>236</v>
      </c>
      <c r="E133" t="s">
        <v>1550</v>
      </c>
      <c r="F133" s="15" t="s">
        <v>1551</v>
      </c>
    </row>
    <row r="134" spans="1:20">
      <c r="A134" s="14">
        <v>408</v>
      </c>
      <c r="B134" t="s">
        <v>816</v>
      </c>
      <c r="C134" s="15" t="s">
        <v>817</v>
      </c>
      <c r="D134" s="14">
        <v>237</v>
      </c>
      <c r="E134" t="s">
        <v>764</v>
      </c>
      <c r="F134" s="15" t="s">
        <v>765</v>
      </c>
    </row>
    <row r="135" spans="1:20">
      <c r="A135" s="14">
        <v>414</v>
      </c>
      <c r="B135" t="s">
        <v>828</v>
      </c>
      <c r="C135" s="15" t="s">
        <v>829</v>
      </c>
      <c r="D135" s="14">
        <v>241</v>
      </c>
      <c r="E135" t="s">
        <v>1508</v>
      </c>
      <c r="F135" s="15" t="s">
        <v>1509</v>
      </c>
    </row>
    <row r="136" spans="1:20">
      <c r="A136" s="14">
        <v>419</v>
      </c>
      <c r="B136" t="s">
        <v>838</v>
      </c>
      <c r="C136" s="15" t="s">
        <v>839</v>
      </c>
      <c r="D136" s="14">
        <v>242</v>
      </c>
      <c r="E136" t="s">
        <v>252</v>
      </c>
      <c r="F136" s="15" t="s">
        <v>253</v>
      </c>
    </row>
    <row r="137" spans="1:20">
      <c r="A137" s="14">
        <v>420</v>
      </c>
      <c r="B137" t="s">
        <v>840</v>
      </c>
      <c r="C137" s="15" t="s">
        <v>841</v>
      </c>
      <c r="D137" s="14">
        <v>249</v>
      </c>
      <c r="E137" t="s">
        <v>1420</v>
      </c>
      <c r="F137" s="15" t="s">
        <v>1421</v>
      </c>
    </row>
    <row r="138" spans="1:20">
      <c r="A138" s="14">
        <v>423</v>
      </c>
      <c r="B138" t="s">
        <v>846</v>
      </c>
      <c r="C138" s="15" t="s">
        <v>847</v>
      </c>
      <c r="D138" s="14">
        <v>250</v>
      </c>
      <c r="E138" t="s">
        <v>240</v>
      </c>
      <c r="F138" s="15" t="s">
        <v>241</v>
      </c>
    </row>
    <row r="139" spans="1:20">
      <c r="A139" s="14">
        <v>424</v>
      </c>
      <c r="B139" t="s">
        <v>848</v>
      </c>
      <c r="C139" s="15" t="s">
        <v>849</v>
      </c>
      <c r="D139" s="14">
        <v>252</v>
      </c>
      <c r="E139" t="s">
        <v>182</v>
      </c>
      <c r="F139" s="15" t="s">
        <v>183</v>
      </c>
    </row>
    <row r="140" spans="1:20">
      <c r="A140" s="14">
        <v>425</v>
      </c>
      <c r="B140" t="s">
        <v>850</v>
      </c>
      <c r="C140" s="15" t="s">
        <v>851</v>
      </c>
      <c r="D140" s="14">
        <v>254</v>
      </c>
      <c r="E140" t="s">
        <v>364</v>
      </c>
      <c r="F140" s="15" t="s">
        <v>365</v>
      </c>
    </row>
    <row r="141" spans="1:20">
      <c r="A141" s="14">
        <v>427</v>
      </c>
      <c r="B141" t="s">
        <v>854</v>
      </c>
      <c r="C141" s="15" t="s">
        <v>855</v>
      </c>
      <c r="D141" s="14">
        <v>258</v>
      </c>
      <c r="E141" t="s">
        <v>838</v>
      </c>
      <c r="F141" s="15" t="s">
        <v>839</v>
      </c>
    </row>
    <row r="142" spans="1:20">
      <c r="A142" s="14">
        <v>431</v>
      </c>
      <c r="B142" t="s">
        <v>862</v>
      </c>
      <c r="C142" s="15" t="s">
        <v>863</v>
      </c>
      <c r="D142" s="14">
        <v>259</v>
      </c>
      <c r="E142" t="s">
        <v>768</v>
      </c>
      <c r="F142" s="15" t="s">
        <v>769</v>
      </c>
    </row>
    <row r="143" spans="1:20">
      <c r="A143" s="14">
        <v>434</v>
      </c>
      <c r="B143" t="s">
        <v>868</v>
      </c>
      <c r="C143" s="15" t="s">
        <v>869</v>
      </c>
      <c r="D143" s="14">
        <v>260</v>
      </c>
      <c r="E143" t="s">
        <v>242</v>
      </c>
      <c r="F143" s="15" t="s">
        <v>243</v>
      </c>
    </row>
    <row r="144" spans="1:20">
      <c r="A144" s="14">
        <v>437</v>
      </c>
      <c r="B144" t="s">
        <v>874</v>
      </c>
      <c r="C144" s="15" t="s">
        <v>875</v>
      </c>
      <c r="D144" s="14">
        <v>262</v>
      </c>
      <c r="E144" t="s">
        <v>352</v>
      </c>
      <c r="F144" s="15" t="s">
        <v>353</v>
      </c>
    </row>
    <row r="145" spans="1:6">
      <c r="A145" s="14">
        <v>439</v>
      </c>
      <c r="B145" t="s">
        <v>878</v>
      </c>
      <c r="C145" s="15" t="s">
        <v>879</v>
      </c>
      <c r="D145" s="14">
        <v>263</v>
      </c>
      <c r="E145" t="s">
        <v>1232</v>
      </c>
      <c r="F145" s="15" t="s">
        <v>1233</v>
      </c>
    </row>
    <row r="146" spans="1:6">
      <c r="A146" s="14">
        <v>442</v>
      </c>
      <c r="B146" t="s">
        <v>884</v>
      </c>
      <c r="C146" s="15" t="s">
        <v>885</v>
      </c>
      <c r="D146" s="14">
        <v>268</v>
      </c>
      <c r="E146" t="s">
        <v>1418</v>
      </c>
      <c r="F146" s="15" t="s">
        <v>1419</v>
      </c>
    </row>
    <row r="147" spans="1:6">
      <c r="A147" s="14">
        <v>444</v>
      </c>
      <c r="B147" t="s">
        <v>888</v>
      </c>
      <c r="C147" s="15" t="s">
        <v>889</v>
      </c>
      <c r="D147" s="14">
        <v>271</v>
      </c>
      <c r="E147" t="s">
        <v>370</v>
      </c>
      <c r="F147" s="15" t="s">
        <v>371</v>
      </c>
    </row>
    <row r="148" spans="1:6">
      <c r="A148" s="14">
        <v>445</v>
      </c>
      <c r="B148" t="s">
        <v>890</v>
      </c>
      <c r="C148" s="15" t="s">
        <v>891</v>
      </c>
      <c r="D148" s="14">
        <v>275</v>
      </c>
      <c r="E148" t="s">
        <v>1454</v>
      </c>
      <c r="F148" s="15" t="s">
        <v>1455</v>
      </c>
    </row>
    <row r="149" spans="1:6">
      <c r="A149" s="14">
        <v>458</v>
      </c>
      <c r="B149" t="s">
        <v>916</v>
      </c>
      <c r="C149" s="15" t="s">
        <v>917</v>
      </c>
      <c r="D149" s="14">
        <v>276</v>
      </c>
      <c r="E149" t="s">
        <v>200</v>
      </c>
      <c r="F149" s="15" t="s">
        <v>201</v>
      </c>
    </row>
    <row r="150" spans="1:6">
      <c r="A150" s="14">
        <v>464</v>
      </c>
      <c r="B150" t="s">
        <v>928</v>
      </c>
      <c r="C150" s="15" t="s">
        <v>929</v>
      </c>
      <c r="D150" s="14">
        <v>278</v>
      </c>
      <c r="E150" t="s">
        <v>676</v>
      </c>
      <c r="F150" s="15" t="s">
        <v>677</v>
      </c>
    </row>
    <row r="151" spans="1:6">
      <c r="A151" s="14">
        <v>475</v>
      </c>
      <c r="B151" t="s">
        <v>950</v>
      </c>
      <c r="C151" s="15" t="s">
        <v>951</v>
      </c>
      <c r="D151" s="14">
        <v>279</v>
      </c>
      <c r="E151" t="s">
        <v>362</v>
      </c>
      <c r="F151" s="15" t="s">
        <v>363</v>
      </c>
    </row>
    <row r="152" spans="1:6">
      <c r="A152" s="14">
        <v>479</v>
      </c>
      <c r="B152" t="s">
        <v>958</v>
      </c>
      <c r="C152" s="15" t="s">
        <v>959</v>
      </c>
      <c r="D152" s="14">
        <v>287</v>
      </c>
      <c r="E152" t="s">
        <v>478</v>
      </c>
      <c r="F152" s="15" t="s">
        <v>479</v>
      </c>
    </row>
    <row r="153" spans="1:6">
      <c r="A153" s="14">
        <v>480</v>
      </c>
      <c r="B153" t="s">
        <v>960</v>
      </c>
      <c r="C153" s="15" t="s">
        <v>961</v>
      </c>
      <c r="D153" s="14">
        <v>298</v>
      </c>
      <c r="E153" t="s">
        <v>328</v>
      </c>
      <c r="F153" s="15" t="s">
        <v>329</v>
      </c>
    </row>
    <row r="154" spans="1:6">
      <c r="A154" s="14">
        <v>494</v>
      </c>
      <c r="B154" t="s">
        <v>988</v>
      </c>
      <c r="C154" s="15" t="s">
        <v>989</v>
      </c>
      <c r="D154" s="14">
        <v>300</v>
      </c>
      <c r="E154" t="s">
        <v>368</v>
      </c>
      <c r="F154" s="15" t="s">
        <v>369</v>
      </c>
    </row>
    <row r="155" spans="1:6">
      <c r="A155" s="14">
        <v>504</v>
      </c>
      <c r="B155" t="s">
        <v>1008</v>
      </c>
      <c r="C155" s="15" t="s">
        <v>1009</v>
      </c>
      <c r="D155" s="14">
        <v>301</v>
      </c>
      <c r="E155" t="s">
        <v>274</v>
      </c>
      <c r="F155" s="15" t="s">
        <v>275</v>
      </c>
    </row>
    <row r="156" spans="1:6">
      <c r="A156" s="14">
        <v>507</v>
      </c>
      <c r="B156" t="s">
        <v>1014</v>
      </c>
      <c r="C156" s="15" t="s">
        <v>1015</v>
      </c>
      <c r="D156" s="14">
        <v>302</v>
      </c>
      <c r="E156" t="s">
        <v>512</v>
      </c>
      <c r="F156" s="15" t="s">
        <v>513</v>
      </c>
    </row>
    <row r="157" spans="1:6">
      <c r="A157" s="14">
        <v>511</v>
      </c>
      <c r="B157" t="s">
        <v>1022</v>
      </c>
      <c r="C157" s="15" t="s">
        <v>1023</v>
      </c>
      <c r="D157" s="14">
        <v>307</v>
      </c>
      <c r="E157" t="s">
        <v>1376</v>
      </c>
      <c r="F157" s="15" t="s">
        <v>1377</v>
      </c>
    </row>
    <row r="158" spans="1:6">
      <c r="A158" s="14">
        <v>512</v>
      </c>
      <c r="B158" t="s">
        <v>1024</v>
      </c>
      <c r="C158" s="15" t="s">
        <v>1025</v>
      </c>
      <c r="D158" s="14">
        <v>309</v>
      </c>
      <c r="E158" t="s">
        <v>1090</v>
      </c>
      <c r="F158" s="15" t="s">
        <v>1091</v>
      </c>
    </row>
    <row r="159" spans="1:6">
      <c r="A159" s="14">
        <v>518</v>
      </c>
      <c r="B159" t="s">
        <v>1036</v>
      </c>
      <c r="C159" s="15" t="s">
        <v>1037</v>
      </c>
      <c r="D159" s="14">
        <v>310</v>
      </c>
      <c r="E159" t="s">
        <v>288</v>
      </c>
      <c r="F159" s="15" t="s">
        <v>289</v>
      </c>
    </row>
    <row r="160" spans="1:6">
      <c r="A160" s="14">
        <v>523</v>
      </c>
      <c r="B160" t="s">
        <v>1046</v>
      </c>
      <c r="C160" s="15" t="s">
        <v>1047</v>
      </c>
      <c r="D160" s="14">
        <v>311</v>
      </c>
      <c r="E160" t="s">
        <v>164</v>
      </c>
      <c r="F160" s="15" t="s">
        <v>165</v>
      </c>
    </row>
    <row r="161" spans="1:6">
      <c r="A161" s="14">
        <v>527</v>
      </c>
      <c r="B161" t="s">
        <v>1054</v>
      </c>
      <c r="C161" s="15" t="s">
        <v>1055</v>
      </c>
      <c r="D161" s="14">
        <v>312</v>
      </c>
      <c r="E161" t="s">
        <v>848</v>
      </c>
      <c r="F161" s="15" t="s">
        <v>849</v>
      </c>
    </row>
    <row r="162" spans="1:6">
      <c r="A162" s="14">
        <v>534</v>
      </c>
      <c r="B162" t="s">
        <v>1068</v>
      </c>
      <c r="C162" s="15" t="s">
        <v>1069</v>
      </c>
      <c r="D162" s="14">
        <v>315</v>
      </c>
      <c r="E162" t="s">
        <v>1560</v>
      </c>
      <c r="F162" s="15" t="s">
        <v>1561</v>
      </c>
    </row>
    <row r="163" spans="1:6">
      <c r="A163" s="14">
        <v>535</v>
      </c>
      <c r="B163" t="s">
        <v>1070</v>
      </c>
      <c r="C163" s="15" t="s">
        <v>1071</v>
      </c>
      <c r="D163" s="14">
        <v>316</v>
      </c>
      <c r="E163" t="s">
        <v>1014</v>
      </c>
      <c r="F163" s="15" t="s">
        <v>1015</v>
      </c>
    </row>
    <row r="164" spans="1:6">
      <c r="A164" s="14">
        <v>536</v>
      </c>
      <c r="B164" t="s">
        <v>1072</v>
      </c>
      <c r="C164" s="15" t="s">
        <v>1073</v>
      </c>
      <c r="D164" s="14">
        <v>317</v>
      </c>
      <c r="E164" t="s">
        <v>1124</v>
      </c>
      <c r="F164" s="15" t="s">
        <v>1125</v>
      </c>
    </row>
    <row r="165" spans="1:6">
      <c r="A165" s="14">
        <v>539</v>
      </c>
      <c r="B165" t="s">
        <v>1078</v>
      </c>
      <c r="C165" s="15" t="s">
        <v>1079</v>
      </c>
      <c r="D165" s="14">
        <v>318</v>
      </c>
      <c r="E165" t="s">
        <v>1592</v>
      </c>
      <c r="F165" s="15" t="s">
        <v>1593</v>
      </c>
    </row>
    <row r="166" spans="1:6">
      <c r="A166" s="14">
        <v>542</v>
      </c>
      <c r="B166" t="s">
        <v>1084</v>
      </c>
      <c r="C166" s="15" t="s">
        <v>1085</v>
      </c>
      <c r="D166" s="14">
        <v>322</v>
      </c>
      <c r="E166" t="s">
        <v>1072</v>
      </c>
      <c r="F166" s="15" t="s">
        <v>1073</v>
      </c>
    </row>
    <row r="167" spans="1:6">
      <c r="A167" s="14">
        <v>545</v>
      </c>
      <c r="B167" t="s">
        <v>1090</v>
      </c>
      <c r="C167" s="15" t="s">
        <v>1091</v>
      </c>
      <c r="D167" s="14">
        <v>325</v>
      </c>
      <c r="E167" t="s">
        <v>1084</v>
      </c>
      <c r="F167" s="15" t="s">
        <v>1085</v>
      </c>
    </row>
    <row r="168" spans="1:6">
      <c r="A168" s="14">
        <v>546</v>
      </c>
      <c r="B168" t="s">
        <v>1092</v>
      </c>
      <c r="C168" s="15" t="s">
        <v>1093</v>
      </c>
      <c r="D168" s="14">
        <v>326</v>
      </c>
      <c r="E168" t="s">
        <v>510</v>
      </c>
      <c r="F168" s="15" t="s">
        <v>511</v>
      </c>
    </row>
    <row r="169" spans="1:6">
      <c r="A169" s="14">
        <v>558</v>
      </c>
      <c r="B169" t="s">
        <v>1116</v>
      </c>
      <c r="C169" s="15" t="s">
        <v>1117</v>
      </c>
      <c r="D169" s="14">
        <v>328</v>
      </c>
      <c r="E169" t="s">
        <v>1328</v>
      </c>
      <c r="F169" s="15" t="s">
        <v>1329</v>
      </c>
    </row>
    <row r="170" spans="1:6">
      <c r="A170" s="14">
        <v>562</v>
      </c>
      <c r="B170" t="s">
        <v>1124</v>
      </c>
      <c r="C170" s="15" t="s">
        <v>1125</v>
      </c>
      <c r="D170" s="14">
        <v>334</v>
      </c>
      <c r="E170" t="s">
        <v>456</v>
      </c>
      <c r="F170" s="15" t="s">
        <v>457</v>
      </c>
    </row>
    <row r="171" spans="1:6">
      <c r="A171" s="14">
        <v>564</v>
      </c>
      <c r="B171" t="s">
        <v>1128</v>
      </c>
      <c r="C171" s="15" t="s">
        <v>1129</v>
      </c>
      <c r="D171" s="14">
        <v>336</v>
      </c>
      <c r="E171" t="s">
        <v>1138</v>
      </c>
      <c r="F171" s="15" t="s">
        <v>1139</v>
      </c>
    </row>
    <row r="172" spans="1:6">
      <c r="A172" s="14">
        <v>568</v>
      </c>
      <c r="B172" t="s">
        <v>1136</v>
      </c>
      <c r="C172" s="15" t="s">
        <v>1137</v>
      </c>
      <c r="D172" s="14">
        <v>341</v>
      </c>
      <c r="E172" t="s">
        <v>268</v>
      </c>
      <c r="F172" s="15" t="s">
        <v>269</v>
      </c>
    </row>
    <row r="173" spans="1:6">
      <c r="A173" s="14">
        <v>569</v>
      </c>
      <c r="B173" t="s">
        <v>1138</v>
      </c>
      <c r="C173" s="15" t="s">
        <v>1139</v>
      </c>
      <c r="D173" s="14">
        <v>350</v>
      </c>
      <c r="E173" t="s">
        <v>376</v>
      </c>
      <c r="F173" s="15" t="s">
        <v>377</v>
      </c>
    </row>
    <row r="174" spans="1:6">
      <c r="A174" s="14">
        <v>583</v>
      </c>
      <c r="B174" t="s">
        <v>1166</v>
      </c>
      <c r="C174" s="15" t="s">
        <v>1167</v>
      </c>
      <c r="D174" s="14">
        <v>353</v>
      </c>
      <c r="E174" t="s">
        <v>1348</v>
      </c>
      <c r="F174" s="15" t="s">
        <v>1349</v>
      </c>
    </row>
    <row r="175" spans="1:6">
      <c r="A175" s="14">
        <v>586</v>
      </c>
      <c r="B175" t="s">
        <v>1172</v>
      </c>
      <c r="C175" s="15" t="s">
        <v>1173</v>
      </c>
      <c r="D175" s="14">
        <v>354</v>
      </c>
      <c r="E175" t="s">
        <v>528</v>
      </c>
      <c r="F175" s="15" t="s">
        <v>529</v>
      </c>
    </row>
    <row r="176" spans="1:6">
      <c r="A176" s="14">
        <v>589</v>
      </c>
      <c r="B176" t="s">
        <v>1178</v>
      </c>
      <c r="C176" s="15" t="s">
        <v>1179</v>
      </c>
      <c r="D176" s="14">
        <v>355</v>
      </c>
      <c r="E176" t="s">
        <v>1462</v>
      </c>
      <c r="F176" s="15" t="s">
        <v>1463</v>
      </c>
    </row>
    <row r="177" spans="1:6">
      <c r="A177" s="14">
        <v>593</v>
      </c>
      <c r="B177" t="s">
        <v>1186</v>
      </c>
      <c r="C177" s="15" t="s">
        <v>1187</v>
      </c>
      <c r="D177" s="14">
        <v>356</v>
      </c>
      <c r="E177" t="s">
        <v>104</v>
      </c>
      <c r="F177" s="15" t="s">
        <v>105</v>
      </c>
    </row>
    <row r="178" spans="1:6">
      <c r="A178" s="14">
        <v>595</v>
      </c>
      <c r="B178" t="s">
        <v>1190</v>
      </c>
      <c r="C178" s="15" t="s">
        <v>1191</v>
      </c>
      <c r="D178" s="14">
        <v>362</v>
      </c>
      <c r="E178" t="s">
        <v>504</v>
      </c>
      <c r="F178" s="15" t="s">
        <v>505</v>
      </c>
    </row>
    <row r="179" spans="1:6">
      <c r="A179" s="14">
        <v>605</v>
      </c>
      <c r="B179" t="s">
        <v>1210</v>
      </c>
      <c r="C179" s="15" t="s">
        <v>1211</v>
      </c>
      <c r="D179" s="14">
        <v>367</v>
      </c>
      <c r="E179" t="s">
        <v>156</v>
      </c>
      <c r="F179" s="15" t="s">
        <v>157</v>
      </c>
    </row>
    <row r="180" spans="1:6">
      <c r="A180" s="14">
        <v>606</v>
      </c>
      <c r="B180" t="s">
        <v>1212</v>
      </c>
      <c r="C180" s="15" t="s">
        <v>1213</v>
      </c>
      <c r="D180" s="14">
        <v>369</v>
      </c>
      <c r="E180" t="s">
        <v>1346</v>
      </c>
      <c r="F180" s="15" t="s">
        <v>1347</v>
      </c>
    </row>
    <row r="181" spans="1:6">
      <c r="A181" s="14">
        <v>607</v>
      </c>
      <c r="B181" t="s">
        <v>1214</v>
      </c>
      <c r="C181" s="15" t="s">
        <v>1215</v>
      </c>
      <c r="D181" s="14">
        <v>370</v>
      </c>
      <c r="E181" t="s">
        <v>184</v>
      </c>
      <c r="F181" s="15" t="s">
        <v>185</v>
      </c>
    </row>
    <row r="182" spans="1:6">
      <c r="A182" s="14">
        <v>609</v>
      </c>
      <c r="B182" t="s">
        <v>1218</v>
      </c>
      <c r="C182" s="15" t="s">
        <v>1219</v>
      </c>
      <c r="D182" s="14">
        <v>374</v>
      </c>
      <c r="E182" t="s">
        <v>1292</v>
      </c>
      <c r="F182" s="15" t="s">
        <v>1293</v>
      </c>
    </row>
    <row r="183" spans="1:6">
      <c r="A183" s="14">
        <v>616</v>
      </c>
      <c r="B183" t="s">
        <v>1232</v>
      </c>
      <c r="C183" s="15" t="s">
        <v>1233</v>
      </c>
      <c r="D183" s="14">
        <v>375</v>
      </c>
      <c r="E183" t="s">
        <v>1312</v>
      </c>
      <c r="F183" s="15" t="s">
        <v>1313</v>
      </c>
    </row>
    <row r="184" spans="1:6">
      <c r="A184" s="14">
        <v>617</v>
      </c>
      <c r="B184" t="s">
        <v>1234</v>
      </c>
      <c r="C184" s="15" t="s">
        <v>1235</v>
      </c>
      <c r="D184" s="14">
        <v>376</v>
      </c>
      <c r="E184" t="s">
        <v>916</v>
      </c>
      <c r="F184" s="15" t="s">
        <v>917</v>
      </c>
    </row>
    <row r="185" spans="1:6">
      <c r="A185" s="14">
        <v>621</v>
      </c>
      <c r="B185" t="s">
        <v>1242</v>
      </c>
      <c r="C185" s="15" t="s">
        <v>1243</v>
      </c>
      <c r="D185" s="14">
        <v>381</v>
      </c>
      <c r="E185" t="s">
        <v>324</v>
      </c>
      <c r="F185" s="15" t="s">
        <v>325</v>
      </c>
    </row>
    <row r="186" spans="1:6">
      <c r="A186" s="14">
        <v>626</v>
      </c>
      <c r="B186" t="s">
        <v>1252</v>
      </c>
      <c r="C186" s="15" t="s">
        <v>1253</v>
      </c>
      <c r="D186" s="14">
        <v>384</v>
      </c>
      <c r="E186" t="s">
        <v>1234</v>
      </c>
      <c r="F186" s="15" t="s">
        <v>1235</v>
      </c>
    </row>
    <row r="187" spans="1:6">
      <c r="A187" s="14">
        <v>629</v>
      </c>
      <c r="B187" t="s">
        <v>1258</v>
      </c>
      <c r="C187" s="15" t="s">
        <v>1259</v>
      </c>
      <c r="D187" s="14">
        <v>385</v>
      </c>
      <c r="E187" t="s">
        <v>632</v>
      </c>
      <c r="F187" s="15" t="s">
        <v>633</v>
      </c>
    </row>
    <row r="188" spans="1:6">
      <c r="A188" s="14">
        <v>642</v>
      </c>
      <c r="B188" t="s">
        <v>1284</v>
      </c>
      <c r="C188" s="15" t="s">
        <v>1285</v>
      </c>
      <c r="D188" s="14">
        <v>386</v>
      </c>
      <c r="E188" t="s">
        <v>282</v>
      </c>
      <c r="F188" s="15" t="s">
        <v>283</v>
      </c>
    </row>
    <row r="189" spans="1:6">
      <c r="A189" s="14">
        <v>646</v>
      </c>
      <c r="B189" t="s">
        <v>1292</v>
      </c>
      <c r="C189" s="15" t="s">
        <v>1293</v>
      </c>
      <c r="D189" s="14">
        <v>388</v>
      </c>
      <c r="E189" t="s">
        <v>374</v>
      </c>
      <c r="F189" s="15" t="s">
        <v>375</v>
      </c>
    </row>
    <row r="190" spans="1:6">
      <c r="A190" s="14">
        <v>656</v>
      </c>
      <c r="B190" t="s">
        <v>1312</v>
      </c>
      <c r="C190" s="15" t="s">
        <v>1313</v>
      </c>
      <c r="D190" s="14">
        <v>390</v>
      </c>
      <c r="E190" t="s">
        <v>160</v>
      </c>
      <c r="F190" s="15" t="s">
        <v>161</v>
      </c>
    </row>
    <row r="191" spans="1:6">
      <c r="A191" s="14">
        <v>664</v>
      </c>
      <c r="B191" t="s">
        <v>1328</v>
      </c>
      <c r="C191" s="15" t="s">
        <v>1329</v>
      </c>
      <c r="D191" s="14">
        <v>398</v>
      </c>
      <c r="E191" t="s">
        <v>1634</v>
      </c>
      <c r="F191" s="15" t="s">
        <v>1635</v>
      </c>
    </row>
    <row r="192" spans="1:6">
      <c r="A192" s="14">
        <v>668</v>
      </c>
      <c r="B192" t="s">
        <v>1336</v>
      </c>
      <c r="C192" s="15" t="s">
        <v>1337</v>
      </c>
      <c r="D192" s="14">
        <v>399</v>
      </c>
      <c r="E192" t="s">
        <v>186</v>
      </c>
      <c r="F192" s="15" t="s">
        <v>187</v>
      </c>
    </row>
    <row r="193" spans="1:6">
      <c r="A193" s="14">
        <v>673</v>
      </c>
      <c r="B193" t="s">
        <v>1346</v>
      </c>
      <c r="C193" s="15" t="s">
        <v>1347</v>
      </c>
      <c r="D193" s="14">
        <v>408</v>
      </c>
      <c r="E193" t="s">
        <v>402</v>
      </c>
      <c r="F193" s="15" t="s">
        <v>403</v>
      </c>
    </row>
    <row r="194" spans="1:6">
      <c r="A194" s="14">
        <v>674</v>
      </c>
      <c r="B194" t="s">
        <v>1348</v>
      </c>
      <c r="C194" s="15" t="s">
        <v>1349</v>
      </c>
      <c r="D194" s="14">
        <v>410</v>
      </c>
      <c r="E194" t="s">
        <v>334</v>
      </c>
      <c r="F194" s="15" t="s">
        <v>335</v>
      </c>
    </row>
    <row r="195" spans="1:6">
      <c r="A195" s="14">
        <v>683</v>
      </c>
      <c r="B195" t="s">
        <v>1366</v>
      </c>
      <c r="C195" s="15" t="s">
        <v>1367</v>
      </c>
      <c r="D195" s="14">
        <v>415</v>
      </c>
      <c r="E195" t="s">
        <v>890</v>
      </c>
      <c r="F195" s="15" t="s">
        <v>891</v>
      </c>
    </row>
    <row r="196" spans="1:6">
      <c r="A196" s="14">
        <v>688</v>
      </c>
      <c r="B196" t="s">
        <v>1376</v>
      </c>
      <c r="C196" s="15" t="s">
        <v>1377</v>
      </c>
      <c r="D196" s="14">
        <v>416</v>
      </c>
      <c r="E196" t="s">
        <v>332</v>
      </c>
      <c r="F196" s="15" t="s">
        <v>333</v>
      </c>
    </row>
    <row r="197" spans="1:6">
      <c r="A197" s="14">
        <v>693</v>
      </c>
      <c r="B197" t="s">
        <v>1386</v>
      </c>
      <c r="C197" s="15" t="s">
        <v>1387</v>
      </c>
      <c r="D197" s="14">
        <v>419</v>
      </c>
      <c r="E197" t="s">
        <v>250</v>
      </c>
      <c r="F197" s="15" t="s">
        <v>251</v>
      </c>
    </row>
    <row r="198" spans="1:6">
      <c r="A198" s="14">
        <v>697</v>
      </c>
      <c r="B198" t="s">
        <v>1394</v>
      </c>
      <c r="C198" s="15" t="s">
        <v>1395</v>
      </c>
      <c r="D198" s="14">
        <v>421</v>
      </c>
      <c r="E198" t="s">
        <v>1796</v>
      </c>
      <c r="F198" s="15" t="s">
        <v>1797</v>
      </c>
    </row>
    <row r="199" spans="1:6">
      <c r="A199" s="14">
        <v>699</v>
      </c>
      <c r="B199" t="s">
        <v>1398</v>
      </c>
      <c r="C199" s="15" t="s">
        <v>1399</v>
      </c>
      <c r="D199" s="14">
        <v>426</v>
      </c>
      <c r="E199" t="s">
        <v>180</v>
      </c>
      <c r="F199" s="15" t="s">
        <v>181</v>
      </c>
    </row>
    <row r="200" spans="1:6">
      <c r="A200" s="14">
        <v>705</v>
      </c>
      <c r="B200" t="s">
        <v>1410</v>
      </c>
      <c r="C200" s="15" t="s">
        <v>1411</v>
      </c>
      <c r="D200" s="14">
        <v>430</v>
      </c>
      <c r="E200" t="s">
        <v>634</v>
      </c>
      <c r="F200" s="15" t="s">
        <v>635</v>
      </c>
    </row>
    <row r="201" spans="1:6">
      <c r="A201" s="14">
        <v>709</v>
      </c>
      <c r="B201" t="s">
        <v>1418</v>
      </c>
      <c r="C201" s="15" t="s">
        <v>1419</v>
      </c>
      <c r="D201" s="14">
        <v>435</v>
      </c>
      <c r="E201" t="s">
        <v>704</v>
      </c>
      <c r="F201" s="15" t="s">
        <v>705</v>
      </c>
    </row>
    <row r="202" spans="1:6">
      <c r="A202" s="14">
        <v>710</v>
      </c>
      <c r="B202" t="s">
        <v>1420</v>
      </c>
      <c r="C202" s="15" t="s">
        <v>1421</v>
      </c>
      <c r="D202" s="14">
        <v>436</v>
      </c>
      <c r="E202" t="s">
        <v>1628</v>
      </c>
      <c r="F202" s="15" t="s">
        <v>1629</v>
      </c>
    </row>
    <row r="203" spans="1:6">
      <c r="A203" s="14">
        <v>713</v>
      </c>
      <c r="B203" t="s">
        <v>1426</v>
      </c>
      <c r="C203" s="15" t="s">
        <v>1427</v>
      </c>
      <c r="D203" s="14">
        <v>438</v>
      </c>
      <c r="E203" t="s">
        <v>482</v>
      </c>
      <c r="F203" s="15" t="s">
        <v>483</v>
      </c>
    </row>
    <row r="204" spans="1:6">
      <c r="A204" s="14">
        <v>714</v>
      </c>
      <c r="B204" t="s">
        <v>1428</v>
      </c>
      <c r="C204" s="15" t="s">
        <v>1429</v>
      </c>
      <c r="D204" s="14">
        <v>440</v>
      </c>
      <c r="E204" t="s">
        <v>422</v>
      </c>
      <c r="F204" s="15" t="s">
        <v>423</v>
      </c>
    </row>
    <row r="205" spans="1:6">
      <c r="A205" s="14">
        <v>715</v>
      </c>
      <c r="B205" t="s">
        <v>1430</v>
      </c>
      <c r="C205" s="15" t="s">
        <v>1431</v>
      </c>
      <c r="D205" s="14">
        <v>441</v>
      </c>
      <c r="E205" t="s">
        <v>586</v>
      </c>
      <c r="F205" s="15" t="s">
        <v>587</v>
      </c>
    </row>
    <row r="206" spans="1:6">
      <c r="A206" s="14">
        <v>716</v>
      </c>
      <c r="B206" t="s">
        <v>1432</v>
      </c>
      <c r="C206" s="15" t="s">
        <v>1433</v>
      </c>
      <c r="D206" s="14">
        <v>442</v>
      </c>
      <c r="E206" t="s">
        <v>1580</v>
      </c>
      <c r="F206" s="15" t="s">
        <v>1581</v>
      </c>
    </row>
    <row r="207" spans="1:6">
      <c r="A207" s="14">
        <v>719</v>
      </c>
      <c r="B207" t="s">
        <v>1438</v>
      </c>
      <c r="C207" s="15" t="s">
        <v>1439</v>
      </c>
      <c r="D207" s="14">
        <v>444</v>
      </c>
      <c r="E207" t="s">
        <v>166</v>
      </c>
      <c r="F207" s="15" t="s">
        <v>167</v>
      </c>
    </row>
    <row r="208" spans="1:6">
      <c r="A208" s="14">
        <v>727</v>
      </c>
      <c r="B208" t="s">
        <v>1454</v>
      </c>
      <c r="C208" s="15" t="s">
        <v>1455</v>
      </c>
      <c r="D208" s="14">
        <v>468</v>
      </c>
      <c r="E208" t="s">
        <v>868</v>
      </c>
      <c r="F208" s="15" t="s">
        <v>869</v>
      </c>
    </row>
    <row r="209" spans="1:6">
      <c r="A209" s="14">
        <v>731</v>
      </c>
      <c r="B209" t="s">
        <v>1462</v>
      </c>
      <c r="C209" s="15" t="s">
        <v>1463</v>
      </c>
      <c r="D209" s="14">
        <v>482</v>
      </c>
      <c r="E209" t="s">
        <v>1172</v>
      </c>
      <c r="F209" s="15" t="s">
        <v>1173</v>
      </c>
    </row>
    <row r="210" spans="1:6">
      <c r="A210" s="14">
        <v>734</v>
      </c>
      <c r="B210" t="s">
        <v>1468</v>
      </c>
      <c r="C210" s="15" t="s">
        <v>1469</v>
      </c>
      <c r="D210" s="14">
        <v>483</v>
      </c>
      <c r="E210" t="s">
        <v>648</v>
      </c>
      <c r="F210" s="15" t="s">
        <v>649</v>
      </c>
    </row>
    <row r="211" spans="1:6">
      <c r="A211" s="14">
        <v>742</v>
      </c>
      <c r="B211" t="s">
        <v>1484</v>
      </c>
      <c r="C211" s="15" t="s">
        <v>1485</v>
      </c>
      <c r="D211" s="14">
        <v>490</v>
      </c>
      <c r="E211" t="s">
        <v>384</v>
      </c>
      <c r="F211" s="15" t="s">
        <v>385</v>
      </c>
    </row>
    <row r="212" spans="1:6">
      <c r="A212" s="14">
        <v>743</v>
      </c>
      <c r="B212" t="s">
        <v>1486</v>
      </c>
      <c r="C212" s="15" t="s">
        <v>1487</v>
      </c>
      <c r="D212" s="14">
        <v>496</v>
      </c>
      <c r="E212" t="s">
        <v>654</v>
      </c>
      <c r="F212" s="15" t="s">
        <v>655</v>
      </c>
    </row>
    <row r="213" spans="1:6">
      <c r="A213" s="14">
        <v>745</v>
      </c>
      <c r="B213" t="s">
        <v>1490</v>
      </c>
      <c r="C213" s="15" t="s">
        <v>1491</v>
      </c>
      <c r="D213" s="14">
        <v>499</v>
      </c>
      <c r="E213" t="s">
        <v>1190</v>
      </c>
      <c r="F213" s="15" t="s">
        <v>1191</v>
      </c>
    </row>
    <row r="214" spans="1:6">
      <c r="A214" s="14">
        <v>748</v>
      </c>
      <c r="B214" t="s">
        <v>1496</v>
      </c>
      <c r="C214" s="15" t="s">
        <v>1497</v>
      </c>
      <c r="D214" s="14">
        <v>500</v>
      </c>
      <c r="E214" t="s">
        <v>750</v>
      </c>
      <c r="F214" s="15" t="s">
        <v>751</v>
      </c>
    </row>
    <row r="215" spans="1:6">
      <c r="A215" s="14">
        <v>749</v>
      </c>
      <c r="B215" t="s">
        <v>1498</v>
      </c>
      <c r="C215" s="15" t="s">
        <v>1499</v>
      </c>
      <c r="D215" s="14">
        <v>504</v>
      </c>
      <c r="E215" t="s">
        <v>1166</v>
      </c>
      <c r="F215" s="15" t="s">
        <v>1167</v>
      </c>
    </row>
    <row r="216" spans="1:6">
      <c r="A216" s="14">
        <v>754</v>
      </c>
      <c r="B216" t="s">
        <v>1508</v>
      </c>
      <c r="C216" s="15" t="s">
        <v>1509</v>
      </c>
      <c r="D216" s="14">
        <v>506</v>
      </c>
      <c r="E216" t="s">
        <v>1704</v>
      </c>
      <c r="F216" s="15" t="s">
        <v>1705</v>
      </c>
    </row>
    <row r="217" spans="1:6">
      <c r="A217" s="14">
        <v>759</v>
      </c>
      <c r="B217" t="s">
        <v>1518</v>
      </c>
      <c r="C217" s="15" t="s">
        <v>1519</v>
      </c>
      <c r="D217" s="14">
        <v>514</v>
      </c>
      <c r="E217" t="s">
        <v>1336</v>
      </c>
      <c r="F217" s="15" t="s">
        <v>1337</v>
      </c>
    </row>
    <row r="218" spans="1:6">
      <c r="A218" s="14">
        <v>775</v>
      </c>
      <c r="B218" t="s">
        <v>1550</v>
      </c>
      <c r="C218" s="15" t="s">
        <v>1551</v>
      </c>
      <c r="D218" s="14">
        <v>536</v>
      </c>
      <c r="E218" t="s">
        <v>710</v>
      </c>
      <c r="F218" s="15" t="s">
        <v>711</v>
      </c>
    </row>
    <row r="219" spans="1:6">
      <c r="A219" s="14">
        <v>780</v>
      </c>
      <c r="B219" t="s">
        <v>1560</v>
      </c>
      <c r="C219" s="15" t="s">
        <v>1561</v>
      </c>
      <c r="D219" s="14">
        <v>540</v>
      </c>
      <c r="E219" t="s">
        <v>1712</v>
      </c>
      <c r="F219" s="15" t="s">
        <v>1713</v>
      </c>
    </row>
    <row r="220" spans="1:6">
      <c r="A220" s="14">
        <v>785</v>
      </c>
      <c r="B220" t="s">
        <v>1570</v>
      </c>
      <c r="C220" s="15" t="s">
        <v>1571</v>
      </c>
      <c r="D220" s="14">
        <v>543</v>
      </c>
      <c r="E220" t="s">
        <v>246</v>
      </c>
      <c r="F220" s="15" t="s">
        <v>247</v>
      </c>
    </row>
    <row r="221" spans="1:6">
      <c r="A221" s="14">
        <v>790</v>
      </c>
      <c r="B221" t="s">
        <v>1580</v>
      </c>
      <c r="C221" s="15" t="s">
        <v>1581</v>
      </c>
      <c r="D221" s="14">
        <v>545</v>
      </c>
      <c r="E221" t="s">
        <v>400</v>
      </c>
      <c r="F221" s="15" t="s">
        <v>401</v>
      </c>
    </row>
    <row r="222" spans="1:6">
      <c r="A222" s="14">
        <v>791</v>
      </c>
      <c r="B222" t="s">
        <v>1582</v>
      </c>
      <c r="C222" s="15" t="s">
        <v>1583</v>
      </c>
      <c r="D222" s="14">
        <v>552</v>
      </c>
      <c r="E222" t="s">
        <v>874</v>
      </c>
      <c r="F222" s="15" t="s">
        <v>875</v>
      </c>
    </row>
    <row r="223" spans="1:6">
      <c r="A223" s="14">
        <v>796</v>
      </c>
      <c r="B223" t="s">
        <v>1592</v>
      </c>
      <c r="C223" s="15" t="s">
        <v>1593</v>
      </c>
      <c r="D223" s="14">
        <v>559</v>
      </c>
      <c r="E223" t="s">
        <v>278</v>
      </c>
      <c r="F223" s="15" t="s">
        <v>279</v>
      </c>
    </row>
    <row r="224" spans="1:6">
      <c r="A224" s="14">
        <v>808</v>
      </c>
      <c r="B224" t="s">
        <v>1616</v>
      </c>
      <c r="C224" s="15" t="s">
        <v>1617</v>
      </c>
      <c r="D224" s="14">
        <v>566</v>
      </c>
      <c r="E224" t="s">
        <v>660</v>
      </c>
      <c r="F224" s="15" t="s">
        <v>661</v>
      </c>
    </row>
    <row r="225" spans="1:6">
      <c r="A225" s="14">
        <v>813</v>
      </c>
      <c r="B225" t="s">
        <v>1626</v>
      </c>
      <c r="C225" s="15" t="s">
        <v>1627</v>
      </c>
      <c r="D225" s="14">
        <v>569</v>
      </c>
      <c r="E225" t="s">
        <v>800</v>
      </c>
      <c r="F225" s="15" t="s">
        <v>801</v>
      </c>
    </row>
    <row r="226" spans="1:6">
      <c r="A226" s="14">
        <v>814</v>
      </c>
      <c r="B226" t="s">
        <v>1628</v>
      </c>
      <c r="C226" s="15" t="s">
        <v>1629</v>
      </c>
      <c r="D226" s="14">
        <v>580</v>
      </c>
      <c r="E226" t="s">
        <v>90</v>
      </c>
      <c r="F226" s="15" t="s">
        <v>91</v>
      </c>
    </row>
    <row r="227" spans="1:6">
      <c r="A227" s="14">
        <v>816</v>
      </c>
      <c r="B227" t="s">
        <v>1632</v>
      </c>
      <c r="C227" s="15" t="s">
        <v>1633</v>
      </c>
      <c r="D227" s="14">
        <v>594</v>
      </c>
      <c r="E227" t="s">
        <v>1632</v>
      </c>
      <c r="F227" s="15" t="s">
        <v>1633</v>
      </c>
    </row>
    <row r="228" spans="1:6">
      <c r="A228" s="14">
        <v>817</v>
      </c>
      <c r="B228" t="s">
        <v>1634</v>
      </c>
      <c r="C228" s="15" t="s">
        <v>1635</v>
      </c>
      <c r="D228" s="14">
        <v>597</v>
      </c>
      <c r="E228" t="s">
        <v>440</v>
      </c>
      <c r="F228" s="15" t="s">
        <v>441</v>
      </c>
    </row>
    <row r="229" spans="1:6">
      <c r="A229" s="14">
        <v>847</v>
      </c>
      <c r="B229" t="s">
        <v>1694</v>
      </c>
      <c r="C229" s="15" t="s">
        <v>1695</v>
      </c>
      <c r="D229" s="14">
        <v>599</v>
      </c>
      <c r="E229" t="s">
        <v>432</v>
      </c>
      <c r="F229" s="15" t="s">
        <v>433</v>
      </c>
    </row>
    <row r="230" spans="1:6">
      <c r="A230" s="14">
        <v>852</v>
      </c>
      <c r="B230" t="s">
        <v>1704</v>
      </c>
      <c r="C230" s="15" t="s">
        <v>1705</v>
      </c>
      <c r="D230" s="14">
        <v>625</v>
      </c>
      <c r="E230" t="s">
        <v>1128</v>
      </c>
      <c r="F230" s="15" t="s">
        <v>1129</v>
      </c>
    </row>
    <row r="231" spans="1:6">
      <c r="A231" s="14">
        <v>856</v>
      </c>
      <c r="B231" t="s">
        <v>1712</v>
      </c>
      <c r="C231" s="15" t="s">
        <v>1713</v>
      </c>
      <c r="D231" s="14">
        <v>632</v>
      </c>
      <c r="E231" t="s">
        <v>644</v>
      </c>
      <c r="F231" s="15" t="s">
        <v>645</v>
      </c>
    </row>
    <row r="232" spans="1:6">
      <c r="A232" s="14">
        <v>858</v>
      </c>
      <c r="B232" t="s">
        <v>1716</v>
      </c>
      <c r="C232" s="15" t="s">
        <v>1717</v>
      </c>
      <c r="D232" s="14">
        <v>637</v>
      </c>
      <c r="E232" t="s">
        <v>1734</v>
      </c>
      <c r="F232" s="15" t="s">
        <v>1735</v>
      </c>
    </row>
    <row r="233" spans="1:6">
      <c r="A233" s="14">
        <v>862</v>
      </c>
      <c r="B233" t="s">
        <v>1724</v>
      </c>
      <c r="C233" s="15" t="s">
        <v>1725</v>
      </c>
      <c r="D233" s="14">
        <v>653</v>
      </c>
      <c r="E233" t="s">
        <v>1410</v>
      </c>
      <c r="F233" s="15" t="s">
        <v>1411</v>
      </c>
    </row>
    <row r="234" spans="1:6">
      <c r="A234" s="14">
        <v>867</v>
      </c>
      <c r="B234" t="s">
        <v>1734</v>
      </c>
      <c r="C234" s="15" t="s">
        <v>1735</v>
      </c>
      <c r="D234" s="14">
        <v>674</v>
      </c>
      <c r="E234" t="s">
        <v>1724</v>
      </c>
      <c r="F234" s="15" t="s">
        <v>1725</v>
      </c>
    </row>
    <row r="235" spans="1:6">
      <c r="A235" s="14">
        <v>893</v>
      </c>
      <c r="B235" t="s">
        <v>1786</v>
      </c>
      <c r="C235" s="15" t="s">
        <v>1787</v>
      </c>
      <c r="D235" s="14">
        <v>679</v>
      </c>
      <c r="E235" t="s">
        <v>576</v>
      </c>
      <c r="F235" s="15" t="s">
        <v>577</v>
      </c>
    </row>
    <row r="236" spans="1:6">
      <c r="A236" s="16">
        <v>898</v>
      </c>
      <c r="B236" s="17" t="s">
        <v>1796</v>
      </c>
      <c r="C236" s="18" t="s">
        <v>1797</v>
      </c>
      <c r="D236" s="16">
        <v>683</v>
      </c>
      <c r="E236" s="17" t="s">
        <v>1432</v>
      </c>
      <c r="F236" s="18" t="s">
        <v>1433</v>
      </c>
    </row>
  </sheetData>
  <sortState xmlns:xlrd2="http://schemas.microsoft.com/office/spreadsheetml/2017/richdata2" ref="H4:M239">
    <sortCondition ref="H1:H239"/>
  </sortState>
  <mergeCells count="13">
    <mergeCell ref="R2:T2"/>
    <mergeCell ref="V2:X2"/>
    <mergeCell ref="Y2:AA2"/>
    <mergeCell ref="AB2:AD2"/>
    <mergeCell ref="A1:F1"/>
    <mergeCell ref="H1:M1"/>
    <mergeCell ref="O1:T1"/>
    <mergeCell ref="V1:AD1"/>
    <mergeCell ref="A2:C2"/>
    <mergeCell ref="D2:F2"/>
    <mergeCell ref="K2:M2"/>
    <mergeCell ref="H2:J2"/>
    <mergeCell ref="O2:Q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A1E4-166C-F741-83FD-6878E52B8B7C}">
  <dimension ref="A1:M679"/>
  <sheetViews>
    <sheetView zoomScale="90" zoomScaleNormal="90" workbookViewId="0"/>
  </sheetViews>
  <sheetFormatPr defaultColWidth="10.796875" defaultRowHeight="15.6"/>
  <cols>
    <col min="1" max="1" width="12.1484375" style="21" bestFit="1" customWidth="1"/>
    <col min="2" max="2" width="12.1484375" style="21" customWidth="1"/>
    <col min="3" max="3" width="12.6484375" bestFit="1" customWidth="1"/>
    <col min="4" max="4" width="19.84765625" bestFit="1" customWidth="1"/>
    <col min="5" max="5" width="19.84765625" customWidth="1"/>
    <col min="6" max="6" width="12.6484375" bestFit="1" customWidth="1"/>
    <col min="7" max="7" width="19.84765625" bestFit="1" customWidth="1"/>
    <col min="8" max="8" width="19.84765625" style="21" customWidth="1"/>
    <col min="9" max="9" width="12.6484375" bestFit="1" customWidth="1"/>
    <col min="10" max="10" width="19.84765625" bestFit="1" customWidth="1"/>
    <col min="11" max="11" width="19.84765625" style="21" customWidth="1"/>
    <col min="12" max="12" width="12.6484375" bestFit="1" customWidth="1"/>
    <col min="13" max="13" width="19.84765625" bestFit="1" customWidth="1"/>
  </cols>
  <sheetData>
    <row r="1" spans="1:13" s="22" customFormat="1" ht="16" customHeight="1">
      <c r="A1" s="25"/>
      <c r="B1" s="69" t="s">
        <v>4110</v>
      </c>
      <c r="C1" s="70"/>
      <c r="D1" s="71"/>
      <c r="E1" s="69" t="s">
        <v>4111</v>
      </c>
      <c r="F1" s="70"/>
      <c r="G1" s="71"/>
      <c r="H1" s="69" t="s">
        <v>4112</v>
      </c>
      <c r="I1" s="70"/>
      <c r="J1" s="71"/>
      <c r="K1" s="69" t="s">
        <v>4113</v>
      </c>
      <c r="L1" s="70"/>
      <c r="M1" s="71"/>
    </row>
    <row r="2" spans="1:13" s="8" customFormat="1">
      <c r="A2" s="26" t="s">
        <v>4104</v>
      </c>
      <c r="B2" s="27" t="s">
        <v>4105</v>
      </c>
      <c r="C2" s="28" t="s">
        <v>4107</v>
      </c>
      <c r="D2" s="29" t="s">
        <v>4108</v>
      </c>
      <c r="E2" s="27" t="s">
        <v>4109</v>
      </c>
      <c r="F2" s="28" t="s">
        <v>4107</v>
      </c>
      <c r="G2" s="29" t="s">
        <v>4108</v>
      </c>
      <c r="H2" s="27" t="s">
        <v>4109</v>
      </c>
      <c r="I2" s="28" t="s">
        <v>4107</v>
      </c>
      <c r="J2" s="29" t="s">
        <v>4108</v>
      </c>
      <c r="K2" s="27" t="s">
        <v>4106</v>
      </c>
      <c r="L2" s="28" t="s">
        <v>4107</v>
      </c>
      <c r="M2" s="29" t="s">
        <v>4108</v>
      </c>
    </row>
    <row r="3" spans="1:13">
      <c r="A3" s="30" t="s">
        <v>596</v>
      </c>
      <c r="B3" s="14">
        <v>2753.6366630000002</v>
      </c>
      <c r="C3" s="31">
        <v>3</v>
      </c>
      <c r="D3" s="32">
        <v>99.985417069999997</v>
      </c>
      <c r="E3" s="14">
        <v>5441.130434782609</v>
      </c>
      <c r="F3" s="31">
        <v>15</v>
      </c>
      <c r="G3" s="32">
        <v>99.972492709999997</v>
      </c>
      <c r="H3" s="14">
        <v>93.098570925000004</v>
      </c>
      <c r="I3" s="31">
        <v>365</v>
      </c>
      <c r="J3" s="32">
        <v>99.332369999999997</v>
      </c>
      <c r="K3" s="14">
        <v>3066.9786239999999</v>
      </c>
      <c r="L3" s="31">
        <v>3031</v>
      </c>
      <c r="M3" s="32">
        <v>87.861919830000005</v>
      </c>
    </row>
    <row r="4" spans="1:13">
      <c r="A4" s="30" t="s">
        <v>420</v>
      </c>
      <c r="B4" s="14">
        <v>2595.6285339999999</v>
      </c>
      <c r="C4" s="31">
        <v>4</v>
      </c>
      <c r="D4" s="32">
        <v>99.980556100000001</v>
      </c>
      <c r="E4" s="14">
        <v>2989.8260869565215</v>
      </c>
      <c r="F4" s="31">
        <v>37</v>
      </c>
      <c r="G4" s="32">
        <v>99.932148690000005</v>
      </c>
      <c r="H4" s="14">
        <v>94.852802520000012</v>
      </c>
      <c r="I4" s="31">
        <v>353</v>
      </c>
      <c r="J4" s="32">
        <v>99.354319500000003</v>
      </c>
      <c r="K4" s="14">
        <v>5250.8066053333341</v>
      </c>
      <c r="L4" s="31">
        <v>1535</v>
      </c>
      <c r="M4" s="32">
        <v>93.852869330000004</v>
      </c>
    </row>
    <row r="5" spans="1:13">
      <c r="A5" s="30" t="s">
        <v>3083</v>
      </c>
      <c r="B5" s="14">
        <v>2117.5888300000001</v>
      </c>
      <c r="C5" s="31">
        <v>6</v>
      </c>
      <c r="D5" s="32">
        <v>99.970834139999994</v>
      </c>
      <c r="E5" s="14">
        <v>820.26086956521738</v>
      </c>
      <c r="F5" s="31">
        <v>135</v>
      </c>
      <c r="G5" s="32">
        <v>99.752434399999999</v>
      </c>
      <c r="H5" s="14">
        <v>2858.1816180000001</v>
      </c>
      <c r="I5" s="31">
        <v>3</v>
      </c>
      <c r="J5" s="32">
        <v>99.994512599999993</v>
      </c>
      <c r="K5" s="14">
        <v>68852.146893333338</v>
      </c>
      <c r="L5" s="31">
        <v>26</v>
      </c>
      <c r="M5" s="32">
        <v>99.895879219999998</v>
      </c>
    </row>
    <row r="6" spans="1:13">
      <c r="A6" s="30" t="s">
        <v>1851</v>
      </c>
      <c r="B6" s="14">
        <v>2005.27549</v>
      </c>
      <c r="C6" s="31">
        <v>7</v>
      </c>
      <c r="D6" s="32">
        <v>99.965973169999998</v>
      </c>
      <c r="E6" s="14">
        <v>927.60869565217388</v>
      </c>
      <c r="F6" s="31">
        <v>179</v>
      </c>
      <c r="G6" s="32">
        <v>99.671746350000006</v>
      </c>
      <c r="H6" s="14">
        <v>220.83655994999998</v>
      </c>
      <c r="I6" s="31">
        <v>117</v>
      </c>
      <c r="J6" s="32">
        <v>99.7859926</v>
      </c>
      <c r="K6" s="14">
        <v>7043.5658723333336</v>
      </c>
      <c r="L6" s="31">
        <v>1005</v>
      </c>
      <c r="M6" s="32">
        <v>95.97533138</v>
      </c>
    </row>
    <row r="7" spans="1:13">
      <c r="A7" s="30" t="s">
        <v>124</v>
      </c>
      <c r="B7" s="14">
        <v>1623.878864</v>
      </c>
      <c r="C7" s="31">
        <v>10</v>
      </c>
      <c r="D7" s="32">
        <v>99.951390239999995</v>
      </c>
      <c r="E7" s="14">
        <v>882.60869565217388</v>
      </c>
      <c r="F7" s="31">
        <v>112</v>
      </c>
      <c r="G7" s="32">
        <v>99.794612240000006</v>
      </c>
      <c r="H7" s="14">
        <v>1117.2352154</v>
      </c>
      <c r="I7" s="31">
        <v>9</v>
      </c>
      <c r="J7" s="32">
        <v>99.983537900000002</v>
      </c>
      <c r="K7" s="14">
        <v>24353.345490000003</v>
      </c>
      <c r="L7" s="31">
        <v>171</v>
      </c>
      <c r="M7" s="32">
        <v>99.315205640000002</v>
      </c>
    </row>
    <row r="8" spans="1:13">
      <c r="A8" s="30" t="s">
        <v>460</v>
      </c>
      <c r="B8" s="14">
        <v>1538.3741259999999</v>
      </c>
      <c r="C8" s="31">
        <v>11</v>
      </c>
      <c r="D8" s="32">
        <v>99.946529260000005</v>
      </c>
      <c r="E8" s="14">
        <v>611.73913043478262</v>
      </c>
      <c r="F8" s="31">
        <v>185</v>
      </c>
      <c r="G8" s="32">
        <v>99.660743429999997</v>
      </c>
      <c r="H8" s="14">
        <v>672.80089410000005</v>
      </c>
      <c r="I8" s="31">
        <v>22</v>
      </c>
      <c r="J8" s="32">
        <v>99.959759300000002</v>
      </c>
      <c r="K8" s="14">
        <v>34773.756466666666</v>
      </c>
      <c r="L8" s="31">
        <v>105</v>
      </c>
      <c r="M8" s="32">
        <v>99.579512230000006</v>
      </c>
    </row>
    <row r="9" spans="1:13">
      <c r="A9" s="30" t="s">
        <v>138</v>
      </c>
      <c r="B9" s="14">
        <v>1381.6329000000001</v>
      </c>
      <c r="C9" s="31">
        <v>12</v>
      </c>
      <c r="D9" s="32">
        <v>99.941668289999996</v>
      </c>
      <c r="E9" s="14">
        <v>3679.8695652173915</v>
      </c>
      <c r="F9" s="31">
        <v>19</v>
      </c>
      <c r="G9" s="32">
        <v>99.965157430000005</v>
      </c>
      <c r="H9" s="14">
        <v>276.39536180000005</v>
      </c>
      <c r="I9" s="31">
        <v>92</v>
      </c>
      <c r="J9" s="32">
        <v>99.831720700000005</v>
      </c>
      <c r="K9" s="14">
        <v>23100.752996666666</v>
      </c>
      <c r="L9" s="31">
        <v>187</v>
      </c>
      <c r="M9" s="32">
        <v>99.251131310000005</v>
      </c>
    </row>
    <row r="10" spans="1:13">
      <c r="A10" s="30" t="s">
        <v>1804</v>
      </c>
      <c r="B10" s="14">
        <v>1324.473485</v>
      </c>
      <c r="C10" s="31">
        <v>13</v>
      </c>
      <c r="D10" s="32">
        <v>99.936807310000006</v>
      </c>
      <c r="E10" s="14">
        <v>1118.4347826086957</v>
      </c>
      <c r="F10" s="31">
        <v>888</v>
      </c>
      <c r="G10" s="32">
        <v>98.37156847</v>
      </c>
      <c r="H10" s="14">
        <v>271.709495</v>
      </c>
      <c r="I10" s="31">
        <v>93</v>
      </c>
      <c r="J10" s="32">
        <v>99.829891500000002</v>
      </c>
      <c r="K10" s="14">
        <v>16325.378686666665</v>
      </c>
      <c r="L10" s="31">
        <v>296</v>
      </c>
      <c r="M10" s="32">
        <v>98.814624960000003</v>
      </c>
    </row>
    <row r="11" spans="1:13">
      <c r="A11" s="30" t="s">
        <v>3085</v>
      </c>
      <c r="B11" s="14">
        <v>1285.11636</v>
      </c>
      <c r="C11" s="31">
        <v>15</v>
      </c>
      <c r="D11" s="32">
        <v>99.927085360000007</v>
      </c>
      <c r="E11" s="14">
        <v>1274.6521739130435</v>
      </c>
      <c r="F11" s="31">
        <v>3997</v>
      </c>
      <c r="G11" s="32">
        <v>92.670224279999999</v>
      </c>
      <c r="H11" s="14">
        <v>3.6681322595000001</v>
      </c>
      <c r="I11" s="31">
        <v>9627</v>
      </c>
      <c r="J11" s="32">
        <v>82.391030000000001</v>
      </c>
      <c r="K11" s="14">
        <v>1555.1330463333334</v>
      </c>
      <c r="L11" s="31">
        <v>5507</v>
      </c>
      <c r="M11" s="32">
        <v>77.946417839999995</v>
      </c>
    </row>
    <row r="12" spans="1:13">
      <c r="A12" s="30" t="s">
        <v>3087</v>
      </c>
      <c r="B12" s="14">
        <v>1112.4273459999999</v>
      </c>
      <c r="C12" s="31">
        <v>17</v>
      </c>
      <c r="D12" s="32">
        <v>99.917363409999993</v>
      </c>
      <c r="E12" s="14">
        <v>450.60869565217394</v>
      </c>
      <c r="F12" s="31">
        <v>13033</v>
      </c>
      <c r="G12" s="32">
        <v>76.09983312</v>
      </c>
      <c r="H12" s="14">
        <v>177.62473160000002</v>
      </c>
      <c r="I12" s="31">
        <v>150</v>
      </c>
      <c r="J12" s="32">
        <v>99.725631500000006</v>
      </c>
      <c r="K12" s="14">
        <v>8743.6548103333334</v>
      </c>
      <c r="L12" s="31">
        <v>721</v>
      </c>
      <c r="M12" s="32">
        <v>97.112650669999994</v>
      </c>
    </row>
    <row r="13" spans="1:13">
      <c r="A13" s="30" t="s">
        <v>1092</v>
      </c>
      <c r="B13" s="14">
        <v>1090.0026780000001</v>
      </c>
      <c r="C13" s="31">
        <v>18</v>
      </c>
      <c r="D13" s="32">
        <v>99.912502430000004</v>
      </c>
      <c r="E13" s="14">
        <v>2809.478260869565</v>
      </c>
      <c r="F13" s="31">
        <v>376</v>
      </c>
      <c r="G13" s="32">
        <v>99.310483939999997</v>
      </c>
      <c r="H13" s="14">
        <v>464.24773395</v>
      </c>
      <c r="I13" s="31">
        <v>39</v>
      </c>
      <c r="J13" s="32">
        <v>99.9286642</v>
      </c>
      <c r="K13" s="14">
        <v>47116.59607</v>
      </c>
      <c r="L13" s="31">
        <v>62</v>
      </c>
      <c r="M13" s="32">
        <v>99.751711990000004</v>
      </c>
    </row>
    <row r="14" spans="1:13">
      <c r="A14" s="30" t="s">
        <v>3089</v>
      </c>
      <c r="B14" s="14">
        <v>927.54629399999999</v>
      </c>
      <c r="C14" s="31">
        <v>22</v>
      </c>
      <c r="D14" s="32">
        <v>99.893058530000005</v>
      </c>
      <c r="E14" s="14">
        <v>773.78260869565213</v>
      </c>
      <c r="F14" s="31">
        <v>1073</v>
      </c>
      <c r="G14" s="32">
        <v>98.032311899999996</v>
      </c>
      <c r="H14" s="14">
        <v>338.58960839999997</v>
      </c>
      <c r="I14" s="31">
        <v>64</v>
      </c>
      <c r="J14" s="32">
        <v>99.882936099999995</v>
      </c>
      <c r="K14" s="14">
        <v>40124.371193333332</v>
      </c>
      <c r="L14" s="31">
        <v>80</v>
      </c>
      <c r="M14" s="32">
        <v>99.679628370000003</v>
      </c>
    </row>
    <row r="15" spans="1:13">
      <c r="A15" s="30" t="s">
        <v>1819</v>
      </c>
      <c r="B15" s="14">
        <v>907.27467300000001</v>
      </c>
      <c r="C15" s="31">
        <v>23</v>
      </c>
      <c r="D15" s="32">
        <v>99.888197550000001</v>
      </c>
      <c r="E15" s="14">
        <v>14421.826086956522</v>
      </c>
      <c r="F15" s="31">
        <v>123</v>
      </c>
      <c r="G15" s="32">
        <v>99.774440229999996</v>
      </c>
      <c r="H15" s="14">
        <v>513.40148684999997</v>
      </c>
      <c r="I15" s="31">
        <v>33</v>
      </c>
      <c r="J15" s="32">
        <v>99.939638900000006</v>
      </c>
      <c r="K15" s="14">
        <v>28354.911453333334</v>
      </c>
      <c r="L15" s="31">
        <v>137</v>
      </c>
      <c r="M15" s="32">
        <v>99.451363580000006</v>
      </c>
    </row>
    <row r="16" spans="1:13">
      <c r="A16" s="30" t="s">
        <v>3091</v>
      </c>
      <c r="B16" s="14">
        <v>837.26428099999998</v>
      </c>
      <c r="C16" s="31">
        <v>25</v>
      </c>
      <c r="D16" s="32">
        <v>99.878475600000002</v>
      </c>
      <c r="E16" s="14">
        <v>688.695652173913</v>
      </c>
      <c r="F16" s="31">
        <v>263</v>
      </c>
      <c r="G16" s="32">
        <v>99.517705530000001</v>
      </c>
      <c r="H16" s="14">
        <v>277.75119480000001</v>
      </c>
      <c r="I16" s="31">
        <v>89</v>
      </c>
      <c r="J16" s="32">
        <v>99.837208000000004</v>
      </c>
      <c r="K16" s="14">
        <v>72306.003996666666</v>
      </c>
      <c r="L16" s="31">
        <v>23</v>
      </c>
      <c r="M16" s="32">
        <v>99.90789316</v>
      </c>
    </row>
    <row r="17" spans="1:13">
      <c r="A17" s="30" t="s">
        <v>20</v>
      </c>
      <c r="B17" s="14">
        <v>802.45783100000006</v>
      </c>
      <c r="C17" s="31">
        <v>26</v>
      </c>
      <c r="D17" s="32">
        <v>99.873614619999998</v>
      </c>
      <c r="E17" s="14">
        <v>1965.7826086956522</v>
      </c>
      <c r="F17" s="31">
        <v>126</v>
      </c>
      <c r="G17" s="32">
        <v>99.768938770000005</v>
      </c>
      <c r="H17" s="14">
        <v>164.77774435000001</v>
      </c>
      <c r="I17" s="31">
        <v>180</v>
      </c>
      <c r="J17" s="32">
        <v>99.670757800000004</v>
      </c>
      <c r="K17" s="14">
        <v>36092.685259999998</v>
      </c>
      <c r="L17" s="31">
        <v>98</v>
      </c>
      <c r="M17" s="32">
        <v>99.607544750000002</v>
      </c>
    </row>
    <row r="18" spans="1:13">
      <c r="A18" s="30" t="s">
        <v>140</v>
      </c>
      <c r="B18" s="14">
        <v>759.98666700000001</v>
      </c>
      <c r="C18" s="31">
        <v>27</v>
      </c>
      <c r="D18" s="32">
        <v>99.868753650000002</v>
      </c>
      <c r="E18" s="14">
        <v>3888.1739130434785</v>
      </c>
      <c r="F18" s="31">
        <v>528</v>
      </c>
      <c r="G18" s="32">
        <v>99.031743410000004</v>
      </c>
      <c r="H18" s="14">
        <v>86.272375519999997</v>
      </c>
      <c r="I18" s="31">
        <v>418</v>
      </c>
      <c r="J18" s="32">
        <v>99.235426500000003</v>
      </c>
      <c r="K18" s="14">
        <v>5864.5366629999999</v>
      </c>
      <c r="L18" s="31">
        <v>1298</v>
      </c>
      <c r="M18" s="32">
        <v>94.80197029</v>
      </c>
    </row>
    <row r="19" spans="1:13">
      <c r="A19" s="30" t="s">
        <v>84</v>
      </c>
      <c r="B19" s="14">
        <v>745.764591</v>
      </c>
      <c r="C19" s="31">
        <v>29</v>
      </c>
      <c r="D19" s="32">
        <v>99.859031689999995</v>
      </c>
      <c r="E19" s="14">
        <v>1904.2608695652175</v>
      </c>
      <c r="F19" s="31">
        <v>911</v>
      </c>
      <c r="G19" s="32">
        <v>98.329390619999998</v>
      </c>
      <c r="H19" s="14">
        <v>172.61974309999999</v>
      </c>
      <c r="I19" s="31">
        <v>162</v>
      </c>
      <c r="J19" s="32">
        <v>99.703682000000001</v>
      </c>
      <c r="K19" s="14">
        <v>4411.3535499999998</v>
      </c>
      <c r="L19" s="31">
        <v>1953</v>
      </c>
      <c r="M19" s="32">
        <v>92.178927560000005</v>
      </c>
    </row>
    <row r="20" spans="1:13">
      <c r="A20" s="30" t="s">
        <v>3093</v>
      </c>
      <c r="B20" s="14">
        <v>725.46329200000002</v>
      </c>
      <c r="C20" s="31">
        <v>30</v>
      </c>
      <c r="D20" s="32">
        <v>99.854170719999999</v>
      </c>
      <c r="E20" s="14">
        <v>3734.0434782608695</v>
      </c>
      <c r="F20" s="31">
        <v>795</v>
      </c>
      <c r="G20" s="32">
        <v>98.542113659999998</v>
      </c>
      <c r="H20" s="14">
        <v>48.633100490000004</v>
      </c>
      <c r="I20" s="31">
        <v>901</v>
      </c>
      <c r="J20" s="32">
        <v>98.351959899999997</v>
      </c>
      <c r="K20" s="14">
        <v>21909.789746666665</v>
      </c>
      <c r="L20" s="31">
        <v>198</v>
      </c>
      <c r="M20" s="32">
        <v>99.207080210000001</v>
      </c>
    </row>
    <row r="21" spans="1:13">
      <c r="A21" s="30" t="s">
        <v>3095</v>
      </c>
      <c r="B21" s="14">
        <v>695.86872300000005</v>
      </c>
      <c r="C21" s="31">
        <v>32</v>
      </c>
      <c r="D21" s="32">
        <v>99.84444877</v>
      </c>
      <c r="E21" s="14">
        <v>2882.3478260869565</v>
      </c>
      <c r="F21" s="31">
        <v>246</v>
      </c>
      <c r="G21" s="32">
        <v>99.548880449999999</v>
      </c>
      <c r="H21" s="14">
        <v>129.0614032</v>
      </c>
      <c r="I21" s="31">
        <v>241</v>
      </c>
      <c r="J21" s="32">
        <v>99.559181300000006</v>
      </c>
      <c r="K21" s="14">
        <v>37334.249109999997</v>
      </c>
      <c r="L21" s="31">
        <v>94</v>
      </c>
      <c r="M21" s="32">
        <v>99.623563329999996</v>
      </c>
    </row>
    <row r="22" spans="1:13">
      <c r="A22" s="30" t="s">
        <v>650</v>
      </c>
      <c r="B22" s="14">
        <v>670.19750299999998</v>
      </c>
      <c r="C22" s="31">
        <v>33</v>
      </c>
      <c r="D22" s="32">
        <v>99.839587789999996</v>
      </c>
      <c r="E22" s="14">
        <v>1358.5217391304348</v>
      </c>
      <c r="F22" s="31">
        <v>161</v>
      </c>
      <c r="G22" s="32">
        <v>99.704755090000006</v>
      </c>
      <c r="H22" s="14">
        <v>72.965450480000001</v>
      </c>
      <c r="I22" s="31">
        <v>508</v>
      </c>
      <c r="J22" s="32">
        <v>99.070805399999998</v>
      </c>
      <c r="K22" s="14">
        <v>5626.2755480000005</v>
      </c>
      <c r="L22" s="31">
        <v>1379</v>
      </c>
      <c r="M22" s="32">
        <v>94.477594010000004</v>
      </c>
    </row>
    <row r="23" spans="1:13">
      <c r="A23" s="30" t="s">
        <v>1889</v>
      </c>
      <c r="B23" s="14">
        <v>656.81262800000002</v>
      </c>
      <c r="C23" s="31">
        <v>34</v>
      </c>
      <c r="D23" s="32">
        <v>99.834726810000006</v>
      </c>
      <c r="E23" s="14">
        <v>2637.1304347826085</v>
      </c>
      <c r="F23" s="31">
        <v>1535</v>
      </c>
      <c r="G23" s="32">
        <v>97.185087379999999</v>
      </c>
      <c r="H23" s="14">
        <v>255.26026844999998</v>
      </c>
      <c r="I23" s="31">
        <v>105</v>
      </c>
      <c r="J23" s="32">
        <v>99.807942100000005</v>
      </c>
      <c r="K23" s="14">
        <v>19378.042186666669</v>
      </c>
      <c r="L23" s="31">
        <v>235</v>
      </c>
      <c r="M23" s="32">
        <v>99.058908329999994</v>
      </c>
    </row>
    <row r="24" spans="1:13">
      <c r="A24" s="30" t="s">
        <v>2247</v>
      </c>
      <c r="B24" s="14">
        <v>652.86466299999995</v>
      </c>
      <c r="C24" s="31">
        <v>35</v>
      </c>
      <c r="D24" s="32">
        <v>99.829865839999997</v>
      </c>
      <c r="E24" s="14">
        <v>1518.4782608695652</v>
      </c>
      <c r="F24" s="31">
        <v>203</v>
      </c>
      <c r="G24" s="32">
        <v>99.627734680000003</v>
      </c>
      <c r="H24" s="14">
        <v>75.662101730000003</v>
      </c>
      <c r="I24" s="31">
        <v>480</v>
      </c>
      <c r="J24" s="32">
        <v>99.122020800000001</v>
      </c>
      <c r="K24" s="14">
        <v>2050.4788256666666</v>
      </c>
      <c r="L24" s="31">
        <v>4419</v>
      </c>
      <c r="M24" s="32">
        <v>82.303472029999995</v>
      </c>
    </row>
    <row r="25" spans="1:13">
      <c r="A25" s="30" t="s">
        <v>1328</v>
      </c>
      <c r="B25" s="14">
        <v>646.60828200000003</v>
      </c>
      <c r="C25" s="31">
        <v>36</v>
      </c>
      <c r="D25" s="32">
        <v>99.825004860000007</v>
      </c>
      <c r="E25" s="14">
        <v>2048.4347826086955</v>
      </c>
      <c r="F25" s="31">
        <v>334</v>
      </c>
      <c r="G25" s="32">
        <v>99.387504359999994</v>
      </c>
      <c r="H25" s="14">
        <v>200.6167556</v>
      </c>
      <c r="I25" s="31">
        <v>133</v>
      </c>
      <c r="J25" s="32">
        <v>99.756726599999993</v>
      </c>
      <c r="K25" s="14">
        <v>3163.6794190000001</v>
      </c>
      <c r="L25" s="31">
        <v>2914</v>
      </c>
      <c r="M25" s="32">
        <v>88.330463339999994</v>
      </c>
    </row>
    <row r="26" spans="1:13">
      <c r="A26" s="30" t="s">
        <v>3097</v>
      </c>
      <c r="B26" s="14">
        <v>642.00054</v>
      </c>
      <c r="C26" s="31">
        <v>37</v>
      </c>
      <c r="D26" s="32">
        <v>99.820143880000003</v>
      </c>
      <c r="E26" s="14">
        <v>3399.478260869565</v>
      </c>
      <c r="F26" s="31">
        <v>55</v>
      </c>
      <c r="G26" s="32">
        <v>99.899139939999998</v>
      </c>
      <c r="H26" s="14">
        <v>191.73110029999998</v>
      </c>
      <c r="I26" s="31">
        <v>142</v>
      </c>
      <c r="J26" s="32">
        <v>99.740264499999995</v>
      </c>
      <c r="K26" s="14">
        <v>4433.1680436666675</v>
      </c>
      <c r="L26" s="31">
        <v>1944</v>
      </c>
      <c r="M26" s="32">
        <v>92.214969359999998</v>
      </c>
    </row>
    <row r="27" spans="1:13">
      <c r="A27" s="30" t="s">
        <v>3099</v>
      </c>
      <c r="B27" s="14">
        <v>636.21133799999996</v>
      </c>
      <c r="C27" s="31">
        <v>39</v>
      </c>
      <c r="D27" s="32">
        <v>99.810421930000004</v>
      </c>
      <c r="E27" s="14">
        <v>797.3478260869565</v>
      </c>
      <c r="F27" s="31">
        <v>870</v>
      </c>
      <c r="G27" s="32">
        <v>98.404577209999999</v>
      </c>
      <c r="H27" s="14">
        <v>73.166014020000006</v>
      </c>
      <c r="I27" s="31">
        <v>505</v>
      </c>
      <c r="J27" s="32">
        <v>99.076292699999996</v>
      </c>
      <c r="K27" s="14">
        <v>15010.398133333334</v>
      </c>
      <c r="L27" s="31">
        <v>334</v>
      </c>
      <c r="M27" s="32">
        <v>98.662448440000006</v>
      </c>
    </row>
    <row r="28" spans="1:13">
      <c r="A28" s="30" t="s">
        <v>1210</v>
      </c>
      <c r="B28" s="14">
        <v>635.739958</v>
      </c>
      <c r="C28" s="31">
        <v>40</v>
      </c>
      <c r="D28" s="32">
        <v>99.805560959999994</v>
      </c>
      <c r="E28" s="14">
        <v>1598.5217391304348</v>
      </c>
      <c r="F28" s="31">
        <v>871</v>
      </c>
      <c r="G28" s="32">
        <v>98.402743389999998</v>
      </c>
      <c r="H28" s="14">
        <v>474.31814835</v>
      </c>
      <c r="I28" s="31">
        <v>37</v>
      </c>
      <c r="J28" s="32">
        <v>99.932322400000004</v>
      </c>
      <c r="K28" s="14">
        <v>35302.43787666667</v>
      </c>
      <c r="L28" s="31">
        <v>100</v>
      </c>
      <c r="M28" s="32">
        <v>99.599535459999998</v>
      </c>
    </row>
    <row r="29" spans="1:13">
      <c r="A29" s="30" t="s">
        <v>3101</v>
      </c>
      <c r="B29" s="14">
        <v>624.19770900000003</v>
      </c>
      <c r="C29" s="31">
        <v>41</v>
      </c>
      <c r="D29" s="32">
        <v>99.800699980000005</v>
      </c>
      <c r="E29" s="14">
        <v>308.39130434782606</v>
      </c>
      <c r="F29" s="31">
        <v>1067</v>
      </c>
      <c r="G29" s="32">
        <v>98.043314809999998</v>
      </c>
      <c r="H29" s="14">
        <v>653.90104044999998</v>
      </c>
      <c r="I29" s="31">
        <v>24</v>
      </c>
      <c r="J29" s="32">
        <v>99.956101000000004</v>
      </c>
      <c r="K29" s="14">
        <v>14056.197776666666</v>
      </c>
      <c r="L29" s="31">
        <v>374</v>
      </c>
      <c r="M29" s="32">
        <v>98.502262619999996</v>
      </c>
    </row>
    <row r="30" spans="1:13">
      <c r="A30" s="30" t="s">
        <v>78</v>
      </c>
      <c r="B30" s="14">
        <v>608.25035200000002</v>
      </c>
      <c r="C30" s="31">
        <v>43</v>
      </c>
      <c r="D30" s="32">
        <v>99.790978030000005</v>
      </c>
      <c r="E30" s="14">
        <v>916.304347826087</v>
      </c>
      <c r="F30" s="31">
        <v>2027</v>
      </c>
      <c r="G30" s="32">
        <v>96.282848290000004</v>
      </c>
      <c r="H30" s="14">
        <v>29.625722064999998</v>
      </c>
      <c r="I30" s="31">
        <v>1714</v>
      </c>
      <c r="J30" s="32">
        <v>96.864882699999995</v>
      </c>
      <c r="K30" s="14">
        <v>8669.5941470000016</v>
      </c>
      <c r="L30" s="31">
        <v>730</v>
      </c>
      <c r="M30" s="32">
        <v>97.076608870000001</v>
      </c>
    </row>
    <row r="31" spans="1:13">
      <c r="A31" s="30" t="s">
        <v>392</v>
      </c>
      <c r="B31" s="14">
        <v>588.49474299999997</v>
      </c>
      <c r="C31" s="31">
        <v>44</v>
      </c>
      <c r="D31" s="32">
        <v>99.786117050000001</v>
      </c>
      <c r="E31" s="14">
        <v>3517.8695652173915</v>
      </c>
      <c r="F31" s="31">
        <v>422</v>
      </c>
      <c r="G31" s="32">
        <v>99.226128259999996</v>
      </c>
      <c r="H31" s="14">
        <v>129.37276365</v>
      </c>
      <c r="I31" s="31">
        <v>240</v>
      </c>
      <c r="J31" s="32">
        <v>99.561010400000001</v>
      </c>
      <c r="K31" s="14">
        <v>4707.3474859999997</v>
      </c>
      <c r="L31" s="31">
        <v>1776</v>
      </c>
      <c r="M31" s="32">
        <v>92.887749790000001</v>
      </c>
    </row>
    <row r="32" spans="1:13">
      <c r="A32" s="30" t="s">
        <v>1646</v>
      </c>
      <c r="B32" s="14">
        <v>587.81806300000005</v>
      </c>
      <c r="C32" s="31">
        <v>45</v>
      </c>
      <c r="D32" s="32">
        <v>99.781256080000006</v>
      </c>
      <c r="E32" s="14">
        <v>2325.478260869565</v>
      </c>
      <c r="F32" s="31">
        <v>306</v>
      </c>
      <c r="G32" s="32">
        <v>99.438851299999996</v>
      </c>
      <c r="H32" s="14">
        <v>764.71098244999996</v>
      </c>
      <c r="I32" s="31">
        <v>20</v>
      </c>
      <c r="J32" s="32">
        <v>99.963417500000006</v>
      </c>
      <c r="K32" s="14">
        <v>29423.17641</v>
      </c>
      <c r="L32" s="31">
        <v>127</v>
      </c>
      <c r="M32" s="32">
        <v>99.491410040000005</v>
      </c>
    </row>
    <row r="33" spans="1:13">
      <c r="A33" s="30" t="s">
        <v>3103</v>
      </c>
      <c r="B33" s="14">
        <v>583.05021999999997</v>
      </c>
      <c r="C33" s="31">
        <v>47</v>
      </c>
      <c r="D33" s="32">
        <v>99.771534119999998</v>
      </c>
      <c r="E33" s="14">
        <v>5410.869565217391</v>
      </c>
      <c r="F33" s="31">
        <v>21</v>
      </c>
      <c r="G33" s="32">
        <v>99.961489790000002</v>
      </c>
      <c r="H33" s="14">
        <v>174.22205410000001</v>
      </c>
      <c r="I33" s="31">
        <v>155</v>
      </c>
      <c r="J33" s="32">
        <v>99.716485899999995</v>
      </c>
      <c r="K33" s="14">
        <v>67466.331293333336</v>
      </c>
      <c r="L33" s="31">
        <v>28</v>
      </c>
      <c r="M33" s="32">
        <v>99.887869929999994</v>
      </c>
    </row>
    <row r="34" spans="1:13">
      <c r="A34" s="30" t="s">
        <v>572</v>
      </c>
      <c r="B34" s="14">
        <v>572.91259300000002</v>
      </c>
      <c r="C34" s="31">
        <v>48</v>
      </c>
      <c r="D34" s="32">
        <v>99.766673150000003</v>
      </c>
      <c r="E34" s="14">
        <v>3611.3478260869565</v>
      </c>
      <c r="F34" s="31">
        <v>1143</v>
      </c>
      <c r="G34" s="32">
        <v>97.903944550000006</v>
      </c>
      <c r="H34" s="14">
        <v>106.56561719999999</v>
      </c>
      <c r="I34" s="31">
        <v>306</v>
      </c>
      <c r="J34" s="32">
        <v>99.440288300000006</v>
      </c>
      <c r="K34" s="14">
        <v>3916.1987376666671</v>
      </c>
      <c r="L34" s="31">
        <v>2254</v>
      </c>
      <c r="M34" s="32">
        <v>90.973529290000002</v>
      </c>
    </row>
    <row r="35" spans="1:13">
      <c r="A35" s="30" t="s">
        <v>3105</v>
      </c>
      <c r="B35" s="14">
        <v>561.06806600000004</v>
      </c>
      <c r="C35" s="31">
        <v>49</v>
      </c>
      <c r="D35" s="32">
        <v>99.761812169999999</v>
      </c>
      <c r="E35" s="14">
        <v>2426.3478260869565</v>
      </c>
      <c r="F35" s="31">
        <v>605</v>
      </c>
      <c r="G35" s="32">
        <v>98.890539329999996</v>
      </c>
      <c r="H35" s="14">
        <v>1138.014142</v>
      </c>
      <c r="I35" s="31">
        <v>8</v>
      </c>
      <c r="J35" s="32">
        <v>99.985366999999997</v>
      </c>
      <c r="K35" s="14">
        <v>15107.176596666666</v>
      </c>
      <c r="L35" s="31">
        <v>331</v>
      </c>
      <c r="M35" s="32">
        <v>98.674462379999994</v>
      </c>
    </row>
    <row r="36" spans="1:13">
      <c r="A36" s="30" t="s">
        <v>3107</v>
      </c>
      <c r="B36" s="14">
        <v>559.26118399999996</v>
      </c>
      <c r="C36" s="31">
        <v>50</v>
      </c>
      <c r="D36" s="32">
        <v>99.756951200000003</v>
      </c>
      <c r="E36" s="14">
        <v>3671.391304347826</v>
      </c>
      <c r="F36" s="31">
        <v>1312</v>
      </c>
      <c r="G36" s="32">
        <v>97.594029079999999</v>
      </c>
      <c r="H36" s="14">
        <v>151.75944885000001</v>
      </c>
      <c r="I36" s="31">
        <v>198</v>
      </c>
      <c r="J36" s="32">
        <v>99.637833599999993</v>
      </c>
      <c r="K36" s="14">
        <v>10991.572283333333</v>
      </c>
      <c r="L36" s="31">
        <v>520</v>
      </c>
      <c r="M36" s="32">
        <v>97.917584399999996</v>
      </c>
    </row>
    <row r="37" spans="1:13">
      <c r="A37" s="30" t="s">
        <v>3109</v>
      </c>
      <c r="B37" s="14">
        <v>545.85207600000001</v>
      </c>
      <c r="C37" s="31">
        <v>52</v>
      </c>
      <c r="D37" s="32">
        <v>99.747229239999996</v>
      </c>
      <c r="E37" s="14">
        <v>1186.1304347826087</v>
      </c>
      <c r="F37" s="31">
        <v>7</v>
      </c>
      <c r="G37" s="32">
        <v>99.987163260000003</v>
      </c>
      <c r="H37" s="14">
        <v>50.916279599999996</v>
      </c>
      <c r="I37" s="31">
        <v>847</v>
      </c>
      <c r="J37" s="32">
        <v>98.450732599999995</v>
      </c>
      <c r="K37" s="14">
        <v>6246.6873726666663</v>
      </c>
      <c r="L37" s="31">
        <v>1178</v>
      </c>
      <c r="M37" s="32">
        <v>95.282527729999998</v>
      </c>
    </row>
    <row r="38" spans="1:13">
      <c r="A38" s="30" t="s">
        <v>364</v>
      </c>
      <c r="B38" s="14">
        <v>545.07917199999997</v>
      </c>
      <c r="C38" s="31">
        <v>53</v>
      </c>
      <c r="D38" s="32">
        <v>99.74236827</v>
      </c>
      <c r="E38" s="14">
        <v>382.47826086956519</v>
      </c>
      <c r="F38" s="31">
        <v>1828</v>
      </c>
      <c r="G38" s="32">
        <v>96.647778329999994</v>
      </c>
      <c r="H38" s="14">
        <v>79.245610124999999</v>
      </c>
      <c r="I38" s="31">
        <v>451</v>
      </c>
      <c r="J38" s="32">
        <v>99.175065399999994</v>
      </c>
      <c r="K38" s="14">
        <v>3170.1268246666664</v>
      </c>
      <c r="L38" s="31">
        <v>2906</v>
      </c>
      <c r="M38" s="32">
        <v>88.362500499999996</v>
      </c>
    </row>
    <row r="39" spans="1:13">
      <c r="A39" s="30" t="s">
        <v>3111</v>
      </c>
      <c r="B39" s="14">
        <v>538.87163299999997</v>
      </c>
      <c r="C39" s="31">
        <v>55</v>
      </c>
      <c r="D39" s="32">
        <v>99.732646320000001</v>
      </c>
      <c r="E39" s="14">
        <v>1996.8260869565217</v>
      </c>
      <c r="F39" s="31">
        <v>764</v>
      </c>
      <c r="G39" s="32">
        <v>98.598962060000005</v>
      </c>
      <c r="H39" s="14">
        <v>69.881493500000005</v>
      </c>
      <c r="I39" s="31">
        <v>539</v>
      </c>
      <c r="J39" s="32">
        <v>99.014102500000007</v>
      </c>
      <c r="K39" s="14">
        <v>16659.949906666665</v>
      </c>
      <c r="L39" s="31">
        <v>291</v>
      </c>
      <c r="M39" s="32">
        <v>98.834648189999996</v>
      </c>
    </row>
    <row r="40" spans="1:13">
      <c r="A40" s="30" t="s">
        <v>3113</v>
      </c>
      <c r="B40" s="14">
        <v>538.39429399999995</v>
      </c>
      <c r="C40" s="31">
        <v>56</v>
      </c>
      <c r="D40" s="32">
        <v>99.727785339999997</v>
      </c>
      <c r="E40" s="14">
        <v>2948.9565217391305</v>
      </c>
      <c r="F40" s="31">
        <v>435</v>
      </c>
      <c r="G40" s="32">
        <v>99.202288609999997</v>
      </c>
      <c r="H40" s="14">
        <v>13.224490149999999</v>
      </c>
      <c r="I40" s="31">
        <v>4316</v>
      </c>
      <c r="J40" s="32">
        <v>92.105503799999994</v>
      </c>
      <c r="K40" s="14">
        <v>1255.290403</v>
      </c>
      <c r="L40" s="31">
        <v>6321</v>
      </c>
      <c r="M40" s="32">
        <v>74.686636500000006</v>
      </c>
    </row>
    <row r="41" spans="1:13">
      <c r="A41" s="30" t="s">
        <v>3115</v>
      </c>
      <c r="B41" s="14">
        <v>537.56464100000005</v>
      </c>
      <c r="C41" s="31">
        <v>57</v>
      </c>
      <c r="D41" s="32">
        <v>99.722924359999993</v>
      </c>
      <c r="E41" s="14">
        <v>1820.6521739130435</v>
      </c>
      <c r="F41" s="31">
        <v>265</v>
      </c>
      <c r="G41" s="32">
        <v>99.514037889999997</v>
      </c>
      <c r="H41" s="14">
        <v>477.15482985</v>
      </c>
      <c r="I41" s="31">
        <v>36</v>
      </c>
      <c r="J41" s="32">
        <v>99.934151600000007</v>
      </c>
      <c r="K41" s="14">
        <v>8063.7113129999998</v>
      </c>
      <c r="L41" s="31">
        <v>813</v>
      </c>
      <c r="M41" s="32">
        <v>96.744223300000002</v>
      </c>
    </row>
    <row r="42" spans="1:13">
      <c r="A42" s="30" t="s">
        <v>3117</v>
      </c>
      <c r="B42" s="14">
        <v>531.00614599999994</v>
      </c>
      <c r="C42" s="31">
        <v>58</v>
      </c>
      <c r="D42" s="32">
        <v>99.718063389999998</v>
      </c>
      <c r="E42" s="14">
        <v>1491.1304347826087</v>
      </c>
      <c r="F42" s="31">
        <v>924</v>
      </c>
      <c r="G42" s="32">
        <v>98.305550969999999</v>
      </c>
      <c r="H42" s="14">
        <v>770.69236430000001</v>
      </c>
      <c r="I42" s="31">
        <v>19</v>
      </c>
      <c r="J42" s="32">
        <v>99.965246699999994</v>
      </c>
      <c r="K42" s="14">
        <v>8950.2824479999999</v>
      </c>
      <c r="L42" s="31">
        <v>692</v>
      </c>
      <c r="M42" s="32">
        <v>97.228785389999999</v>
      </c>
    </row>
    <row r="43" spans="1:13">
      <c r="A43" s="30" t="s">
        <v>264</v>
      </c>
      <c r="B43" s="14">
        <v>524.90320499999996</v>
      </c>
      <c r="C43" s="31">
        <v>61</v>
      </c>
      <c r="D43" s="32">
        <v>99.703480459999994</v>
      </c>
      <c r="E43" s="14">
        <v>670.82608695652175</v>
      </c>
      <c r="F43" s="31">
        <v>172</v>
      </c>
      <c r="G43" s="32">
        <v>99.684583079999996</v>
      </c>
      <c r="H43" s="14">
        <v>531.69816764999996</v>
      </c>
      <c r="I43" s="31">
        <v>31</v>
      </c>
      <c r="J43" s="32">
        <v>99.943297200000003</v>
      </c>
      <c r="K43" s="14">
        <v>101937.38133333332</v>
      </c>
      <c r="L43" s="31">
        <v>9</v>
      </c>
      <c r="M43" s="32">
        <v>99.96395819</v>
      </c>
    </row>
    <row r="44" spans="1:13">
      <c r="A44" s="30" t="s">
        <v>3119</v>
      </c>
      <c r="B44" s="14">
        <v>516.962219</v>
      </c>
      <c r="C44" s="31">
        <v>63</v>
      </c>
      <c r="D44" s="32">
        <v>99.693758509999995</v>
      </c>
      <c r="E44" s="14">
        <v>871.47826086956525</v>
      </c>
      <c r="F44" s="31">
        <v>151</v>
      </c>
      <c r="G44" s="32">
        <v>99.723093289999994</v>
      </c>
      <c r="H44" s="14">
        <v>329.76808525000001</v>
      </c>
      <c r="I44" s="31">
        <v>68</v>
      </c>
      <c r="J44" s="32">
        <v>99.875619599999993</v>
      </c>
      <c r="K44" s="14">
        <v>100398.58162</v>
      </c>
      <c r="L44" s="31">
        <v>10</v>
      </c>
      <c r="M44" s="32">
        <v>99.959953549999994</v>
      </c>
    </row>
    <row r="45" spans="1:13">
      <c r="A45" s="30" t="s">
        <v>328</v>
      </c>
      <c r="B45" s="14">
        <v>506.06498900000003</v>
      </c>
      <c r="C45" s="31">
        <v>65</v>
      </c>
      <c r="D45" s="32">
        <v>99.684036550000002</v>
      </c>
      <c r="E45" s="14">
        <v>5246.260869565217</v>
      </c>
      <c r="F45" s="31">
        <v>2145</v>
      </c>
      <c r="G45" s="32">
        <v>96.06645761</v>
      </c>
      <c r="H45" s="14">
        <v>34.168387340000002</v>
      </c>
      <c r="I45" s="31">
        <v>1430</v>
      </c>
      <c r="J45" s="32">
        <v>97.384353700000005</v>
      </c>
      <c r="K45" s="14">
        <v>3607.7938009999998</v>
      </c>
      <c r="L45" s="31">
        <v>2491</v>
      </c>
      <c r="M45" s="32">
        <v>90.02442834</v>
      </c>
    </row>
    <row r="46" spans="1:13">
      <c r="A46" s="30" t="s">
        <v>164</v>
      </c>
      <c r="B46" s="14">
        <v>479.33236399999998</v>
      </c>
      <c r="C46" s="31">
        <v>67</v>
      </c>
      <c r="D46" s="32">
        <v>99.674314600000002</v>
      </c>
      <c r="E46" s="14">
        <v>4942.434782608696</v>
      </c>
      <c r="F46" s="31">
        <v>1219</v>
      </c>
      <c r="G46" s="32">
        <v>97.764574280000005</v>
      </c>
      <c r="H46" s="14">
        <v>61.19311038</v>
      </c>
      <c r="I46" s="31">
        <v>649</v>
      </c>
      <c r="J46" s="32">
        <v>98.812899000000002</v>
      </c>
      <c r="K46" s="14">
        <v>1278.7296766666666</v>
      </c>
      <c r="L46" s="31">
        <v>6255</v>
      </c>
      <c r="M46" s="32">
        <v>74.950943089999996</v>
      </c>
    </row>
    <row r="47" spans="1:13">
      <c r="A47" s="30" t="s">
        <v>3121</v>
      </c>
      <c r="B47" s="14">
        <v>469.43048099999999</v>
      </c>
      <c r="C47" s="31">
        <v>68</v>
      </c>
      <c r="D47" s="32">
        <v>99.669453630000007</v>
      </c>
      <c r="E47" s="14">
        <v>3181.086956521739</v>
      </c>
      <c r="F47" s="31">
        <v>14</v>
      </c>
      <c r="G47" s="32">
        <v>99.974326529999999</v>
      </c>
      <c r="H47" s="14">
        <v>14.4693951</v>
      </c>
      <c r="I47" s="31">
        <v>3965</v>
      </c>
      <c r="J47" s="32">
        <v>92.747526100000002</v>
      </c>
      <c r="K47" s="14">
        <v>764.71599026666661</v>
      </c>
      <c r="L47" s="31">
        <v>7895</v>
      </c>
      <c r="M47" s="32">
        <v>68.38332466</v>
      </c>
    </row>
    <row r="48" spans="1:13">
      <c r="A48" s="30" t="s">
        <v>1841</v>
      </c>
      <c r="B48" s="14">
        <v>467.84621399999997</v>
      </c>
      <c r="C48" s="31">
        <v>69</v>
      </c>
      <c r="D48" s="32">
        <v>99.664592650000003</v>
      </c>
      <c r="E48" s="14">
        <v>330.13043478260869</v>
      </c>
      <c r="F48" s="31">
        <v>796</v>
      </c>
      <c r="G48" s="32">
        <v>98.540279839999997</v>
      </c>
      <c r="H48" s="14">
        <v>116.88838200000001</v>
      </c>
      <c r="I48" s="31">
        <v>275</v>
      </c>
      <c r="J48" s="32">
        <v>99.496991100000002</v>
      </c>
      <c r="K48" s="14">
        <v>13011.077226666668</v>
      </c>
      <c r="L48" s="31">
        <v>408</v>
      </c>
      <c r="M48" s="32">
        <v>98.366104680000007</v>
      </c>
    </row>
    <row r="49" spans="1:13">
      <c r="A49" s="30" t="s">
        <v>370</v>
      </c>
      <c r="B49" s="14">
        <v>466.22955400000001</v>
      </c>
      <c r="C49" s="31">
        <v>70</v>
      </c>
      <c r="D49" s="32">
        <v>99.659731669999999</v>
      </c>
      <c r="E49" s="14">
        <v>513.17391304347825</v>
      </c>
      <c r="F49" s="31">
        <v>3008</v>
      </c>
      <c r="G49" s="32">
        <v>94.483871559999997</v>
      </c>
      <c r="H49" s="14">
        <v>41.031676300000001</v>
      </c>
      <c r="I49" s="31">
        <v>1120</v>
      </c>
      <c r="J49" s="32">
        <v>97.951381900000001</v>
      </c>
      <c r="K49" s="14">
        <v>7846.7637506666679</v>
      </c>
      <c r="L49" s="31">
        <v>849</v>
      </c>
      <c r="M49" s="32">
        <v>96.600056069999994</v>
      </c>
    </row>
    <row r="50" spans="1:13">
      <c r="A50" s="30" t="s">
        <v>760</v>
      </c>
      <c r="B50" s="14">
        <v>460.69127500000002</v>
      </c>
      <c r="C50" s="31">
        <v>71</v>
      </c>
      <c r="D50" s="32">
        <v>99.654870700000004</v>
      </c>
      <c r="E50" s="14">
        <v>2701.1304347826085</v>
      </c>
      <c r="F50" s="31">
        <v>657</v>
      </c>
      <c r="G50" s="32">
        <v>98.795180720000005</v>
      </c>
      <c r="H50" s="14">
        <v>86.075653105000001</v>
      </c>
      <c r="I50" s="31">
        <v>420</v>
      </c>
      <c r="J50" s="32">
        <v>99.231768200000005</v>
      </c>
      <c r="K50" s="14">
        <v>40009.703796666668</v>
      </c>
      <c r="L50" s="31">
        <v>82</v>
      </c>
      <c r="M50" s="32">
        <v>99.671619079999999</v>
      </c>
    </row>
    <row r="51" spans="1:13">
      <c r="A51" s="30" t="s">
        <v>1716</v>
      </c>
      <c r="B51" s="14">
        <v>454.35850699999997</v>
      </c>
      <c r="C51" s="31">
        <v>72</v>
      </c>
      <c r="D51" s="32">
        <v>99.65000972</v>
      </c>
      <c r="E51" s="14">
        <v>3099.217391304348</v>
      </c>
      <c r="F51" s="31">
        <v>587</v>
      </c>
      <c r="G51" s="32">
        <v>98.923548069999995</v>
      </c>
      <c r="H51" s="14">
        <v>70.216536140000002</v>
      </c>
      <c r="I51" s="31">
        <v>533</v>
      </c>
      <c r="J51" s="32">
        <v>99.025077300000007</v>
      </c>
      <c r="K51" s="14">
        <v>17385.403736666663</v>
      </c>
      <c r="L51" s="31">
        <v>270</v>
      </c>
      <c r="M51" s="32">
        <v>98.918745749999999</v>
      </c>
    </row>
    <row r="52" spans="1:13">
      <c r="A52" s="30" t="s">
        <v>766</v>
      </c>
      <c r="B52" s="14">
        <v>441.54730899999998</v>
      </c>
      <c r="C52" s="31">
        <v>74</v>
      </c>
      <c r="D52" s="32">
        <v>99.64028777</v>
      </c>
      <c r="E52" s="14">
        <v>1928.5217391304348</v>
      </c>
      <c r="F52" s="31">
        <v>467</v>
      </c>
      <c r="G52" s="32">
        <v>99.143606390000002</v>
      </c>
      <c r="H52" s="14">
        <v>116.79275849999999</v>
      </c>
      <c r="I52" s="31">
        <v>276</v>
      </c>
      <c r="J52" s="32">
        <v>99.495161999999993</v>
      </c>
      <c r="K52" s="14">
        <v>10999.635119999999</v>
      </c>
      <c r="L52" s="31">
        <v>519</v>
      </c>
      <c r="M52" s="32">
        <v>97.921589040000001</v>
      </c>
    </row>
    <row r="53" spans="1:13">
      <c r="A53" s="30" t="s">
        <v>3123</v>
      </c>
      <c r="B53" s="14">
        <v>438.91112900000002</v>
      </c>
      <c r="C53" s="31">
        <v>75</v>
      </c>
      <c r="D53" s="32">
        <v>99.635426789999997</v>
      </c>
      <c r="E53" s="14">
        <v>1604.7826086956522</v>
      </c>
      <c r="F53" s="31">
        <v>704</v>
      </c>
      <c r="G53" s="32">
        <v>98.708991220000001</v>
      </c>
      <c r="H53" s="14">
        <v>69.514459810000005</v>
      </c>
      <c r="I53" s="31">
        <v>545</v>
      </c>
      <c r="J53" s="32">
        <v>99.003127800000001</v>
      </c>
      <c r="K53" s="14">
        <v>8753.8330166666656</v>
      </c>
      <c r="L53" s="31">
        <v>719</v>
      </c>
      <c r="M53" s="32">
        <v>97.120659970000006</v>
      </c>
    </row>
    <row r="54" spans="1:13">
      <c r="A54" s="30" t="s">
        <v>542</v>
      </c>
      <c r="B54" s="14">
        <v>417.19892199999998</v>
      </c>
      <c r="C54" s="31">
        <v>77</v>
      </c>
      <c r="D54" s="32">
        <v>99.625704839999997</v>
      </c>
      <c r="E54" s="14">
        <v>1892</v>
      </c>
      <c r="F54" s="31">
        <v>1483</v>
      </c>
      <c r="G54" s="32">
        <v>97.280445979999996</v>
      </c>
      <c r="H54" s="14">
        <v>231.32434995</v>
      </c>
      <c r="I54" s="31">
        <v>112</v>
      </c>
      <c r="J54" s="32">
        <v>99.795138199999997</v>
      </c>
      <c r="K54" s="14">
        <v>17920.428499999998</v>
      </c>
      <c r="L54" s="31">
        <v>261</v>
      </c>
      <c r="M54" s="32">
        <v>98.954787550000006</v>
      </c>
    </row>
    <row r="55" spans="1:13">
      <c r="A55" s="30" t="s">
        <v>3125</v>
      </c>
      <c r="B55" s="14">
        <v>416.38851399999999</v>
      </c>
      <c r="C55" s="31">
        <v>78</v>
      </c>
      <c r="D55" s="32">
        <v>99.620843870000002</v>
      </c>
      <c r="E55" s="14">
        <v>908.17391304347825</v>
      </c>
      <c r="F55" s="31">
        <v>1145</v>
      </c>
      <c r="G55" s="32">
        <v>97.900276910000002</v>
      </c>
      <c r="H55" s="14">
        <v>95.187707275000008</v>
      </c>
      <c r="I55" s="31">
        <v>350</v>
      </c>
      <c r="J55" s="32">
        <v>99.359806800000001</v>
      </c>
      <c r="K55" s="14">
        <v>11752.690076666666</v>
      </c>
      <c r="L55" s="31">
        <v>468</v>
      </c>
      <c r="M55" s="32">
        <v>98.12582596</v>
      </c>
    </row>
    <row r="56" spans="1:13">
      <c r="A56" s="30" t="s">
        <v>3127</v>
      </c>
      <c r="B56" s="14">
        <v>410.40475600000002</v>
      </c>
      <c r="C56" s="31">
        <v>79</v>
      </c>
      <c r="D56" s="32">
        <v>99.615982889999998</v>
      </c>
      <c r="E56" s="14">
        <v>1501.304347826087</v>
      </c>
      <c r="F56" s="31">
        <v>1060</v>
      </c>
      <c r="G56" s="32">
        <v>98.056151549999996</v>
      </c>
      <c r="H56" s="14">
        <v>58.789811974999999</v>
      </c>
      <c r="I56" s="31">
        <v>681</v>
      </c>
      <c r="J56" s="32">
        <v>98.754367000000002</v>
      </c>
      <c r="K56" s="14">
        <v>3086.674818</v>
      </c>
      <c r="L56" s="31">
        <v>3013</v>
      </c>
      <c r="M56" s="32">
        <v>87.934003439999998</v>
      </c>
    </row>
    <row r="57" spans="1:13">
      <c r="A57" s="30" t="s">
        <v>3129</v>
      </c>
      <c r="B57" s="14">
        <v>409.5566</v>
      </c>
      <c r="C57" s="31">
        <v>80</v>
      </c>
      <c r="D57" s="32">
        <v>99.611121909999994</v>
      </c>
      <c r="E57" s="14">
        <v>4623.391304347826</v>
      </c>
      <c r="F57" s="31">
        <v>448</v>
      </c>
      <c r="G57" s="32">
        <v>99.178448959999997</v>
      </c>
      <c r="H57" s="14">
        <v>54.953544379999997</v>
      </c>
      <c r="I57" s="31">
        <v>752</v>
      </c>
      <c r="J57" s="32">
        <v>98.624499299999997</v>
      </c>
      <c r="K57" s="14">
        <v>3080.4085049999999</v>
      </c>
      <c r="L57" s="31">
        <v>3021</v>
      </c>
      <c r="M57" s="32">
        <v>87.901966279999996</v>
      </c>
    </row>
    <row r="58" spans="1:13">
      <c r="A58" s="30" t="s">
        <v>1014</v>
      </c>
      <c r="B58" s="14">
        <v>405.32001400000001</v>
      </c>
      <c r="C58" s="31">
        <v>82</v>
      </c>
      <c r="D58" s="32">
        <v>99.601399959999995</v>
      </c>
      <c r="E58" s="14">
        <v>1291.9130434782608</v>
      </c>
      <c r="F58" s="31">
        <v>793</v>
      </c>
      <c r="G58" s="32">
        <v>98.545781300000002</v>
      </c>
      <c r="H58" s="14">
        <v>92.964468240000002</v>
      </c>
      <c r="I58" s="31">
        <v>367</v>
      </c>
      <c r="J58" s="32">
        <v>99.328711699999999</v>
      </c>
      <c r="K58" s="14">
        <v>7402.5325446666657</v>
      </c>
      <c r="L58" s="31">
        <v>931</v>
      </c>
      <c r="M58" s="32">
        <v>96.271675139999999</v>
      </c>
    </row>
    <row r="59" spans="1:13">
      <c r="A59" s="30" t="s">
        <v>336</v>
      </c>
      <c r="B59" s="14">
        <v>392.98981600000002</v>
      </c>
      <c r="C59" s="31">
        <v>83</v>
      </c>
      <c r="D59" s="32">
        <v>99.596538989999999</v>
      </c>
      <c r="E59" s="14">
        <v>2329.086956521739</v>
      </c>
      <c r="F59" s="31">
        <v>443</v>
      </c>
      <c r="G59" s="32">
        <v>99.187618049999998</v>
      </c>
      <c r="H59" s="14">
        <v>55.435100140000003</v>
      </c>
      <c r="I59" s="31">
        <v>742</v>
      </c>
      <c r="J59" s="32">
        <v>98.642790500000004</v>
      </c>
      <c r="K59" s="14">
        <v>23241.558223333337</v>
      </c>
      <c r="L59" s="31">
        <v>185</v>
      </c>
      <c r="M59" s="32">
        <v>99.259140599999995</v>
      </c>
    </row>
    <row r="60" spans="1:13">
      <c r="A60" s="30" t="s">
        <v>3131</v>
      </c>
      <c r="B60" s="14">
        <v>386.26317999999998</v>
      </c>
      <c r="C60" s="31">
        <v>85</v>
      </c>
      <c r="D60" s="32">
        <v>99.586817030000006</v>
      </c>
      <c r="E60" s="14">
        <v>2146.695652173913</v>
      </c>
      <c r="F60" s="31">
        <v>15705</v>
      </c>
      <c r="G60" s="32">
        <v>71.19986797</v>
      </c>
      <c r="H60" s="14">
        <v>1.835431373</v>
      </c>
      <c r="I60" s="31">
        <v>11851</v>
      </c>
      <c r="J60" s="32">
        <v>78.323059799999996</v>
      </c>
      <c r="K60" s="14">
        <v>18568.511556666668</v>
      </c>
      <c r="L60" s="31">
        <v>249</v>
      </c>
      <c r="M60" s="32">
        <v>99.002843299999995</v>
      </c>
    </row>
    <row r="61" spans="1:13">
      <c r="A61" s="30" t="s">
        <v>506</v>
      </c>
      <c r="B61" s="14">
        <v>385.38237400000003</v>
      </c>
      <c r="C61" s="31">
        <v>86</v>
      </c>
      <c r="D61" s="32">
        <v>99.581956059999996</v>
      </c>
      <c r="E61" s="14">
        <v>1565.0869565217392</v>
      </c>
      <c r="F61" s="31">
        <v>2689</v>
      </c>
      <c r="G61" s="32">
        <v>95.06885991</v>
      </c>
      <c r="H61" s="14">
        <v>104.19773243</v>
      </c>
      <c r="I61" s="31">
        <v>316</v>
      </c>
      <c r="J61" s="32">
        <v>99.421997000000005</v>
      </c>
      <c r="K61" s="14">
        <v>1052.5314816666667</v>
      </c>
      <c r="L61" s="31">
        <v>6908</v>
      </c>
      <c r="M61" s="32">
        <v>72.335909659999999</v>
      </c>
    </row>
    <row r="62" spans="1:13">
      <c r="A62" s="30" t="s">
        <v>3133</v>
      </c>
      <c r="B62" s="14">
        <v>384.806061</v>
      </c>
      <c r="C62" s="31">
        <v>87</v>
      </c>
      <c r="D62" s="32">
        <v>99.577095080000007</v>
      </c>
      <c r="E62" s="14">
        <v>2890.9565217391305</v>
      </c>
      <c r="F62" s="31">
        <v>503</v>
      </c>
      <c r="G62" s="32">
        <v>99.077588890000001</v>
      </c>
      <c r="H62" s="14">
        <v>32.633263724999999</v>
      </c>
      <c r="I62" s="31">
        <v>1519</v>
      </c>
      <c r="J62" s="32">
        <v>97.221561699999995</v>
      </c>
      <c r="K62" s="14">
        <v>3817.6581783333336</v>
      </c>
      <c r="L62" s="31">
        <v>2321</v>
      </c>
      <c r="M62" s="32">
        <v>90.705218049999999</v>
      </c>
    </row>
    <row r="63" spans="1:13">
      <c r="A63" s="30" t="s">
        <v>3135</v>
      </c>
      <c r="B63" s="14">
        <v>354.11845899999997</v>
      </c>
      <c r="C63" s="31">
        <v>89</v>
      </c>
      <c r="D63" s="32">
        <v>99.567373129999993</v>
      </c>
      <c r="E63" s="14">
        <v>10535.695652173914</v>
      </c>
      <c r="F63" s="31">
        <v>2142</v>
      </c>
      <c r="G63" s="32">
        <v>96.071959070000005</v>
      </c>
      <c r="H63" s="14">
        <v>43.31057174</v>
      </c>
      <c r="I63" s="31">
        <v>1052</v>
      </c>
      <c r="J63" s="32">
        <v>98.075762299999994</v>
      </c>
      <c r="K63" s="14">
        <v>2233.6617300000003</v>
      </c>
      <c r="L63" s="31">
        <v>4112</v>
      </c>
      <c r="M63" s="32">
        <v>83.532898160000002</v>
      </c>
    </row>
    <row r="64" spans="1:13">
      <c r="A64" s="30" t="s">
        <v>3137</v>
      </c>
      <c r="B64" s="14">
        <v>353.41967399999999</v>
      </c>
      <c r="C64" s="31">
        <v>90</v>
      </c>
      <c r="D64" s="32">
        <v>99.562512150000003</v>
      </c>
      <c r="E64" s="14">
        <v>1364.304347826087</v>
      </c>
      <c r="F64" s="31">
        <v>25</v>
      </c>
      <c r="G64" s="32">
        <v>99.954154520000003</v>
      </c>
      <c r="H64" s="14">
        <v>0.37067717700000002</v>
      </c>
      <c r="I64" s="31">
        <v>16722</v>
      </c>
      <c r="J64" s="32">
        <v>69.413400199999998</v>
      </c>
      <c r="K64" s="14">
        <v>517.43582786666673</v>
      </c>
      <c r="L64" s="31">
        <v>8829</v>
      </c>
      <c r="M64" s="32">
        <v>64.642985859999996</v>
      </c>
    </row>
    <row r="65" spans="1:13">
      <c r="A65" s="30" t="s">
        <v>3139</v>
      </c>
      <c r="B65" s="14">
        <v>349.854781</v>
      </c>
      <c r="C65" s="31">
        <v>91</v>
      </c>
      <c r="D65" s="32">
        <v>99.557651179999993</v>
      </c>
      <c r="E65" s="14">
        <v>469.39130434782606</v>
      </c>
      <c r="F65" s="31">
        <v>39</v>
      </c>
      <c r="G65" s="32">
        <v>99.928481050000002</v>
      </c>
      <c r="H65" s="14">
        <v>50.463303230000001</v>
      </c>
      <c r="I65" s="31">
        <v>854</v>
      </c>
      <c r="J65" s="32">
        <v>98.437928700000001</v>
      </c>
      <c r="K65" s="14">
        <v>146.42238196666665</v>
      </c>
      <c r="L65" s="31">
        <v>10645</v>
      </c>
      <c r="M65" s="32">
        <v>57.370549840000002</v>
      </c>
    </row>
    <row r="66" spans="1:13">
      <c r="A66" s="30" t="s">
        <v>3141</v>
      </c>
      <c r="B66" s="14">
        <v>343.51664599999998</v>
      </c>
      <c r="C66" s="31">
        <v>92</v>
      </c>
      <c r="D66" s="32">
        <v>99.552790200000004</v>
      </c>
      <c r="E66" s="14">
        <v>1701.7391304347825</v>
      </c>
      <c r="F66" s="31">
        <v>698</v>
      </c>
      <c r="G66" s="32">
        <v>98.719994130000003</v>
      </c>
      <c r="H66" s="14">
        <v>13.206736814999999</v>
      </c>
      <c r="I66" s="31">
        <v>4322</v>
      </c>
      <c r="J66" s="32">
        <v>92.094529100000003</v>
      </c>
      <c r="K66" s="14">
        <v>12197.533846666667</v>
      </c>
      <c r="L66" s="31">
        <v>450</v>
      </c>
      <c r="M66" s="32">
        <v>98.197909580000001</v>
      </c>
    </row>
    <row r="67" spans="1:13">
      <c r="A67" s="30" t="s">
        <v>3143</v>
      </c>
      <c r="B67" s="14">
        <v>338.41693199999997</v>
      </c>
      <c r="C67" s="31">
        <v>93</v>
      </c>
      <c r="D67" s="32">
        <v>99.54792922</v>
      </c>
      <c r="E67" s="14">
        <v>963.47826086956525</v>
      </c>
      <c r="F67" s="31">
        <v>618</v>
      </c>
      <c r="G67" s="32">
        <v>98.866699679999996</v>
      </c>
      <c r="H67" s="14">
        <v>151.856503</v>
      </c>
      <c r="I67" s="31">
        <v>197</v>
      </c>
      <c r="J67" s="32">
        <v>99.639662700000002</v>
      </c>
      <c r="K67" s="14">
        <v>48580.690923333335</v>
      </c>
      <c r="L67" s="31">
        <v>56</v>
      </c>
      <c r="M67" s="32">
        <v>99.775739860000002</v>
      </c>
    </row>
    <row r="68" spans="1:13">
      <c r="A68" s="30" t="s">
        <v>3145</v>
      </c>
      <c r="B68" s="14">
        <v>334.92463800000002</v>
      </c>
      <c r="C68" s="31">
        <v>94</v>
      </c>
      <c r="D68" s="32">
        <v>99.543068250000005</v>
      </c>
      <c r="E68" s="14">
        <v>1349.9565217391305</v>
      </c>
      <c r="F68" s="31">
        <v>2811</v>
      </c>
      <c r="G68" s="32">
        <v>94.845133959999998</v>
      </c>
      <c r="H68" s="14">
        <v>834.99647920000007</v>
      </c>
      <c r="I68" s="31">
        <v>15</v>
      </c>
      <c r="J68" s="32">
        <v>99.972563199999996</v>
      </c>
      <c r="K68" s="14">
        <v>12683.509226666667</v>
      </c>
      <c r="L68" s="31">
        <v>427</v>
      </c>
      <c r="M68" s="32">
        <v>98.290016420000001</v>
      </c>
    </row>
    <row r="69" spans="1:13">
      <c r="A69" s="30" t="s">
        <v>3147</v>
      </c>
      <c r="B69" s="14">
        <v>331.76568300000002</v>
      </c>
      <c r="C69" s="31">
        <v>95</v>
      </c>
      <c r="D69" s="32">
        <v>99.538207270000001</v>
      </c>
      <c r="E69" s="14">
        <v>3159.1304347826085</v>
      </c>
      <c r="F69" s="31">
        <v>1407</v>
      </c>
      <c r="G69" s="32">
        <v>97.419816249999997</v>
      </c>
      <c r="H69" s="14">
        <v>161.72661575000001</v>
      </c>
      <c r="I69" s="31">
        <v>183</v>
      </c>
      <c r="J69" s="32">
        <v>99.665270399999997</v>
      </c>
      <c r="K69" s="14">
        <v>1596.22505</v>
      </c>
      <c r="L69" s="31">
        <v>5404</v>
      </c>
      <c r="M69" s="32">
        <v>78.358896319999999</v>
      </c>
    </row>
    <row r="70" spans="1:13">
      <c r="A70" s="30" t="s">
        <v>754</v>
      </c>
      <c r="B70" s="14">
        <v>331.639048</v>
      </c>
      <c r="C70" s="31">
        <v>96</v>
      </c>
      <c r="D70" s="32">
        <v>99.533346300000005</v>
      </c>
      <c r="E70" s="14">
        <v>1907.5217391304348</v>
      </c>
      <c r="F70" s="31">
        <v>3865</v>
      </c>
      <c r="G70" s="32">
        <v>92.912288419999996</v>
      </c>
      <c r="H70" s="14">
        <v>52.560244710000006</v>
      </c>
      <c r="I70" s="31">
        <v>793</v>
      </c>
      <c r="J70" s="32">
        <v>98.549505199999999</v>
      </c>
      <c r="K70" s="14">
        <v>1701.761448</v>
      </c>
      <c r="L70" s="31">
        <v>5170</v>
      </c>
      <c r="M70" s="32">
        <v>79.295983340000006</v>
      </c>
    </row>
    <row r="71" spans="1:13">
      <c r="A71" s="30" t="s">
        <v>3149</v>
      </c>
      <c r="B71" s="14">
        <v>327.89375100000001</v>
      </c>
      <c r="C71" s="31">
        <v>98</v>
      </c>
      <c r="D71" s="32">
        <v>99.523624339999998</v>
      </c>
      <c r="E71" s="14">
        <v>6153.130434782609</v>
      </c>
      <c r="F71" s="31">
        <v>174</v>
      </c>
      <c r="G71" s="32">
        <v>99.680915440000007</v>
      </c>
      <c r="H71" s="14">
        <v>82.87148603</v>
      </c>
      <c r="I71" s="31">
        <v>436</v>
      </c>
      <c r="J71" s="32">
        <v>99.202502199999998</v>
      </c>
      <c r="K71" s="14">
        <v>116212.78869999999</v>
      </c>
      <c r="L71" s="31">
        <v>6</v>
      </c>
      <c r="M71" s="32">
        <v>99.975972130000002</v>
      </c>
    </row>
    <row r="72" spans="1:13">
      <c r="A72" s="30" t="s">
        <v>3151</v>
      </c>
      <c r="B72" s="14">
        <v>319.711161</v>
      </c>
      <c r="C72" s="31">
        <v>100</v>
      </c>
      <c r="D72" s="32">
        <v>99.513902389999998</v>
      </c>
      <c r="E72" s="14">
        <v>5488.173913043478</v>
      </c>
      <c r="F72" s="31">
        <v>983</v>
      </c>
      <c r="G72" s="32">
        <v>98.197355630000004</v>
      </c>
      <c r="H72" s="14">
        <v>26.790728039999998</v>
      </c>
      <c r="I72" s="31">
        <v>1945</v>
      </c>
      <c r="J72" s="32">
        <v>96.442355199999994</v>
      </c>
      <c r="K72" s="14">
        <v>1836.0610156666664</v>
      </c>
      <c r="L72" s="31">
        <v>4847</v>
      </c>
      <c r="M72" s="32">
        <v>80.589483799999996</v>
      </c>
    </row>
    <row r="73" spans="1:13">
      <c r="A73" s="30" t="s">
        <v>3153</v>
      </c>
      <c r="B73" s="14">
        <v>316.473634</v>
      </c>
      <c r="C73" s="31">
        <v>101</v>
      </c>
      <c r="D73" s="32">
        <v>99.509041420000003</v>
      </c>
      <c r="E73" s="14">
        <v>6371.347826086957</v>
      </c>
      <c r="F73" s="31">
        <v>975</v>
      </c>
      <c r="G73" s="32">
        <v>98.212026190000003</v>
      </c>
      <c r="H73" s="14">
        <v>65.740310210000004</v>
      </c>
      <c r="I73" s="31">
        <v>596</v>
      </c>
      <c r="J73" s="32">
        <v>98.909842499999996</v>
      </c>
      <c r="K73" s="14">
        <v>4610.1357913333331</v>
      </c>
      <c r="L73" s="31">
        <v>1829</v>
      </c>
      <c r="M73" s="32">
        <v>92.675503579999997</v>
      </c>
    </row>
    <row r="74" spans="1:13">
      <c r="A74" s="30" t="s">
        <v>850</v>
      </c>
      <c r="B74" s="14">
        <v>315.83383500000002</v>
      </c>
      <c r="C74" s="31">
        <v>102</v>
      </c>
      <c r="D74" s="32">
        <v>99.504180439999999</v>
      </c>
      <c r="E74" s="14">
        <v>506.69565217391306</v>
      </c>
      <c r="F74" s="31">
        <v>683</v>
      </c>
      <c r="G74" s="32">
        <v>98.747501420000006</v>
      </c>
      <c r="H74" s="14">
        <v>127.3203129</v>
      </c>
      <c r="I74" s="31">
        <v>244</v>
      </c>
      <c r="J74" s="32">
        <v>99.553693899999999</v>
      </c>
      <c r="K74" s="14">
        <v>9732.5280280000006</v>
      </c>
      <c r="L74" s="31">
        <v>606</v>
      </c>
      <c r="M74" s="32">
        <v>97.573184889999993</v>
      </c>
    </row>
    <row r="75" spans="1:13">
      <c r="A75" s="30" t="s">
        <v>3155</v>
      </c>
      <c r="B75" s="14">
        <v>311.05145700000003</v>
      </c>
      <c r="C75" s="31">
        <v>103</v>
      </c>
      <c r="D75" s="32">
        <v>99.499319459999995</v>
      </c>
      <c r="E75" s="14">
        <v>361.13043478260869</v>
      </c>
      <c r="F75" s="31">
        <v>860</v>
      </c>
      <c r="G75" s="32">
        <v>98.422915410000002</v>
      </c>
      <c r="H75" s="14">
        <v>93.890792664999992</v>
      </c>
      <c r="I75" s="31">
        <v>359</v>
      </c>
      <c r="J75" s="32">
        <v>99.343344700000003</v>
      </c>
      <c r="K75" s="14">
        <v>5321.924696</v>
      </c>
      <c r="L75" s="31">
        <v>1503</v>
      </c>
      <c r="M75" s="32">
        <v>93.981017980000004</v>
      </c>
    </row>
    <row r="76" spans="1:13">
      <c r="A76" s="30" t="s">
        <v>3157</v>
      </c>
      <c r="B76" s="14">
        <v>310.34255200000001</v>
      </c>
      <c r="C76" s="31">
        <v>104</v>
      </c>
      <c r="D76" s="32">
        <v>99.49445849</v>
      </c>
      <c r="E76" s="14">
        <v>1208.304347826087</v>
      </c>
      <c r="F76" s="31">
        <v>33</v>
      </c>
      <c r="G76" s="32">
        <v>99.939483960000004</v>
      </c>
      <c r="H76" s="14">
        <v>51.958701654999999</v>
      </c>
      <c r="I76" s="31">
        <v>815</v>
      </c>
      <c r="J76" s="32">
        <v>98.5092645</v>
      </c>
      <c r="K76" s="14">
        <v>2459.4905383333335</v>
      </c>
      <c r="L76" s="31">
        <v>3756</v>
      </c>
      <c r="M76" s="32">
        <v>84.958551920000005</v>
      </c>
    </row>
    <row r="77" spans="1:13">
      <c r="A77" s="30" t="s">
        <v>3159</v>
      </c>
      <c r="B77" s="14">
        <v>309.07035999999999</v>
      </c>
      <c r="C77" s="31">
        <v>105</v>
      </c>
      <c r="D77" s="32">
        <v>99.489597509999996</v>
      </c>
      <c r="E77" s="14">
        <v>1463</v>
      </c>
      <c r="F77" s="31">
        <v>32</v>
      </c>
      <c r="G77" s="32">
        <v>99.941317780000006</v>
      </c>
      <c r="H77" s="14">
        <v>28.481126369999998</v>
      </c>
      <c r="I77" s="31">
        <v>1819</v>
      </c>
      <c r="J77" s="32">
        <v>96.672824700000007</v>
      </c>
      <c r="K77" s="14">
        <v>3715.317258333333</v>
      </c>
      <c r="L77" s="31">
        <v>2406</v>
      </c>
      <c r="M77" s="32">
        <v>90.364823189999996</v>
      </c>
    </row>
    <row r="78" spans="1:13">
      <c r="A78" s="30" t="s">
        <v>278</v>
      </c>
      <c r="B78" s="14">
        <v>307.48546900000002</v>
      </c>
      <c r="C78" s="31">
        <v>106</v>
      </c>
      <c r="D78" s="32">
        <v>99.48473654</v>
      </c>
      <c r="E78" s="14">
        <v>2432.8695652173915</v>
      </c>
      <c r="F78" s="31">
        <v>1990</v>
      </c>
      <c r="G78" s="32">
        <v>96.350699599999999</v>
      </c>
      <c r="H78" s="14">
        <v>1.7416574695</v>
      </c>
      <c r="I78" s="31">
        <v>11986</v>
      </c>
      <c r="J78" s="32">
        <v>78.076128100000005</v>
      </c>
      <c r="K78" s="14">
        <v>28294.353950000001</v>
      </c>
      <c r="L78" s="31">
        <v>138</v>
      </c>
      <c r="M78" s="32">
        <v>99.447358940000001</v>
      </c>
    </row>
    <row r="79" spans="1:13">
      <c r="A79" s="30" t="s">
        <v>510</v>
      </c>
      <c r="B79" s="14">
        <v>303.45653299999998</v>
      </c>
      <c r="C79" s="31">
        <v>107</v>
      </c>
      <c r="D79" s="32">
        <v>99.479875559999996</v>
      </c>
      <c r="E79" s="14">
        <v>876.13043478260875</v>
      </c>
      <c r="F79" s="31">
        <v>3179</v>
      </c>
      <c r="G79" s="32">
        <v>94.170288459999995</v>
      </c>
      <c r="H79" s="14">
        <v>75.275754334999988</v>
      </c>
      <c r="I79" s="31">
        <v>486</v>
      </c>
      <c r="J79" s="32">
        <v>99.111046099999996</v>
      </c>
      <c r="K79" s="14">
        <v>2398.8782179999998</v>
      </c>
      <c r="L79" s="31">
        <v>3837</v>
      </c>
      <c r="M79" s="32">
        <v>84.634175639999995</v>
      </c>
    </row>
    <row r="80" spans="1:13">
      <c r="A80" s="30" t="s">
        <v>190</v>
      </c>
      <c r="B80" s="14">
        <v>294.72222799999997</v>
      </c>
      <c r="C80" s="31">
        <v>110</v>
      </c>
      <c r="D80" s="32">
        <v>99.465292629999993</v>
      </c>
      <c r="E80" s="14">
        <v>580.08695652173913</v>
      </c>
      <c r="F80" s="31">
        <v>3035</v>
      </c>
      <c r="G80" s="32">
        <v>94.434358439999997</v>
      </c>
      <c r="H80" s="14">
        <v>29.727465959999996</v>
      </c>
      <c r="I80" s="31">
        <v>1709</v>
      </c>
      <c r="J80" s="32">
        <v>96.874028300000006</v>
      </c>
      <c r="K80" s="14">
        <v>4365.1244496666668</v>
      </c>
      <c r="L80" s="31">
        <v>1983</v>
      </c>
      <c r="M80" s="32">
        <v>92.058788190000001</v>
      </c>
    </row>
    <row r="81" spans="1:13">
      <c r="A81" s="30" t="s">
        <v>3161</v>
      </c>
      <c r="B81" s="14">
        <v>292.57507800000002</v>
      </c>
      <c r="C81" s="31">
        <v>111</v>
      </c>
      <c r="D81" s="32">
        <v>99.460431650000004</v>
      </c>
      <c r="E81" s="14">
        <v>552.56521739130437</v>
      </c>
      <c r="F81" s="31">
        <v>2344</v>
      </c>
      <c r="G81" s="32">
        <v>95.701527569999996</v>
      </c>
      <c r="H81" s="14">
        <v>148.32562179999999</v>
      </c>
      <c r="I81" s="31">
        <v>202</v>
      </c>
      <c r="J81" s="32">
        <v>99.630517100000006</v>
      </c>
      <c r="K81" s="14">
        <v>6971.541518666666</v>
      </c>
      <c r="L81" s="31">
        <v>1029</v>
      </c>
      <c r="M81" s="32">
        <v>95.879219899999995</v>
      </c>
    </row>
    <row r="82" spans="1:13">
      <c r="A82" s="30" t="s">
        <v>3163</v>
      </c>
      <c r="B82" s="14">
        <v>290.51240200000001</v>
      </c>
      <c r="C82" s="31">
        <v>114</v>
      </c>
      <c r="D82" s="32">
        <v>99.445848729999994</v>
      </c>
      <c r="E82" s="14">
        <v>35097.130434782608</v>
      </c>
      <c r="F82" s="31">
        <v>659</v>
      </c>
      <c r="G82" s="32">
        <v>98.791513080000001</v>
      </c>
      <c r="H82" s="14">
        <v>290.9088375</v>
      </c>
      <c r="I82" s="31">
        <v>84</v>
      </c>
      <c r="J82" s="32">
        <v>99.8463536</v>
      </c>
      <c r="K82" s="14">
        <v>261.70180340000002</v>
      </c>
      <c r="L82" s="31">
        <v>9965</v>
      </c>
      <c r="M82" s="32">
        <v>60.093708700000001</v>
      </c>
    </row>
    <row r="83" spans="1:13">
      <c r="A83" s="30" t="s">
        <v>3165</v>
      </c>
      <c r="B83" s="14">
        <v>289.27048200000002</v>
      </c>
      <c r="C83" s="31">
        <v>115</v>
      </c>
      <c r="D83" s="32">
        <v>99.440987750000005</v>
      </c>
      <c r="E83" s="14">
        <v>2665.7391304347825</v>
      </c>
      <c r="F83" s="31">
        <v>915</v>
      </c>
      <c r="G83" s="32">
        <v>98.322055340000006</v>
      </c>
      <c r="H83" s="14">
        <v>11.013216140000001</v>
      </c>
      <c r="I83" s="31">
        <v>5097</v>
      </c>
      <c r="J83" s="32">
        <v>90.676958499999998</v>
      </c>
      <c r="K83" s="14">
        <v>4468.0469560000001</v>
      </c>
      <c r="L83" s="31">
        <v>1921</v>
      </c>
      <c r="M83" s="32">
        <v>92.307076210000005</v>
      </c>
    </row>
    <row r="84" spans="1:13">
      <c r="A84" s="30" t="s">
        <v>696</v>
      </c>
      <c r="B84" s="14">
        <v>287.31189599999999</v>
      </c>
      <c r="C84" s="31">
        <v>116</v>
      </c>
      <c r="D84" s="32">
        <v>99.436126770000001</v>
      </c>
      <c r="E84" s="14">
        <v>2401</v>
      </c>
      <c r="F84" s="31">
        <v>296</v>
      </c>
      <c r="G84" s="32">
        <v>99.457189490000005</v>
      </c>
      <c r="H84" s="14">
        <v>17.561313575</v>
      </c>
      <c r="I84" s="31">
        <v>3211</v>
      </c>
      <c r="J84" s="32">
        <v>94.126685100000003</v>
      </c>
      <c r="K84" s="14">
        <v>20419.90869</v>
      </c>
      <c r="L84" s="31">
        <v>220</v>
      </c>
      <c r="M84" s="32">
        <v>99.118978010000006</v>
      </c>
    </row>
    <row r="85" spans="1:13">
      <c r="A85" s="30" t="s">
        <v>3167</v>
      </c>
      <c r="B85" s="14">
        <v>285.24264599999998</v>
      </c>
      <c r="C85" s="31">
        <v>117</v>
      </c>
      <c r="D85" s="32">
        <v>99.431265800000006</v>
      </c>
      <c r="E85" s="14">
        <v>1290.7391304347825</v>
      </c>
      <c r="F85" s="31">
        <v>1327</v>
      </c>
      <c r="G85" s="32">
        <v>97.566521789999996</v>
      </c>
      <c r="H85" s="14">
        <v>83.241676804999997</v>
      </c>
      <c r="I85" s="31">
        <v>435</v>
      </c>
      <c r="J85" s="32">
        <v>99.204331400000001</v>
      </c>
      <c r="K85" s="14">
        <v>4199.9591536666667</v>
      </c>
      <c r="L85" s="31">
        <v>2072</v>
      </c>
      <c r="M85" s="32">
        <v>91.702374750000004</v>
      </c>
    </row>
    <row r="86" spans="1:13">
      <c r="A86" s="30" t="s">
        <v>3169</v>
      </c>
      <c r="B86" s="14">
        <v>274.86785900000001</v>
      </c>
      <c r="C86" s="31">
        <v>120</v>
      </c>
      <c r="D86" s="32">
        <v>99.416682870000002</v>
      </c>
      <c r="E86" s="14">
        <v>1347.608695652174</v>
      </c>
      <c r="F86" s="31">
        <v>2000</v>
      </c>
      <c r="G86" s="32">
        <v>96.332361410000004</v>
      </c>
      <c r="H86" s="14">
        <v>66.438815434999995</v>
      </c>
      <c r="I86" s="31">
        <v>585</v>
      </c>
      <c r="J86" s="32">
        <v>98.929962900000007</v>
      </c>
      <c r="K86" s="14">
        <v>5262.2523916666678</v>
      </c>
      <c r="L86" s="31">
        <v>1526</v>
      </c>
      <c r="M86" s="32">
        <v>93.888911140000005</v>
      </c>
    </row>
    <row r="87" spans="1:13">
      <c r="A87" s="30" t="s">
        <v>544</v>
      </c>
      <c r="B87" s="14">
        <v>274.27090500000003</v>
      </c>
      <c r="C87" s="31">
        <v>121</v>
      </c>
      <c r="D87" s="32">
        <v>99.411821889999999</v>
      </c>
      <c r="E87" s="14">
        <v>4570.739130434783</v>
      </c>
      <c r="F87" s="31">
        <v>2587</v>
      </c>
      <c r="G87" s="32">
        <v>95.25590948</v>
      </c>
      <c r="H87" s="14">
        <v>78.94042816000001</v>
      </c>
      <c r="I87" s="31">
        <v>453</v>
      </c>
      <c r="J87" s="32">
        <v>99.171407099999996</v>
      </c>
      <c r="K87" s="14">
        <v>1559.0531693333332</v>
      </c>
      <c r="L87" s="31">
        <v>5497</v>
      </c>
      <c r="M87" s="32">
        <v>77.986464299999994</v>
      </c>
    </row>
    <row r="88" spans="1:13">
      <c r="A88" s="30" t="s">
        <v>1947</v>
      </c>
      <c r="B88" s="14">
        <v>273.94942900000001</v>
      </c>
      <c r="C88" s="31">
        <v>122</v>
      </c>
      <c r="D88" s="32">
        <v>99.406960920000003</v>
      </c>
      <c r="E88" s="14">
        <v>713.39130434782612</v>
      </c>
      <c r="F88" s="31">
        <v>1421</v>
      </c>
      <c r="G88" s="32">
        <v>97.394142779999996</v>
      </c>
      <c r="H88" s="14">
        <v>118.66224655000001</v>
      </c>
      <c r="I88" s="31">
        <v>268</v>
      </c>
      <c r="J88" s="32">
        <v>99.509794999999997</v>
      </c>
      <c r="K88" s="14">
        <v>8656.3930420000015</v>
      </c>
      <c r="L88" s="31">
        <v>734</v>
      </c>
      <c r="M88" s="32">
        <v>97.06059028</v>
      </c>
    </row>
    <row r="89" spans="1:13">
      <c r="A89" s="30" t="s">
        <v>106</v>
      </c>
      <c r="B89" s="14">
        <v>272.10963099999998</v>
      </c>
      <c r="C89" s="31">
        <v>124</v>
      </c>
      <c r="D89" s="32">
        <v>99.397238970000004</v>
      </c>
      <c r="E89" s="14">
        <v>5121.782608695652</v>
      </c>
      <c r="F89" s="31">
        <v>1165</v>
      </c>
      <c r="G89" s="32">
        <v>97.863600520000006</v>
      </c>
      <c r="H89" s="14">
        <v>58.697406560000005</v>
      </c>
      <c r="I89" s="31">
        <v>685</v>
      </c>
      <c r="J89" s="32">
        <v>98.7470505</v>
      </c>
      <c r="K89" s="14">
        <v>3813.5683196666669</v>
      </c>
      <c r="L89" s="31">
        <v>2326</v>
      </c>
      <c r="M89" s="32">
        <v>90.68519483</v>
      </c>
    </row>
    <row r="90" spans="1:13">
      <c r="A90" s="30" t="s">
        <v>2167</v>
      </c>
      <c r="B90" s="14">
        <v>267.041068</v>
      </c>
      <c r="C90" s="31">
        <v>125</v>
      </c>
      <c r="D90" s="32">
        <v>99.39237799</v>
      </c>
      <c r="E90" s="14">
        <v>7442.521739130435</v>
      </c>
      <c r="F90" s="31">
        <v>5205</v>
      </c>
      <c r="G90" s="32">
        <v>90.45497057</v>
      </c>
      <c r="H90" s="14">
        <v>27.910414375000002</v>
      </c>
      <c r="I90" s="31">
        <v>1856</v>
      </c>
      <c r="J90" s="32">
        <v>96.605147200000005</v>
      </c>
      <c r="K90" s="14">
        <v>7447.9569750000001</v>
      </c>
      <c r="L90" s="31">
        <v>923</v>
      </c>
      <c r="M90" s="32">
        <v>96.303712309999995</v>
      </c>
    </row>
    <row r="91" spans="1:13">
      <c r="A91" s="30" t="s">
        <v>3171</v>
      </c>
      <c r="B91" s="14">
        <v>262.05911600000002</v>
      </c>
      <c r="C91" s="31">
        <v>128</v>
      </c>
      <c r="D91" s="32">
        <v>99.377795059999997</v>
      </c>
      <c r="E91" s="14">
        <v>805.13043478260875</v>
      </c>
      <c r="F91" s="31">
        <v>2786</v>
      </c>
      <c r="G91" s="32">
        <v>94.890979439999995</v>
      </c>
      <c r="H91" s="14">
        <v>38.248335870000005</v>
      </c>
      <c r="I91" s="31">
        <v>1248</v>
      </c>
      <c r="J91" s="32">
        <v>97.717254100000005</v>
      </c>
      <c r="K91" s="14">
        <v>2137.4830726666664</v>
      </c>
      <c r="L91" s="31">
        <v>4245</v>
      </c>
      <c r="M91" s="32">
        <v>83.000280329999995</v>
      </c>
    </row>
    <row r="92" spans="1:13">
      <c r="A92" s="30" t="s">
        <v>2265</v>
      </c>
      <c r="B92" s="14">
        <v>261.57218399999999</v>
      </c>
      <c r="C92" s="31">
        <v>129</v>
      </c>
      <c r="D92" s="32">
        <v>99.372934090000001</v>
      </c>
      <c r="E92" s="14">
        <v>937.91304347826087</v>
      </c>
      <c r="F92" s="31">
        <v>2456</v>
      </c>
      <c r="G92" s="32">
        <v>95.496139810000003</v>
      </c>
      <c r="H92" s="14">
        <v>34.804797780000001</v>
      </c>
      <c r="I92" s="31">
        <v>1403</v>
      </c>
      <c r="J92" s="32">
        <v>97.43374</v>
      </c>
      <c r="K92" s="14">
        <v>6528.1619933333341</v>
      </c>
      <c r="L92" s="31">
        <v>1103</v>
      </c>
      <c r="M92" s="32">
        <v>95.582876139999996</v>
      </c>
    </row>
    <row r="93" spans="1:13">
      <c r="A93" s="30" t="s">
        <v>1338</v>
      </c>
      <c r="B93" s="14">
        <v>259.81612899999999</v>
      </c>
      <c r="C93" s="31">
        <v>130</v>
      </c>
      <c r="D93" s="32">
        <v>99.368073109999997</v>
      </c>
      <c r="E93" s="14">
        <v>686.56521739130437</v>
      </c>
      <c r="F93" s="31">
        <v>931</v>
      </c>
      <c r="G93" s="32">
        <v>98.292714239999995</v>
      </c>
      <c r="H93" s="14">
        <v>71.26113362000001</v>
      </c>
      <c r="I93" s="31">
        <v>520</v>
      </c>
      <c r="J93" s="32">
        <v>99.048855900000007</v>
      </c>
      <c r="K93" s="14">
        <v>13416.091193333334</v>
      </c>
      <c r="L93" s="31">
        <v>391</v>
      </c>
      <c r="M93" s="32">
        <v>98.434183649999994</v>
      </c>
    </row>
    <row r="94" spans="1:13">
      <c r="A94" s="30" t="s">
        <v>3173</v>
      </c>
      <c r="B94" s="14">
        <v>257.82642499999997</v>
      </c>
      <c r="C94" s="31">
        <v>131</v>
      </c>
      <c r="D94" s="32">
        <v>99.363212129999994</v>
      </c>
      <c r="E94" s="14">
        <v>824.3478260869565</v>
      </c>
      <c r="F94" s="31">
        <v>330</v>
      </c>
      <c r="G94" s="32">
        <v>99.394839630000007</v>
      </c>
      <c r="H94" s="14">
        <v>326.34222130000001</v>
      </c>
      <c r="I94" s="31">
        <v>72</v>
      </c>
      <c r="J94" s="32">
        <v>99.868303100000006</v>
      </c>
      <c r="K94" s="14">
        <v>35068.069286666665</v>
      </c>
      <c r="L94" s="31">
        <v>102</v>
      </c>
      <c r="M94" s="32">
        <v>99.591526169999995</v>
      </c>
    </row>
    <row r="95" spans="1:13">
      <c r="A95" s="30" t="s">
        <v>3175</v>
      </c>
      <c r="B95" s="14">
        <v>256.926019</v>
      </c>
      <c r="C95" s="31">
        <v>132</v>
      </c>
      <c r="D95" s="32">
        <v>99.358351159999998</v>
      </c>
      <c r="E95" s="14">
        <v>1569.2608695652175</v>
      </c>
      <c r="F95" s="31">
        <v>498</v>
      </c>
      <c r="G95" s="32">
        <v>99.086757989999995</v>
      </c>
      <c r="H95" s="14">
        <v>206.67207425000001</v>
      </c>
      <c r="I95" s="31">
        <v>127</v>
      </c>
      <c r="J95" s="32">
        <v>99.767701299999999</v>
      </c>
      <c r="K95" s="14">
        <v>667.66524606666667</v>
      </c>
      <c r="L95" s="31">
        <v>8244</v>
      </c>
      <c r="M95" s="32">
        <v>66.985703419999993</v>
      </c>
    </row>
    <row r="96" spans="1:13">
      <c r="A96" s="30" t="s">
        <v>3177</v>
      </c>
      <c r="B96" s="14">
        <v>256.19114500000001</v>
      </c>
      <c r="C96" s="31">
        <v>133</v>
      </c>
      <c r="D96" s="32">
        <v>99.353490179999994</v>
      </c>
      <c r="E96" s="14">
        <v>2152.521739130435</v>
      </c>
      <c r="F96" s="31">
        <v>675</v>
      </c>
      <c r="G96" s="32">
        <v>98.762171980000005</v>
      </c>
      <c r="H96" s="14">
        <v>7.1485915904999997</v>
      </c>
      <c r="I96" s="31">
        <v>6934</v>
      </c>
      <c r="J96" s="32">
        <v>87.316858999999994</v>
      </c>
      <c r="K96" s="14">
        <v>3001.792632666667</v>
      </c>
      <c r="L96" s="31">
        <v>3084</v>
      </c>
      <c r="M96" s="32">
        <v>87.649673620000002</v>
      </c>
    </row>
    <row r="97" spans="1:13">
      <c r="A97" s="30" t="s">
        <v>3179</v>
      </c>
      <c r="B97" s="14">
        <v>255.526228</v>
      </c>
      <c r="C97" s="31">
        <v>134</v>
      </c>
      <c r="D97" s="32">
        <v>99.348629200000005</v>
      </c>
      <c r="E97" s="14">
        <v>861.82608695652175</v>
      </c>
      <c r="F97" s="31">
        <v>861</v>
      </c>
      <c r="G97" s="32">
        <v>98.42108159</v>
      </c>
      <c r="H97" s="14">
        <v>10.817016863999999</v>
      </c>
      <c r="I97" s="31">
        <v>5187</v>
      </c>
      <c r="J97" s="32">
        <v>90.512337400000007</v>
      </c>
      <c r="K97" s="14">
        <v>3636.3392926666661</v>
      </c>
      <c r="L97" s="31">
        <v>2464</v>
      </c>
      <c r="M97" s="32">
        <v>90.132553759999993</v>
      </c>
    </row>
    <row r="98" spans="1:13">
      <c r="A98" s="30" t="s">
        <v>998</v>
      </c>
      <c r="B98" s="14">
        <v>255.49021999999999</v>
      </c>
      <c r="C98" s="31">
        <v>135</v>
      </c>
      <c r="D98" s="32">
        <v>99.343768229999995</v>
      </c>
      <c r="E98" s="14">
        <v>768.95652173913038</v>
      </c>
      <c r="F98" s="31">
        <v>326</v>
      </c>
      <c r="G98" s="32">
        <v>99.402174909999999</v>
      </c>
      <c r="H98" s="14">
        <v>52.715349494999998</v>
      </c>
      <c r="I98" s="31">
        <v>792</v>
      </c>
      <c r="J98" s="32">
        <v>98.551334299999994</v>
      </c>
      <c r="K98" s="14">
        <v>3273.3652220000004</v>
      </c>
      <c r="L98" s="31">
        <v>2788</v>
      </c>
      <c r="M98" s="32">
        <v>88.835048659999998</v>
      </c>
    </row>
    <row r="99" spans="1:13">
      <c r="A99" s="30" t="s">
        <v>3181</v>
      </c>
      <c r="B99" s="14">
        <v>254.50050300000001</v>
      </c>
      <c r="C99" s="31">
        <v>136</v>
      </c>
      <c r="D99" s="32">
        <v>99.338907250000005</v>
      </c>
      <c r="E99" s="14">
        <v>4520.478260869565</v>
      </c>
      <c r="F99" s="31">
        <v>433</v>
      </c>
      <c r="G99" s="32">
        <v>99.20595625</v>
      </c>
      <c r="H99" s="14">
        <v>171.85854060000003</v>
      </c>
      <c r="I99" s="31">
        <v>164</v>
      </c>
      <c r="J99" s="32">
        <v>99.700023799999997</v>
      </c>
      <c r="K99" s="14">
        <v>142.80553853333333</v>
      </c>
      <c r="L99" s="31">
        <v>10675</v>
      </c>
      <c r="M99" s="32">
        <v>57.250410479999999</v>
      </c>
    </row>
    <row r="100" spans="1:13">
      <c r="A100" s="30" t="s">
        <v>3183</v>
      </c>
      <c r="B100" s="14">
        <v>253.264139</v>
      </c>
      <c r="C100" s="31">
        <v>137</v>
      </c>
      <c r="D100" s="32">
        <v>99.334046279999995</v>
      </c>
      <c r="E100" s="14">
        <v>247.47826086956522</v>
      </c>
      <c r="F100" s="31">
        <v>16441</v>
      </c>
      <c r="G100" s="32">
        <v>69.850176959999999</v>
      </c>
      <c r="H100" s="14">
        <v>0.27385207899999997</v>
      </c>
      <c r="I100" s="31">
        <v>17742</v>
      </c>
      <c r="J100" s="32">
        <v>67.547694399999997</v>
      </c>
      <c r="K100" s="14">
        <v>10289.170132333335</v>
      </c>
      <c r="L100" s="31">
        <v>559</v>
      </c>
      <c r="M100" s="32">
        <v>97.761403229999999</v>
      </c>
    </row>
    <row r="101" spans="1:13">
      <c r="A101" s="30" t="s">
        <v>3185</v>
      </c>
      <c r="B101" s="14">
        <v>249.35528400000001</v>
      </c>
      <c r="C101" s="31">
        <v>140</v>
      </c>
      <c r="D101" s="32">
        <v>99.319463350000007</v>
      </c>
      <c r="E101" s="14">
        <v>1118.1739130434783</v>
      </c>
      <c r="F101" s="31">
        <v>207</v>
      </c>
      <c r="G101" s="32">
        <v>99.620399410000005</v>
      </c>
      <c r="H101" s="14">
        <v>246.105357</v>
      </c>
      <c r="I101" s="31">
        <v>107</v>
      </c>
      <c r="J101" s="32">
        <v>99.804283799999993</v>
      </c>
      <c r="K101" s="14">
        <v>24331.342979999998</v>
      </c>
      <c r="L101" s="31">
        <v>173</v>
      </c>
      <c r="M101" s="32">
        <v>99.307196349999998</v>
      </c>
    </row>
    <row r="102" spans="1:13">
      <c r="A102" s="30" t="s">
        <v>3187</v>
      </c>
      <c r="B102" s="14">
        <v>249.27092500000001</v>
      </c>
      <c r="C102" s="31">
        <v>141</v>
      </c>
      <c r="D102" s="32">
        <v>99.314602370000003</v>
      </c>
      <c r="E102" s="14">
        <v>533.43478260869563</v>
      </c>
      <c r="F102" s="31">
        <v>430</v>
      </c>
      <c r="G102" s="32">
        <v>99.211457699999997</v>
      </c>
      <c r="H102" s="14">
        <v>50.133315750000001</v>
      </c>
      <c r="I102" s="31">
        <v>861</v>
      </c>
      <c r="J102" s="32">
        <v>98.425124800000006</v>
      </c>
      <c r="K102" s="14">
        <v>3205.081020666667</v>
      </c>
      <c r="L102" s="31">
        <v>2865</v>
      </c>
      <c r="M102" s="32">
        <v>88.526690959999996</v>
      </c>
    </row>
    <row r="103" spans="1:13">
      <c r="A103" s="30" t="s">
        <v>1366</v>
      </c>
      <c r="B103" s="14">
        <v>245.61009000000001</v>
      </c>
      <c r="C103" s="31">
        <v>143</v>
      </c>
      <c r="D103" s="32">
        <v>99.304880420000003</v>
      </c>
      <c r="E103" s="14">
        <v>757.6521739130435</v>
      </c>
      <c r="F103" s="31">
        <v>2099</v>
      </c>
      <c r="G103" s="32">
        <v>96.150813299999996</v>
      </c>
      <c r="H103" s="14">
        <v>53.105483905</v>
      </c>
      <c r="I103" s="31">
        <v>787</v>
      </c>
      <c r="J103" s="32">
        <v>98.560479999999998</v>
      </c>
      <c r="K103" s="14">
        <v>16682.391203333336</v>
      </c>
      <c r="L103" s="31">
        <v>288</v>
      </c>
      <c r="M103" s="32">
        <v>98.846662129999999</v>
      </c>
    </row>
    <row r="104" spans="1:13">
      <c r="A104" s="30" t="s">
        <v>1718</v>
      </c>
      <c r="B104" s="14">
        <v>245.58422400000001</v>
      </c>
      <c r="C104" s="31">
        <v>144</v>
      </c>
      <c r="D104" s="32">
        <v>99.30001944</v>
      </c>
      <c r="E104" s="14">
        <v>1044.8260869565217</v>
      </c>
      <c r="F104" s="31">
        <v>445</v>
      </c>
      <c r="G104" s="32">
        <v>99.183950409999994</v>
      </c>
      <c r="H104" s="14">
        <v>87.463553869999998</v>
      </c>
      <c r="I104" s="31">
        <v>404</v>
      </c>
      <c r="J104" s="32">
        <v>99.261034199999997</v>
      </c>
      <c r="K104" s="14">
        <v>1132.5090986666667</v>
      </c>
      <c r="L104" s="31">
        <v>6660</v>
      </c>
      <c r="M104" s="32">
        <v>73.329061710000005</v>
      </c>
    </row>
    <row r="105" spans="1:13">
      <c r="A105" s="30" t="s">
        <v>1468</v>
      </c>
      <c r="B105" s="14">
        <v>242.81756899999999</v>
      </c>
      <c r="C105" s="31">
        <v>145</v>
      </c>
      <c r="D105" s="32">
        <v>99.295158470000004</v>
      </c>
      <c r="E105" s="14">
        <v>628.39130434782612</v>
      </c>
      <c r="F105" s="31">
        <v>963</v>
      </c>
      <c r="G105" s="32">
        <v>98.234032020000001</v>
      </c>
      <c r="H105" s="14">
        <v>392.93100800000002</v>
      </c>
      <c r="I105" s="31">
        <v>51</v>
      </c>
      <c r="J105" s="32">
        <v>99.906714699999995</v>
      </c>
      <c r="K105" s="14">
        <v>58803.087430000007</v>
      </c>
      <c r="L105" s="31">
        <v>34</v>
      </c>
      <c r="M105" s="32">
        <v>99.863842059999996</v>
      </c>
    </row>
    <row r="106" spans="1:13">
      <c r="A106" s="30" t="s">
        <v>3189</v>
      </c>
      <c r="B106" s="14">
        <v>241.07467500000001</v>
      </c>
      <c r="C106" s="31">
        <v>146</v>
      </c>
      <c r="D106" s="32">
        <v>99.29029749</v>
      </c>
      <c r="E106" s="14">
        <v>489.39130434782606</v>
      </c>
      <c r="F106" s="31">
        <v>1100</v>
      </c>
      <c r="G106" s="32">
        <v>97.982798779999996</v>
      </c>
      <c r="H106" s="14">
        <v>15.991537305000001</v>
      </c>
      <c r="I106" s="31">
        <v>3546</v>
      </c>
      <c r="J106" s="32">
        <v>93.513928800000002</v>
      </c>
      <c r="K106" s="14">
        <v>5331.7155253333331</v>
      </c>
      <c r="L106" s="31">
        <v>1496</v>
      </c>
      <c r="M106" s="32">
        <v>94.009050500000001</v>
      </c>
    </row>
    <row r="107" spans="1:13">
      <c r="A107" s="30" t="s">
        <v>958</v>
      </c>
      <c r="B107" s="14">
        <v>234.19782000000001</v>
      </c>
      <c r="C107" s="31">
        <v>147</v>
      </c>
      <c r="D107" s="32">
        <v>99.285436520000005</v>
      </c>
      <c r="E107" s="14">
        <v>853.73913043478262</v>
      </c>
      <c r="F107" s="31">
        <v>1026</v>
      </c>
      <c r="G107" s="32">
        <v>98.1185014</v>
      </c>
      <c r="H107" s="14">
        <v>21.437420125000003</v>
      </c>
      <c r="I107" s="31">
        <v>2591</v>
      </c>
      <c r="J107" s="32">
        <v>95.260741499999995</v>
      </c>
      <c r="K107" s="14">
        <v>25429.912306666665</v>
      </c>
      <c r="L107" s="31">
        <v>165</v>
      </c>
      <c r="M107" s="32">
        <v>99.33923351</v>
      </c>
    </row>
    <row r="108" spans="1:13">
      <c r="A108" s="30" t="s">
        <v>3191</v>
      </c>
      <c r="B108" s="14">
        <v>231.11510699999999</v>
      </c>
      <c r="C108" s="31">
        <v>148</v>
      </c>
      <c r="D108" s="32">
        <v>99.280575540000001</v>
      </c>
      <c r="E108" s="14">
        <v>2031.4782608695652</v>
      </c>
      <c r="F108" s="31">
        <v>307</v>
      </c>
      <c r="G108" s="32">
        <v>99.437017479999994</v>
      </c>
      <c r="H108" s="14">
        <v>86.896336819999988</v>
      </c>
      <c r="I108" s="31">
        <v>412</v>
      </c>
      <c r="J108" s="32">
        <v>99.246401199999994</v>
      </c>
      <c r="K108" s="14">
        <v>7027.2312146666663</v>
      </c>
      <c r="L108" s="31">
        <v>1010</v>
      </c>
      <c r="M108" s="32">
        <v>95.955308160000001</v>
      </c>
    </row>
    <row r="109" spans="1:13">
      <c r="A109" s="30" t="s">
        <v>2317</v>
      </c>
      <c r="B109" s="14">
        <v>230.54090500000001</v>
      </c>
      <c r="C109" s="31">
        <v>150</v>
      </c>
      <c r="D109" s="32">
        <v>99.270853590000002</v>
      </c>
      <c r="E109" s="14">
        <v>495.43478260869563</v>
      </c>
      <c r="F109" s="31">
        <v>10961</v>
      </c>
      <c r="G109" s="32">
        <v>79.899506700000003</v>
      </c>
      <c r="H109" s="14">
        <v>7.5723361075</v>
      </c>
      <c r="I109" s="31">
        <v>6662</v>
      </c>
      <c r="J109" s="32">
        <v>87.814380600000007</v>
      </c>
      <c r="K109" s="14">
        <v>3199.3264723333336</v>
      </c>
      <c r="L109" s="31">
        <v>2873</v>
      </c>
      <c r="M109" s="32">
        <v>88.494653799999995</v>
      </c>
    </row>
    <row r="110" spans="1:13">
      <c r="A110" s="30" t="s">
        <v>3193</v>
      </c>
      <c r="B110" s="14">
        <v>228.068736</v>
      </c>
      <c r="C110" s="31">
        <v>151</v>
      </c>
      <c r="D110" s="32">
        <v>99.265992609999998</v>
      </c>
      <c r="E110" s="14">
        <v>1995.2173913043478</v>
      </c>
      <c r="F110" s="31">
        <v>110</v>
      </c>
      <c r="G110" s="32">
        <v>99.798279879999996</v>
      </c>
      <c r="H110" s="14">
        <v>10.940837245000001</v>
      </c>
      <c r="I110" s="31">
        <v>5124</v>
      </c>
      <c r="J110" s="32">
        <v>90.627572200000003</v>
      </c>
      <c r="K110" s="14">
        <v>4016.6927423333332</v>
      </c>
      <c r="L110" s="31">
        <v>2196</v>
      </c>
      <c r="M110" s="32">
        <v>91.205798729999998</v>
      </c>
    </row>
    <row r="111" spans="1:13">
      <c r="A111" s="30" t="s">
        <v>838</v>
      </c>
      <c r="B111" s="14">
        <v>224.90521000000001</v>
      </c>
      <c r="C111" s="31">
        <v>152</v>
      </c>
      <c r="D111" s="32">
        <v>99.261131640000002</v>
      </c>
      <c r="E111" s="14">
        <v>626.17391304347825</v>
      </c>
      <c r="F111" s="31">
        <v>2212</v>
      </c>
      <c r="G111" s="32">
        <v>95.943591720000001</v>
      </c>
      <c r="H111" s="14">
        <v>73.045352975</v>
      </c>
      <c r="I111" s="31">
        <v>506</v>
      </c>
      <c r="J111" s="32">
        <v>99.074463600000001</v>
      </c>
      <c r="K111" s="14">
        <v>8562.4981863333323</v>
      </c>
      <c r="L111" s="31">
        <v>752</v>
      </c>
      <c r="M111" s="32">
        <v>96.988506670000007</v>
      </c>
    </row>
    <row r="112" spans="1:13">
      <c r="A112" s="30" t="s">
        <v>2245</v>
      </c>
      <c r="B112" s="14">
        <v>223.73209</v>
      </c>
      <c r="C112" s="31">
        <v>153</v>
      </c>
      <c r="D112" s="32">
        <v>99.256270659999998</v>
      </c>
      <c r="E112" s="14">
        <v>954.95652173913038</v>
      </c>
      <c r="F112" s="31">
        <v>14216</v>
      </c>
      <c r="G112" s="32">
        <v>73.930424900000006</v>
      </c>
      <c r="H112" s="14">
        <v>0.52121914499999999</v>
      </c>
      <c r="I112" s="31">
        <v>15626</v>
      </c>
      <c r="J112" s="32">
        <v>71.418119300000001</v>
      </c>
      <c r="K112" s="14">
        <v>2482.3346526666664</v>
      </c>
      <c r="L112" s="31">
        <v>3721</v>
      </c>
      <c r="M112" s="32">
        <v>85.098714509999994</v>
      </c>
    </row>
    <row r="113" spans="1:13">
      <c r="A113" s="30" t="s">
        <v>3195</v>
      </c>
      <c r="B113" s="14">
        <v>221.614035</v>
      </c>
      <c r="C113" s="31">
        <v>156</v>
      </c>
      <c r="D113" s="32">
        <v>99.241687729999995</v>
      </c>
      <c r="E113" s="14">
        <v>1330.2608695652175</v>
      </c>
      <c r="F113" s="31">
        <v>829</v>
      </c>
      <c r="G113" s="32">
        <v>98.479763800000001</v>
      </c>
      <c r="H113" s="14">
        <v>176.23182355</v>
      </c>
      <c r="I113" s="31">
        <v>152</v>
      </c>
      <c r="J113" s="32">
        <v>99.721973300000002</v>
      </c>
      <c r="K113" s="14">
        <v>67529.468123333339</v>
      </c>
      <c r="L113" s="31">
        <v>27</v>
      </c>
      <c r="M113" s="32">
        <v>99.891874569999999</v>
      </c>
    </row>
    <row r="114" spans="1:13">
      <c r="A114" s="30" t="s">
        <v>3197</v>
      </c>
      <c r="B114" s="14">
        <v>221.53344100000001</v>
      </c>
      <c r="C114" s="31">
        <v>157</v>
      </c>
      <c r="D114" s="32">
        <v>99.236826750000006</v>
      </c>
      <c r="E114" s="14">
        <v>561.95652173913038</v>
      </c>
      <c r="F114" s="31">
        <v>1610</v>
      </c>
      <c r="G114" s="32">
        <v>97.04755093</v>
      </c>
      <c r="H114" s="14">
        <v>25.424067315000002</v>
      </c>
      <c r="I114" s="31">
        <v>2080</v>
      </c>
      <c r="J114" s="32">
        <v>96.195423500000004</v>
      </c>
      <c r="K114" s="14">
        <v>1200.1863813333334</v>
      </c>
      <c r="L114" s="31">
        <v>6467</v>
      </c>
      <c r="M114" s="32">
        <v>74.101958269999997</v>
      </c>
    </row>
    <row r="115" spans="1:13">
      <c r="A115" s="30" t="s">
        <v>3199</v>
      </c>
      <c r="B115" s="14">
        <v>220.72025600000001</v>
      </c>
      <c r="C115" s="31">
        <v>159</v>
      </c>
      <c r="D115" s="32">
        <v>99.227104800000006</v>
      </c>
      <c r="E115" s="14">
        <v>3291.782608695652</v>
      </c>
      <c r="F115" s="31">
        <v>1008</v>
      </c>
      <c r="G115" s="32">
        <v>98.151510149999993</v>
      </c>
      <c r="H115" s="14">
        <v>99.514498715000002</v>
      </c>
      <c r="I115" s="31">
        <v>334</v>
      </c>
      <c r="J115" s="32">
        <v>99.389072799999994</v>
      </c>
      <c r="K115" s="14">
        <v>3379.0911206666665</v>
      </c>
      <c r="L115" s="31">
        <v>2686</v>
      </c>
      <c r="M115" s="32">
        <v>89.243522490000004</v>
      </c>
    </row>
    <row r="116" spans="1:13">
      <c r="A116" s="30" t="s">
        <v>2495</v>
      </c>
      <c r="B116" s="14">
        <v>216.895645</v>
      </c>
      <c r="C116" s="31">
        <v>160</v>
      </c>
      <c r="D116" s="32">
        <v>99.222243829999996</v>
      </c>
      <c r="E116" s="14">
        <v>1378.9130434782608</v>
      </c>
      <c r="F116" s="31">
        <v>2848</v>
      </c>
      <c r="G116" s="32">
        <v>94.777282650000004</v>
      </c>
      <c r="H116" s="14">
        <v>12.923081095000001</v>
      </c>
      <c r="I116" s="31">
        <v>4412</v>
      </c>
      <c r="J116" s="32">
        <v>91.929907999999998</v>
      </c>
      <c r="K116" s="14">
        <v>4142.127469</v>
      </c>
      <c r="L116" s="31">
        <v>2103</v>
      </c>
      <c r="M116" s="32">
        <v>91.578230750000003</v>
      </c>
    </row>
    <row r="117" spans="1:13">
      <c r="A117" s="30" t="s">
        <v>3201</v>
      </c>
      <c r="B117" s="14">
        <v>214.28440599999999</v>
      </c>
      <c r="C117" s="31">
        <v>161</v>
      </c>
      <c r="D117" s="32">
        <v>99.217382850000007</v>
      </c>
      <c r="E117" s="14">
        <v>4086.7391304347825</v>
      </c>
      <c r="F117" s="31">
        <v>2324</v>
      </c>
      <c r="G117" s="32">
        <v>95.738203960000007</v>
      </c>
      <c r="H117" s="14">
        <v>98.566811549999997</v>
      </c>
      <c r="I117" s="31">
        <v>338</v>
      </c>
      <c r="J117" s="32">
        <v>99.381756300000006</v>
      </c>
      <c r="K117" s="14">
        <v>4582.9531459999998</v>
      </c>
      <c r="L117" s="31">
        <v>1847</v>
      </c>
      <c r="M117" s="32">
        <v>92.603419970000004</v>
      </c>
    </row>
    <row r="118" spans="1:13">
      <c r="A118" s="30" t="s">
        <v>3203</v>
      </c>
      <c r="B118" s="14">
        <v>211.74125100000001</v>
      </c>
      <c r="C118" s="31">
        <v>162</v>
      </c>
      <c r="D118" s="32">
        <v>99.212521870000003</v>
      </c>
      <c r="E118" s="14">
        <v>9325.2608695652179</v>
      </c>
      <c r="F118" s="31">
        <v>2462</v>
      </c>
      <c r="G118" s="32">
        <v>95.485136890000007</v>
      </c>
      <c r="H118" s="14">
        <v>21.647899110000001</v>
      </c>
      <c r="I118" s="31">
        <v>2556</v>
      </c>
      <c r="J118" s="32">
        <v>95.324760800000007</v>
      </c>
      <c r="K118" s="14">
        <v>8293.8136209999993</v>
      </c>
      <c r="L118" s="31">
        <v>780</v>
      </c>
      <c r="M118" s="32">
        <v>96.8763766</v>
      </c>
    </row>
    <row r="119" spans="1:13">
      <c r="A119" s="30" t="s">
        <v>1108</v>
      </c>
      <c r="B119" s="14">
        <v>207.57606100000001</v>
      </c>
      <c r="C119" s="31">
        <v>165</v>
      </c>
      <c r="D119" s="32">
        <v>99.197938949999994</v>
      </c>
      <c r="E119" s="14">
        <v>1763.7391304347825</v>
      </c>
      <c r="F119" s="31">
        <v>3952</v>
      </c>
      <c r="G119" s="32">
        <v>92.752746139999999</v>
      </c>
      <c r="H119" s="14">
        <v>32.372042440000001</v>
      </c>
      <c r="I119" s="31">
        <v>1527</v>
      </c>
      <c r="J119" s="32">
        <v>97.206928700000006</v>
      </c>
      <c r="K119" s="14">
        <v>112.36727107333333</v>
      </c>
      <c r="L119" s="31">
        <v>10909</v>
      </c>
      <c r="M119" s="32">
        <v>56.313323459999999</v>
      </c>
    </row>
    <row r="120" spans="1:13">
      <c r="A120" s="30" t="s">
        <v>3205</v>
      </c>
      <c r="B120" s="14">
        <v>205.327628</v>
      </c>
      <c r="C120" s="31">
        <v>166</v>
      </c>
      <c r="D120" s="32">
        <v>99.193077970000004</v>
      </c>
      <c r="E120" s="14">
        <v>683.82608695652175</v>
      </c>
      <c r="F120" s="31">
        <v>2450</v>
      </c>
      <c r="G120" s="32">
        <v>95.507142729999998</v>
      </c>
      <c r="H120" s="14">
        <v>66.199166270000006</v>
      </c>
      <c r="I120" s="31">
        <v>588</v>
      </c>
      <c r="J120" s="32">
        <v>98.9244755</v>
      </c>
      <c r="K120" s="14">
        <v>8519.8693396666658</v>
      </c>
      <c r="L120" s="31">
        <v>756</v>
      </c>
      <c r="M120" s="32">
        <v>96.972488089999999</v>
      </c>
    </row>
    <row r="121" spans="1:13">
      <c r="A121" s="30" t="s">
        <v>704</v>
      </c>
      <c r="B121" s="14">
        <v>205.15349800000001</v>
      </c>
      <c r="C121" s="31">
        <v>167</v>
      </c>
      <c r="D121" s="32">
        <v>99.188216990000001</v>
      </c>
      <c r="E121" s="14">
        <v>1686.0869565217392</v>
      </c>
      <c r="F121" s="31">
        <v>1798</v>
      </c>
      <c r="G121" s="32">
        <v>96.702792909999999</v>
      </c>
      <c r="H121" s="14">
        <v>55.183972530000005</v>
      </c>
      <c r="I121" s="31">
        <v>745</v>
      </c>
      <c r="J121" s="32">
        <v>98.637303099999997</v>
      </c>
      <c r="K121" s="14">
        <v>3962.3513643333331</v>
      </c>
      <c r="L121" s="31">
        <v>2230</v>
      </c>
      <c r="M121" s="32">
        <v>91.06964078</v>
      </c>
    </row>
    <row r="122" spans="1:13">
      <c r="A122" s="30" t="s">
        <v>1116</v>
      </c>
      <c r="B122" s="14">
        <v>202.87872899999999</v>
      </c>
      <c r="C122" s="31">
        <v>169</v>
      </c>
      <c r="D122" s="32">
        <v>99.178495040000001</v>
      </c>
      <c r="E122" s="14">
        <v>916.78260869565213</v>
      </c>
      <c r="F122" s="31">
        <v>224</v>
      </c>
      <c r="G122" s="32">
        <v>99.589224479999999</v>
      </c>
      <c r="H122" s="14">
        <v>27.22543507</v>
      </c>
      <c r="I122" s="31">
        <v>1915</v>
      </c>
      <c r="J122" s="32">
        <v>96.497228899999996</v>
      </c>
      <c r="K122" s="14">
        <v>7892.3447786666657</v>
      </c>
      <c r="L122" s="31">
        <v>843</v>
      </c>
      <c r="M122" s="32">
        <v>96.624083940000006</v>
      </c>
    </row>
    <row r="123" spans="1:13">
      <c r="A123" s="30" t="s">
        <v>3207</v>
      </c>
      <c r="B123" s="14">
        <v>202.330815</v>
      </c>
      <c r="C123" s="31">
        <v>170</v>
      </c>
      <c r="D123" s="32">
        <v>99.173634070000006</v>
      </c>
      <c r="E123" s="14">
        <v>3311.913043478261</v>
      </c>
      <c r="F123" s="31">
        <v>2781</v>
      </c>
      <c r="G123" s="32">
        <v>94.900148540000004</v>
      </c>
      <c r="H123" s="14">
        <v>42.806226645000002</v>
      </c>
      <c r="I123" s="31">
        <v>1071</v>
      </c>
      <c r="J123" s="32">
        <v>98.041008899999994</v>
      </c>
      <c r="K123" s="14">
        <v>2753.5252716666669</v>
      </c>
      <c r="L123" s="31">
        <v>3403</v>
      </c>
      <c r="M123" s="32">
        <v>86.372191740000005</v>
      </c>
    </row>
    <row r="124" spans="1:13">
      <c r="A124" s="30" t="s">
        <v>184</v>
      </c>
      <c r="B124" s="14">
        <v>200.61207099999999</v>
      </c>
      <c r="C124" s="31">
        <v>175</v>
      </c>
      <c r="D124" s="32">
        <v>99.149329190000003</v>
      </c>
      <c r="E124" s="14">
        <v>924.43478260869563</v>
      </c>
      <c r="F124" s="31">
        <v>1575</v>
      </c>
      <c r="G124" s="32">
        <v>97.111734609999999</v>
      </c>
      <c r="H124" s="14">
        <v>87.188114060000004</v>
      </c>
      <c r="I124" s="31">
        <v>409</v>
      </c>
      <c r="J124" s="32">
        <v>99.251888600000001</v>
      </c>
      <c r="K124" s="14">
        <v>2505.0240306666669</v>
      </c>
      <c r="L124" s="31">
        <v>3693</v>
      </c>
      <c r="M124" s="32">
        <v>85.21084458</v>
      </c>
    </row>
    <row r="125" spans="1:13">
      <c r="A125" s="30" t="s">
        <v>3209</v>
      </c>
      <c r="B125" s="14">
        <v>199.48681099999999</v>
      </c>
      <c r="C125" s="31">
        <v>177</v>
      </c>
      <c r="D125" s="32">
        <v>99.139607229999996</v>
      </c>
      <c r="E125" s="14">
        <v>2207.695652173913</v>
      </c>
      <c r="F125" s="31">
        <v>1363</v>
      </c>
      <c r="G125" s="32">
        <v>97.500504300000003</v>
      </c>
      <c r="H125" s="14">
        <v>55.066914820000001</v>
      </c>
      <c r="I125" s="31">
        <v>747</v>
      </c>
      <c r="J125" s="32">
        <v>98.633644899999993</v>
      </c>
      <c r="K125" s="14">
        <v>3419.5100710000002</v>
      </c>
      <c r="L125" s="31">
        <v>2657</v>
      </c>
      <c r="M125" s="32">
        <v>89.359657200000001</v>
      </c>
    </row>
    <row r="126" spans="1:13">
      <c r="A126" s="30" t="s">
        <v>1774</v>
      </c>
      <c r="B126" s="14">
        <v>196.471813</v>
      </c>
      <c r="C126" s="31">
        <v>179</v>
      </c>
      <c r="D126" s="32">
        <v>99.129885279999996</v>
      </c>
      <c r="E126" s="14">
        <v>1322.5217391304348</v>
      </c>
      <c r="F126" s="31">
        <v>2243</v>
      </c>
      <c r="G126" s="32">
        <v>95.886743319999994</v>
      </c>
      <c r="H126" s="14">
        <v>60.164511434999994</v>
      </c>
      <c r="I126" s="31">
        <v>663</v>
      </c>
      <c r="J126" s="32">
        <v>98.787291300000007</v>
      </c>
      <c r="K126" s="14">
        <v>2129.1088463333331</v>
      </c>
      <c r="L126" s="31">
        <v>4267</v>
      </c>
      <c r="M126" s="32">
        <v>82.912178130000001</v>
      </c>
    </row>
    <row r="127" spans="1:13">
      <c r="A127" s="30" t="s">
        <v>3211</v>
      </c>
      <c r="B127" s="14">
        <v>195.12625399999999</v>
      </c>
      <c r="C127" s="31">
        <v>180</v>
      </c>
      <c r="D127" s="32">
        <v>99.125024300000007</v>
      </c>
      <c r="E127" s="14">
        <v>1426.0434782608695</v>
      </c>
      <c r="F127" s="31">
        <v>2186</v>
      </c>
      <c r="G127" s="32">
        <v>95.991271019999999</v>
      </c>
      <c r="H127" s="14">
        <v>26.731356009999999</v>
      </c>
      <c r="I127" s="31">
        <v>1952</v>
      </c>
      <c r="J127" s="32">
        <v>96.4295513</v>
      </c>
      <c r="K127" s="14">
        <v>8076.7248796666654</v>
      </c>
      <c r="L127" s="31">
        <v>811</v>
      </c>
      <c r="M127" s="32">
        <v>96.752232590000006</v>
      </c>
    </row>
    <row r="128" spans="1:13">
      <c r="A128" s="30" t="s">
        <v>3213</v>
      </c>
      <c r="B128" s="14">
        <v>193.727249</v>
      </c>
      <c r="C128" s="31">
        <v>182</v>
      </c>
      <c r="D128" s="32">
        <v>99.115302349999993</v>
      </c>
      <c r="E128" s="14">
        <v>904.78260869565213</v>
      </c>
      <c r="F128" s="31">
        <v>935</v>
      </c>
      <c r="G128" s="32">
        <v>98.285378960000003</v>
      </c>
      <c r="H128" s="14">
        <v>83.249165229999988</v>
      </c>
      <c r="I128" s="31">
        <v>434</v>
      </c>
      <c r="J128" s="32">
        <v>99.206160499999996</v>
      </c>
      <c r="K128" s="14">
        <v>14311.312296666669</v>
      </c>
      <c r="L128" s="31">
        <v>364</v>
      </c>
      <c r="M128" s="32">
        <v>98.542309079999995</v>
      </c>
    </row>
    <row r="129" spans="1:13">
      <c r="A129" s="30" t="s">
        <v>3215</v>
      </c>
      <c r="B129" s="14">
        <v>193.538881</v>
      </c>
      <c r="C129" s="31">
        <v>183</v>
      </c>
      <c r="D129" s="32">
        <v>99.110441379999997</v>
      </c>
      <c r="E129" s="14">
        <v>2581.2608695652175</v>
      </c>
      <c r="F129" s="31">
        <v>700</v>
      </c>
      <c r="G129" s="32">
        <v>98.71632649</v>
      </c>
      <c r="H129" s="14">
        <v>200.01111724999998</v>
      </c>
      <c r="I129" s="31">
        <v>134</v>
      </c>
      <c r="J129" s="32">
        <v>99.754897499999998</v>
      </c>
      <c r="K129" s="14">
        <v>368.24853289999993</v>
      </c>
      <c r="L129" s="31">
        <v>9456</v>
      </c>
      <c r="M129" s="32">
        <v>62.132073200000001</v>
      </c>
    </row>
    <row r="130" spans="1:13">
      <c r="A130" s="30" t="s">
        <v>632</v>
      </c>
      <c r="B130" s="14">
        <v>193.13234800000001</v>
      </c>
      <c r="C130" s="31">
        <v>184</v>
      </c>
      <c r="D130" s="32">
        <v>99.105580399999994</v>
      </c>
      <c r="E130" s="14">
        <v>927.17391304347825</v>
      </c>
      <c r="F130" s="31">
        <v>2512</v>
      </c>
      <c r="G130" s="32">
        <v>95.393445929999999</v>
      </c>
      <c r="H130" s="14">
        <v>41.957203809999996</v>
      </c>
      <c r="I130" s="31">
        <v>1095</v>
      </c>
      <c r="J130" s="32">
        <v>97.997110000000006</v>
      </c>
      <c r="K130" s="14">
        <v>1624.9626856666666</v>
      </c>
      <c r="L130" s="31">
        <v>5339</v>
      </c>
      <c r="M130" s="32">
        <v>78.619198269999998</v>
      </c>
    </row>
    <row r="131" spans="1:13">
      <c r="A131" s="30" t="s">
        <v>3217</v>
      </c>
      <c r="B131" s="14">
        <v>192.12184400000001</v>
      </c>
      <c r="C131" s="31">
        <v>185</v>
      </c>
      <c r="D131" s="32">
        <v>99.100719420000004</v>
      </c>
      <c r="E131" s="14">
        <v>5945</v>
      </c>
      <c r="F131" s="31">
        <v>1384</v>
      </c>
      <c r="G131" s="32">
        <v>97.461994099999998</v>
      </c>
      <c r="H131" s="14">
        <v>23.031292655000001</v>
      </c>
      <c r="I131" s="31">
        <v>2371</v>
      </c>
      <c r="J131" s="32">
        <v>95.663148699999994</v>
      </c>
      <c r="K131" s="14">
        <v>2538.0005036666666</v>
      </c>
      <c r="L131" s="31">
        <v>3657</v>
      </c>
      <c r="M131" s="32">
        <v>85.355011809999993</v>
      </c>
    </row>
    <row r="132" spans="1:13">
      <c r="A132" s="30" t="s">
        <v>1346</v>
      </c>
      <c r="B132" s="14">
        <v>191.99260599999999</v>
      </c>
      <c r="C132" s="31">
        <v>186</v>
      </c>
      <c r="D132" s="32">
        <v>99.095858449999994</v>
      </c>
      <c r="E132" s="14">
        <v>2167.695652173913</v>
      </c>
      <c r="F132" s="31">
        <v>4102</v>
      </c>
      <c r="G132" s="32">
        <v>92.477673249999995</v>
      </c>
      <c r="H132" s="14">
        <v>46.997533430000004</v>
      </c>
      <c r="I132" s="31">
        <v>947</v>
      </c>
      <c r="J132" s="32">
        <v>98.267820200000003</v>
      </c>
      <c r="K132" s="14">
        <v>1160.3438799999999</v>
      </c>
      <c r="L132" s="31">
        <v>6584</v>
      </c>
      <c r="M132" s="32">
        <v>73.633414759999994</v>
      </c>
    </row>
    <row r="133" spans="1:13">
      <c r="A133" s="30" t="s">
        <v>978</v>
      </c>
      <c r="B133" s="14">
        <v>191.07765599999999</v>
      </c>
      <c r="C133" s="31">
        <v>187</v>
      </c>
      <c r="D133" s="32">
        <v>99.090997470000005</v>
      </c>
      <c r="E133" s="14">
        <v>9.9565217391304355</v>
      </c>
      <c r="F133" s="31">
        <v>1805</v>
      </c>
      <c r="G133" s="32">
        <v>96.689956170000002</v>
      </c>
      <c r="H133" s="14">
        <v>139.66091019999999</v>
      </c>
      <c r="I133" s="31">
        <v>223</v>
      </c>
      <c r="J133" s="32">
        <v>99.592105500000002</v>
      </c>
      <c r="K133" s="14">
        <v>44446.855783333333</v>
      </c>
      <c r="L133" s="31">
        <v>66</v>
      </c>
      <c r="M133" s="32">
        <v>99.735693400000002</v>
      </c>
    </row>
    <row r="134" spans="1:13">
      <c r="A134" s="30" t="s">
        <v>352</v>
      </c>
      <c r="B134" s="14">
        <v>189.47888</v>
      </c>
      <c r="C134" s="31">
        <v>188</v>
      </c>
      <c r="D134" s="32">
        <v>99.086136499999995</v>
      </c>
      <c r="E134" s="14">
        <v>1423.695652173913</v>
      </c>
      <c r="F134" s="31">
        <v>707</v>
      </c>
      <c r="G134" s="32">
        <v>98.703489759999997</v>
      </c>
      <c r="H134" s="14">
        <v>173.54337965000002</v>
      </c>
      <c r="I134" s="31">
        <v>158</v>
      </c>
      <c r="J134" s="32">
        <v>99.710998500000002</v>
      </c>
      <c r="K134" s="14">
        <v>6753.2552859999996</v>
      </c>
      <c r="L134" s="31">
        <v>1064</v>
      </c>
      <c r="M134" s="32">
        <v>95.739057310000007</v>
      </c>
    </row>
    <row r="135" spans="1:13">
      <c r="A135" s="30" t="s">
        <v>874</v>
      </c>
      <c r="B135" s="14">
        <v>189.21909500000001</v>
      </c>
      <c r="C135" s="31">
        <v>189</v>
      </c>
      <c r="D135" s="32">
        <v>99.081275520000005</v>
      </c>
      <c r="E135" s="14">
        <v>1904.5217391304348</v>
      </c>
      <c r="F135" s="31">
        <v>1031</v>
      </c>
      <c r="G135" s="32">
        <v>98.109332309999999</v>
      </c>
      <c r="H135" s="14">
        <v>0.9854829155</v>
      </c>
      <c r="I135" s="31">
        <v>13710</v>
      </c>
      <c r="J135" s="32">
        <v>74.922719499999999</v>
      </c>
      <c r="K135" s="14">
        <v>303.70597479999998</v>
      </c>
      <c r="L135" s="31">
        <v>9762</v>
      </c>
      <c r="M135" s="32">
        <v>60.906651719999999</v>
      </c>
    </row>
    <row r="136" spans="1:13">
      <c r="A136" s="30" t="s">
        <v>2067</v>
      </c>
      <c r="B136" s="14">
        <v>188.17072300000001</v>
      </c>
      <c r="C136" s="31">
        <v>192</v>
      </c>
      <c r="D136" s="32">
        <v>99.066692590000002</v>
      </c>
      <c r="E136" s="14">
        <v>1361.391304347826</v>
      </c>
      <c r="F136" s="31">
        <v>2392</v>
      </c>
      <c r="G136" s="32">
        <v>95.613504250000005</v>
      </c>
      <c r="H136" s="14">
        <v>67.562107165</v>
      </c>
      <c r="I136" s="31">
        <v>573</v>
      </c>
      <c r="J136" s="32">
        <v>98.951912300000004</v>
      </c>
      <c r="K136" s="14">
        <v>5782.9030473333332</v>
      </c>
      <c r="L136" s="31">
        <v>1331</v>
      </c>
      <c r="M136" s="32">
        <v>94.669816990000001</v>
      </c>
    </row>
    <row r="137" spans="1:13">
      <c r="A137" s="30" t="s">
        <v>1624</v>
      </c>
      <c r="B137" s="14">
        <v>188.16502399999999</v>
      </c>
      <c r="C137" s="31">
        <v>193</v>
      </c>
      <c r="D137" s="32">
        <v>99.061831620000007</v>
      </c>
      <c r="E137" s="14">
        <v>44</v>
      </c>
      <c r="F137" s="31">
        <v>998</v>
      </c>
      <c r="G137" s="32">
        <v>98.169848340000001</v>
      </c>
      <c r="H137" s="14">
        <v>130.52865199999999</v>
      </c>
      <c r="I137" s="31">
        <v>238</v>
      </c>
      <c r="J137" s="32">
        <v>99.564668699999999</v>
      </c>
      <c r="K137" s="14">
        <v>6472.1297316666669</v>
      </c>
      <c r="L137" s="31">
        <v>1114</v>
      </c>
      <c r="M137" s="32">
        <v>95.538825040000006</v>
      </c>
    </row>
    <row r="138" spans="1:13">
      <c r="A138" s="30" t="s">
        <v>3219</v>
      </c>
      <c r="B138" s="14">
        <v>185.81197800000001</v>
      </c>
      <c r="C138" s="31">
        <v>195</v>
      </c>
      <c r="D138" s="32">
        <v>99.052109659999999</v>
      </c>
      <c r="E138" s="14">
        <v>434.08695652173913</v>
      </c>
      <c r="F138" s="31">
        <v>3666</v>
      </c>
      <c r="G138" s="32">
        <v>93.27721846</v>
      </c>
      <c r="H138" s="14">
        <v>37.224850680000003</v>
      </c>
      <c r="I138" s="31">
        <v>1287</v>
      </c>
      <c r="J138" s="32">
        <v>97.645918300000005</v>
      </c>
      <c r="K138" s="14">
        <v>10917.741379999999</v>
      </c>
      <c r="L138" s="31">
        <v>523</v>
      </c>
      <c r="M138" s="32">
        <v>97.905570460000007</v>
      </c>
    </row>
    <row r="139" spans="1:13">
      <c r="A139" s="30" t="s">
        <v>3221</v>
      </c>
      <c r="B139" s="14">
        <v>185.39767599999999</v>
      </c>
      <c r="C139" s="31">
        <v>196</v>
      </c>
      <c r="D139" s="32">
        <v>99.047248690000004</v>
      </c>
      <c r="E139" s="14">
        <v>3804.086956521739</v>
      </c>
      <c r="F139" s="31">
        <v>311</v>
      </c>
      <c r="G139" s="32">
        <v>99.429682200000002</v>
      </c>
      <c r="H139" s="14">
        <v>222.05997785</v>
      </c>
      <c r="I139" s="31">
        <v>115</v>
      </c>
      <c r="J139" s="32">
        <v>99.789650800000004</v>
      </c>
      <c r="K139" s="14">
        <v>1554.6539620000001</v>
      </c>
      <c r="L139" s="31">
        <v>5509</v>
      </c>
      <c r="M139" s="32">
        <v>77.938408550000005</v>
      </c>
    </row>
    <row r="140" spans="1:13">
      <c r="A140" s="30" t="s">
        <v>3223</v>
      </c>
      <c r="B140" s="14">
        <v>183.93131399999999</v>
      </c>
      <c r="C140" s="31">
        <v>197</v>
      </c>
      <c r="D140" s="32">
        <v>99.04238771</v>
      </c>
      <c r="E140" s="14">
        <v>1124.304347826087</v>
      </c>
      <c r="F140" s="31">
        <v>499</v>
      </c>
      <c r="G140" s="32">
        <v>99.084924169999994</v>
      </c>
      <c r="H140" s="14">
        <v>50.077138114999997</v>
      </c>
      <c r="I140" s="31">
        <v>863</v>
      </c>
      <c r="J140" s="32">
        <v>98.421466600000002</v>
      </c>
      <c r="K140" s="14">
        <v>9307.6107360000005</v>
      </c>
      <c r="L140" s="31">
        <v>656</v>
      </c>
      <c r="M140" s="32">
        <v>97.37295263</v>
      </c>
    </row>
    <row r="141" spans="1:13">
      <c r="A141" s="30" t="s">
        <v>3225</v>
      </c>
      <c r="B141" s="14">
        <v>183.58946499999999</v>
      </c>
      <c r="C141" s="31">
        <v>198</v>
      </c>
      <c r="D141" s="32">
        <v>99.037526740000004</v>
      </c>
      <c r="E141" s="14">
        <v>1749.304347826087</v>
      </c>
      <c r="F141" s="31">
        <v>612</v>
      </c>
      <c r="G141" s="32">
        <v>98.877702589999998</v>
      </c>
      <c r="H141" s="14">
        <v>346.56565454999998</v>
      </c>
      <c r="I141" s="31">
        <v>60</v>
      </c>
      <c r="J141" s="32">
        <v>99.890252599999997</v>
      </c>
      <c r="K141" s="14">
        <v>49105.425523333332</v>
      </c>
      <c r="L141" s="31">
        <v>54</v>
      </c>
      <c r="M141" s="32">
        <v>99.783749150000006</v>
      </c>
    </row>
    <row r="142" spans="1:13">
      <c r="A142" s="30" t="s">
        <v>1048</v>
      </c>
      <c r="B142" s="14">
        <v>183.31605300000001</v>
      </c>
      <c r="C142" s="31">
        <v>199</v>
      </c>
      <c r="D142" s="32">
        <v>99.03266576</v>
      </c>
      <c r="E142" s="14">
        <v>3549.8695652173915</v>
      </c>
      <c r="F142" s="31">
        <v>2082</v>
      </c>
      <c r="G142" s="32">
        <v>96.181988230000002</v>
      </c>
      <c r="H142" s="14">
        <v>113.301611155</v>
      </c>
      <c r="I142" s="31">
        <v>286</v>
      </c>
      <c r="J142" s="32">
        <v>99.476870700000006</v>
      </c>
      <c r="K142" s="14">
        <v>5617.491171333334</v>
      </c>
      <c r="L142" s="31">
        <v>1385</v>
      </c>
      <c r="M142" s="32">
        <v>94.453566140000007</v>
      </c>
    </row>
    <row r="143" spans="1:13">
      <c r="A143" s="30" t="s">
        <v>3227</v>
      </c>
      <c r="B143" s="14">
        <v>181.88308799999999</v>
      </c>
      <c r="C143" s="31">
        <v>200</v>
      </c>
      <c r="D143" s="32">
        <v>99.027804779999997</v>
      </c>
      <c r="E143" s="14">
        <v>369.30434782608694</v>
      </c>
      <c r="F143" s="31">
        <v>1037</v>
      </c>
      <c r="G143" s="32">
        <v>98.098329390000004</v>
      </c>
      <c r="H143" s="14">
        <v>1728.661717</v>
      </c>
      <c r="I143" s="31">
        <v>6</v>
      </c>
      <c r="J143" s="32">
        <v>99.989025299999994</v>
      </c>
      <c r="K143" s="14">
        <v>4822.4638220000006</v>
      </c>
      <c r="L143" s="31">
        <v>1717</v>
      </c>
      <c r="M143" s="32">
        <v>93.124023870000002</v>
      </c>
    </row>
    <row r="144" spans="1:13">
      <c r="A144" s="30" t="s">
        <v>220</v>
      </c>
      <c r="B144" s="14">
        <v>181.46378100000001</v>
      </c>
      <c r="C144" s="31">
        <v>202</v>
      </c>
      <c r="D144" s="32">
        <v>99.018082829999997</v>
      </c>
      <c r="E144" s="14">
        <v>2731.913043478261</v>
      </c>
      <c r="F144" s="31">
        <v>631</v>
      </c>
      <c r="G144" s="32">
        <v>98.842860020000003</v>
      </c>
      <c r="H144" s="14">
        <v>32.198448874999997</v>
      </c>
      <c r="I144" s="31">
        <v>1540</v>
      </c>
      <c r="J144" s="32">
        <v>97.183150100000006</v>
      </c>
      <c r="K144" s="14">
        <v>21383.688989999999</v>
      </c>
      <c r="L144" s="31">
        <v>206</v>
      </c>
      <c r="M144" s="32">
        <v>99.175043049999999</v>
      </c>
    </row>
    <row r="145" spans="1:13">
      <c r="A145" s="30" t="s">
        <v>1348</v>
      </c>
      <c r="B145" s="14">
        <v>180.02318700000001</v>
      </c>
      <c r="C145" s="31">
        <v>204</v>
      </c>
      <c r="D145" s="32">
        <v>99.008360879999998</v>
      </c>
      <c r="E145" s="14">
        <v>3484.1739130434785</v>
      </c>
      <c r="F145" s="31">
        <v>4384</v>
      </c>
      <c r="G145" s="32">
        <v>91.960536210000001</v>
      </c>
      <c r="H145" s="14">
        <v>73.461323905</v>
      </c>
      <c r="I145" s="31">
        <v>501</v>
      </c>
      <c r="J145" s="32">
        <v>99.083609199999998</v>
      </c>
      <c r="K145" s="14">
        <v>2177.3534143333331</v>
      </c>
      <c r="L145" s="31">
        <v>4192</v>
      </c>
      <c r="M145" s="32">
        <v>83.212526530000005</v>
      </c>
    </row>
    <row r="146" spans="1:13">
      <c r="A146" s="30" t="s">
        <v>3229</v>
      </c>
      <c r="B146" s="14">
        <v>176.953395</v>
      </c>
      <c r="C146" s="31">
        <v>206</v>
      </c>
      <c r="D146" s="32">
        <v>98.998638929999998</v>
      </c>
      <c r="E146" s="14">
        <v>396.47826086956519</v>
      </c>
      <c r="F146" s="31">
        <v>350</v>
      </c>
      <c r="G146" s="32">
        <v>99.358163250000004</v>
      </c>
      <c r="H146" s="14">
        <v>38.948144020000001</v>
      </c>
      <c r="I146" s="31">
        <v>1216</v>
      </c>
      <c r="J146" s="32">
        <v>97.775786100000005</v>
      </c>
      <c r="K146" s="14">
        <v>11280.738266666667</v>
      </c>
      <c r="L146" s="31">
        <v>498</v>
      </c>
      <c r="M146" s="32">
        <v>98.005686600000004</v>
      </c>
    </row>
    <row r="147" spans="1:13">
      <c r="A147" s="30" t="s">
        <v>3231</v>
      </c>
      <c r="B147" s="14">
        <v>176.11043000000001</v>
      </c>
      <c r="C147" s="31">
        <v>207</v>
      </c>
      <c r="D147" s="32">
        <v>98.993777949999995</v>
      </c>
      <c r="E147" s="14">
        <v>6710.260869565217</v>
      </c>
      <c r="F147" s="31">
        <v>544</v>
      </c>
      <c r="G147" s="32">
        <v>99.0024023</v>
      </c>
      <c r="H147" s="14">
        <v>56.824672835000001</v>
      </c>
      <c r="I147" s="31">
        <v>716</v>
      </c>
      <c r="J147" s="32">
        <v>98.690347700000004</v>
      </c>
      <c r="K147" s="14">
        <v>10161.863611999999</v>
      </c>
      <c r="L147" s="31">
        <v>566</v>
      </c>
      <c r="M147" s="32">
        <v>97.733370710000003</v>
      </c>
    </row>
    <row r="148" spans="1:13">
      <c r="A148" s="30" t="s">
        <v>3233</v>
      </c>
      <c r="B148" s="14">
        <v>175.791223</v>
      </c>
      <c r="C148" s="31">
        <v>208</v>
      </c>
      <c r="D148" s="32">
        <v>98.988916970000005</v>
      </c>
      <c r="E148" s="14">
        <v>4096.869565217391</v>
      </c>
      <c r="F148" s="31">
        <v>3380</v>
      </c>
      <c r="G148" s="32">
        <v>93.801690780000001</v>
      </c>
      <c r="H148" s="14">
        <v>44.56878828</v>
      </c>
      <c r="I148" s="31">
        <v>1022</v>
      </c>
      <c r="J148" s="32">
        <v>98.130635999999996</v>
      </c>
      <c r="K148" s="14">
        <v>5592.5622869999997</v>
      </c>
      <c r="L148" s="31">
        <v>1396</v>
      </c>
      <c r="M148" s="32">
        <v>94.409515040000002</v>
      </c>
    </row>
    <row r="149" spans="1:13">
      <c r="A149" s="30" t="s">
        <v>3235</v>
      </c>
      <c r="B149" s="14">
        <v>174.805454</v>
      </c>
      <c r="C149" s="31">
        <v>210</v>
      </c>
      <c r="D149" s="32">
        <v>98.979195020000006</v>
      </c>
      <c r="E149" s="14">
        <v>587.82608695652175</v>
      </c>
      <c r="F149" s="31">
        <v>819</v>
      </c>
      <c r="G149" s="32">
        <v>98.498102000000003</v>
      </c>
      <c r="H149" s="14">
        <v>154.53263693</v>
      </c>
      <c r="I149" s="31">
        <v>193</v>
      </c>
      <c r="J149" s="32">
        <v>99.646979200000004</v>
      </c>
      <c r="K149" s="14">
        <v>25369.651863333333</v>
      </c>
      <c r="L149" s="31">
        <v>167</v>
      </c>
      <c r="M149" s="32">
        <v>99.331224219999996</v>
      </c>
    </row>
    <row r="150" spans="1:13">
      <c r="A150" s="30" t="s">
        <v>3237</v>
      </c>
      <c r="B150" s="14">
        <v>173.79767100000001</v>
      </c>
      <c r="C150" s="31">
        <v>211</v>
      </c>
      <c r="D150" s="32">
        <v>98.974334049999996</v>
      </c>
      <c r="E150" s="14">
        <v>931.17391304347825</v>
      </c>
      <c r="F150" s="31">
        <v>1395</v>
      </c>
      <c r="G150" s="32">
        <v>97.441822079999994</v>
      </c>
      <c r="H150" s="14">
        <v>6.3662525844999998</v>
      </c>
      <c r="I150" s="31">
        <v>7433</v>
      </c>
      <c r="J150" s="32">
        <v>86.404126500000004</v>
      </c>
      <c r="K150" s="14">
        <v>7354.4325716666672</v>
      </c>
      <c r="L150" s="31">
        <v>938</v>
      </c>
      <c r="M150" s="32">
        <v>96.243642629999997</v>
      </c>
    </row>
    <row r="151" spans="1:13">
      <c r="A151" s="30" t="s">
        <v>1136</v>
      </c>
      <c r="B151" s="14">
        <v>173.39895300000001</v>
      </c>
      <c r="C151" s="31">
        <v>213</v>
      </c>
      <c r="D151" s="32">
        <v>98.964612090000003</v>
      </c>
      <c r="E151" s="14">
        <v>4238.913043478261</v>
      </c>
      <c r="F151" s="31">
        <v>2612</v>
      </c>
      <c r="G151" s="32">
        <v>95.210064000000003</v>
      </c>
      <c r="H151" s="14">
        <v>11.199887451999999</v>
      </c>
      <c r="I151" s="31">
        <v>5019</v>
      </c>
      <c r="J151" s="32">
        <v>90.819630200000006</v>
      </c>
      <c r="K151" s="14">
        <v>11693.78579</v>
      </c>
      <c r="L151" s="31">
        <v>473</v>
      </c>
      <c r="M151" s="32">
        <v>98.105802729999994</v>
      </c>
    </row>
    <row r="152" spans="1:13">
      <c r="A152" s="30" t="s">
        <v>3239</v>
      </c>
      <c r="B152" s="14">
        <v>172.285708</v>
      </c>
      <c r="C152" s="31">
        <v>214</v>
      </c>
      <c r="D152" s="32">
        <v>98.959751120000007</v>
      </c>
      <c r="E152" s="14">
        <v>1501.9565217391305</v>
      </c>
      <c r="F152" s="31">
        <v>1350</v>
      </c>
      <c r="G152" s="32">
        <v>97.524343950000002</v>
      </c>
      <c r="H152" s="14">
        <v>6.3854135025000005</v>
      </c>
      <c r="I152" s="31">
        <v>7415</v>
      </c>
      <c r="J152" s="32">
        <v>86.4370507</v>
      </c>
      <c r="K152" s="14">
        <v>1551.3210806666666</v>
      </c>
      <c r="L152" s="31">
        <v>5520</v>
      </c>
      <c r="M152" s="32">
        <v>77.894357450000001</v>
      </c>
    </row>
    <row r="153" spans="1:13">
      <c r="A153" s="30" t="s">
        <v>1138</v>
      </c>
      <c r="B153" s="14">
        <v>171.79711499999999</v>
      </c>
      <c r="C153" s="31">
        <v>215</v>
      </c>
      <c r="D153" s="32">
        <v>98.954890140000003</v>
      </c>
      <c r="E153" s="14">
        <v>34585.869565217392</v>
      </c>
      <c r="F153" s="31">
        <v>1996</v>
      </c>
      <c r="G153" s="32">
        <v>96.339696689999997</v>
      </c>
      <c r="H153" s="14">
        <v>15.922230369999999</v>
      </c>
      <c r="I153" s="31">
        <v>3567</v>
      </c>
      <c r="J153" s="32">
        <v>93.475517199999999</v>
      </c>
      <c r="K153" s="14">
        <v>904.31777060000002</v>
      </c>
      <c r="L153" s="31">
        <v>7384</v>
      </c>
      <c r="M153" s="32">
        <v>70.429698450000004</v>
      </c>
    </row>
    <row r="154" spans="1:13">
      <c r="A154" s="30" t="s">
        <v>1376</v>
      </c>
      <c r="B154" s="14">
        <v>171.55807999999999</v>
      </c>
      <c r="C154" s="31">
        <v>217</v>
      </c>
      <c r="D154" s="32">
        <v>98.945168190000004</v>
      </c>
      <c r="E154" s="14">
        <v>463.17391304347825</v>
      </c>
      <c r="F154" s="31">
        <v>4395</v>
      </c>
      <c r="G154" s="32">
        <v>91.940364200000005</v>
      </c>
      <c r="H154" s="14">
        <v>68.822272059999989</v>
      </c>
      <c r="I154" s="31">
        <v>556</v>
      </c>
      <c r="J154" s="32">
        <v>98.983007400000005</v>
      </c>
      <c r="K154" s="14">
        <v>6094.1703006666676</v>
      </c>
      <c r="L154" s="31">
        <v>1228</v>
      </c>
      <c r="M154" s="32">
        <v>95.082295459999997</v>
      </c>
    </row>
    <row r="155" spans="1:13">
      <c r="A155" s="30" t="s">
        <v>3241</v>
      </c>
      <c r="B155" s="14">
        <v>171.41879599999999</v>
      </c>
      <c r="C155" s="31">
        <v>218</v>
      </c>
      <c r="D155" s="32">
        <v>98.94030721</v>
      </c>
      <c r="E155" s="14">
        <v>664.21739130434787</v>
      </c>
      <c r="F155" s="31">
        <v>674</v>
      </c>
      <c r="G155" s="32">
        <v>98.764005789999999</v>
      </c>
      <c r="H155" s="14">
        <v>35.992351119999995</v>
      </c>
      <c r="I155" s="31">
        <v>1347</v>
      </c>
      <c r="J155" s="32">
        <v>97.536170900000002</v>
      </c>
      <c r="K155" s="14">
        <v>8808.1149696666671</v>
      </c>
      <c r="L155" s="31">
        <v>712</v>
      </c>
      <c r="M155" s="32">
        <v>97.148692479999994</v>
      </c>
    </row>
    <row r="156" spans="1:13">
      <c r="A156" s="30" t="s">
        <v>3243</v>
      </c>
      <c r="B156" s="14">
        <v>167.069796</v>
      </c>
      <c r="C156" s="31">
        <v>220</v>
      </c>
      <c r="D156" s="32">
        <v>98.930585260000001</v>
      </c>
      <c r="E156" s="14">
        <v>742.17391304347825</v>
      </c>
      <c r="F156" s="31">
        <v>1211</v>
      </c>
      <c r="G156" s="32">
        <v>97.779244829999996</v>
      </c>
      <c r="H156" s="14">
        <v>20.853293960000002</v>
      </c>
      <c r="I156" s="31">
        <v>2660</v>
      </c>
      <c r="J156" s="32">
        <v>95.134531999999993</v>
      </c>
      <c r="K156" s="14">
        <v>4321.7000676666676</v>
      </c>
      <c r="L156" s="31">
        <v>2005</v>
      </c>
      <c r="M156" s="32">
        <v>91.970686000000001</v>
      </c>
    </row>
    <row r="157" spans="1:13">
      <c r="A157" s="30" t="s">
        <v>3245</v>
      </c>
      <c r="B157" s="14">
        <v>164.48557400000001</v>
      </c>
      <c r="C157" s="31">
        <v>222</v>
      </c>
      <c r="D157" s="32">
        <v>98.920863310000001</v>
      </c>
      <c r="E157" s="14">
        <v>5391.347826086957</v>
      </c>
      <c r="F157" s="31">
        <v>4226</v>
      </c>
      <c r="G157" s="32">
        <v>92.250279660000004</v>
      </c>
      <c r="H157" s="14">
        <v>121.92614154500001</v>
      </c>
      <c r="I157" s="31">
        <v>260</v>
      </c>
      <c r="J157" s="32">
        <v>99.524427900000006</v>
      </c>
      <c r="K157" s="14">
        <v>2028.7199799999999</v>
      </c>
      <c r="L157" s="31">
        <v>4470</v>
      </c>
      <c r="M157" s="32">
        <v>82.099235109999995</v>
      </c>
    </row>
    <row r="158" spans="1:13">
      <c r="A158" s="30" t="s">
        <v>380</v>
      </c>
      <c r="B158" s="14">
        <v>164.034672</v>
      </c>
      <c r="C158" s="31">
        <v>223</v>
      </c>
      <c r="D158" s="32">
        <v>98.916002329999998</v>
      </c>
      <c r="E158" s="14">
        <v>756</v>
      </c>
      <c r="F158" s="31">
        <v>933</v>
      </c>
      <c r="G158" s="32">
        <v>98.289046600000006</v>
      </c>
      <c r="H158" s="14">
        <v>43.465021515000004</v>
      </c>
      <c r="I158" s="31">
        <v>1048</v>
      </c>
      <c r="J158" s="32">
        <v>98.083078799999996</v>
      </c>
      <c r="K158" s="14">
        <v>1744.1101740000001</v>
      </c>
      <c r="L158" s="31">
        <v>5074</v>
      </c>
      <c r="M158" s="32">
        <v>79.6804293</v>
      </c>
    </row>
    <row r="159" spans="1:13">
      <c r="A159" s="30" t="s">
        <v>916</v>
      </c>
      <c r="B159" s="14">
        <v>163.64533499999999</v>
      </c>
      <c r="C159" s="31">
        <v>224</v>
      </c>
      <c r="D159" s="32">
        <v>98.911141360000002</v>
      </c>
      <c r="E159" s="14">
        <v>2699.086956521739</v>
      </c>
      <c r="F159" s="31">
        <v>3559</v>
      </c>
      <c r="G159" s="32">
        <v>93.473437129999994</v>
      </c>
      <c r="H159" s="14">
        <v>35.285862359999996</v>
      </c>
      <c r="I159" s="31">
        <v>1380</v>
      </c>
      <c r="J159" s="32">
        <v>97.475809799999993</v>
      </c>
      <c r="K159" s="14">
        <v>3790.8913543333333</v>
      </c>
      <c r="L159" s="31">
        <v>2351</v>
      </c>
      <c r="M159" s="32">
        <v>90.585078690000003</v>
      </c>
    </row>
    <row r="160" spans="1:13">
      <c r="A160" s="30" t="s">
        <v>3247</v>
      </c>
      <c r="B160" s="14">
        <v>161.181769</v>
      </c>
      <c r="C160" s="31">
        <v>225</v>
      </c>
      <c r="D160" s="32">
        <v>98.906280379999998</v>
      </c>
      <c r="E160" s="14">
        <v>1352.7826086956522</v>
      </c>
      <c r="F160" s="31">
        <v>2732</v>
      </c>
      <c r="G160" s="32">
        <v>94.990005679999996</v>
      </c>
      <c r="H160" s="14">
        <v>139.53438634999998</v>
      </c>
      <c r="I160" s="31">
        <v>225</v>
      </c>
      <c r="J160" s="32">
        <v>99.588447299999999</v>
      </c>
      <c r="K160" s="14">
        <v>1516.9595449999999</v>
      </c>
      <c r="L160" s="31">
        <v>5604</v>
      </c>
      <c r="M160" s="32">
        <v>77.557967239999996</v>
      </c>
    </row>
    <row r="161" spans="1:13">
      <c r="A161" s="30" t="s">
        <v>3249</v>
      </c>
      <c r="B161" s="14">
        <v>160.33367899999999</v>
      </c>
      <c r="C161" s="31">
        <v>226</v>
      </c>
      <c r="D161" s="32">
        <v>98.901419410000003</v>
      </c>
      <c r="E161" s="14">
        <v>4675.086956521739</v>
      </c>
      <c r="F161" s="31">
        <v>1298</v>
      </c>
      <c r="G161" s="32">
        <v>97.61970255</v>
      </c>
      <c r="H161" s="14">
        <v>40.545847240000001</v>
      </c>
      <c r="I161" s="31">
        <v>1142</v>
      </c>
      <c r="J161" s="32">
        <v>97.911141200000003</v>
      </c>
      <c r="K161" s="14">
        <v>2253.0917446666667</v>
      </c>
      <c r="L161" s="31">
        <v>4081</v>
      </c>
      <c r="M161" s="32">
        <v>83.657042169999997</v>
      </c>
    </row>
    <row r="162" spans="1:13">
      <c r="A162" s="30" t="s">
        <v>274</v>
      </c>
      <c r="B162" s="14">
        <v>159.28856999999999</v>
      </c>
      <c r="C162" s="31">
        <v>227</v>
      </c>
      <c r="D162" s="32">
        <v>98.896558429999999</v>
      </c>
      <c r="E162" s="14">
        <v>1054.1739130434783</v>
      </c>
      <c r="F162" s="31">
        <v>2204</v>
      </c>
      <c r="G162" s="32">
        <v>95.958262270000006</v>
      </c>
      <c r="H162" s="14">
        <v>49.875488195000003</v>
      </c>
      <c r="I162" s="31">
        <v>871</v>
      </c>
      <c r="J162" s="32">
        <v>98.406833599999999</v>
      </c>
      <c r="K162" s="14">
        <v>3698.8119630000001</v>
      </c>
      <c r="L162" s="31">
        <v>2415</v>
      </c>
      <c r="M162" s="32">
        <v>90.328781390000003</v>
      </c>
    </row>
    <row r="163" spans="1:13">
      <c r="A163" s="30" t="s">
        <v>678</v>
      </c>
      <c r="B163" s="14">
        <v>159.017056</v>
      </c>
      <c r="C163" s="31">
        <v>228</v>
      </c>
      <c r="D163" s="32">
        <v>98.891697449999995</v>
      </c>
      <c r="E163" s="14">
        <v>1454.3478260869565</v>
      </c>
      <c r="F163" s="31">
        <v>2966</v>
      </c>
      <c r="G163" s="32">
        <v>94.56089197</v>
      </c>
      <c r="H163" s="14">
        <v>50.250470360000001</v>
      </c>
      <c r="I163" s="31">
        <v>858</v>
      </c>
      <c r="J163" s="32">
        <v>98.430612199999999</v>
      </c>
      <c r="K163" s="14">
        <v>1730.1226876666667</v>
      </c>
      <c r="L163" s="31">
        <v>5111</v>
      </c>
      <c r="M163" s="32">
        <v>79.532257419999993</v>
      </c>
    </row>
    <row r="164" spans="1:13">
      <c r="A164" s="30" t="s">
        <v>3251</v>
      </c>
      <c r="B164" s="14">
        <v>155.88000700000001</v>
      </c>
      <c r="C164" s="31">
        <v>231</v>
      </c>
      <c r="D164" s="32">
        <v>98.877114520000006</v>
      </c>
      <c r="E164" s="14">
        <v>389.6521739130435</v>
      </c>
      <c r="F164" s="31">
        <v>11950</v>
      </c>
      <c r="G164" s="32">
        <v>78.085859420000006</v>
      </c>
      <c r="H164" s="14">
        <v>39.070665329999997</v>
      </c>
      <c r="I164" s="31">
        <v>1209</v>
      </c>
      <c r="J164" s="32">
        <v>97.788589900000005</v>
      </c>
      <c r="K164" s="14">
        <v>2411.4369983333331</v>
      </c>
      <c r="L164" s="31">
        <v>3814</v>
      </c>
      <c r="M164" s="32">
        <v>84.726282490000003</v>
      </c>
    </row>
    <row r="165" spans="1:13">
      <c r="A165" s="30" t="s">
        <v>3253</v>
      </c>
      <c r="B165" s="14">
        <v>155.406226</v>
      </c>
      <c r="C165" s="31">
        <v>232</v>
      </c>
      <c r="D165" s="32">
        <v>98.872253549999996</v>
      </c>
      <c r="E165" s="14">
        <v>1948.4347826086957</v>
      </c>
      <c r="F165" s="31">
        <v>1027</v>
      </c>
      <c r="G165" s="32">
        <v>98.116667579999998</v>
      </c>
      <c r="H165" s="14">
        <v>26.007595165000001</v>
      </c>
      <c r="I165" s="31">
        <v>2014</v>
      </c>
      <c r="J165" s="32">
        <v>96.316145700000007</v>
      </c>
      <c r="K165" s="14">
        <v>1864.8591783333334</v>
      </c>
      <c r="L165" s="31">
        <v>4782</v>
      </c>
      <c r="M165" s="32">
        <v>80.849785749999995</v>
      </c>
    </row>
    <row r="166" spans="1:13">
      <c r="A166" s="30" t="s">
        <v>3255</v>
      </c>
      <c r="B166" s="14">
        <v>152.649946</v>
      </c>
      <c r="C166" s="31">
        <v>237</v>
      </c>
      <c r="D166" s="32">
        <v>98.847948669999994</v>
      </c>
      <c r="E166" s="14">
        <v>925.6521739130435</v>
      </c>
      <c r="F166" s="31">
        <v>1590</v>
      </c>
      <c r="G166" s="32">
        <v>97.084227319999997</v>
      </c>
      <c r="H166" s="14">
        <v>85.89490721</v>
      </c>
      <c r="I166" s="31">
        <v>422</v>
      </c>
      <c r="J166" s="32">
        <v>99.228110000000001</v>
      </c>
      <c r="K166" s="14">
        <v>17289.250563333335</v>
      </c>
      <c r="L166" s="31">
        <v>272</v>
      </c>
      <c r="M166" s="32">
        <v>98.910736450000002</v>
      </c>
    </row>
    <row r="167" spans="1:13">
      <c r="A167" s="30" t="s">
        <v>2195</v>
      </c>
      <c r="B167" s="14">
        <v>151.670276</v>
      </c>
      <c r="C167" s="31">
        <v>239</v>
      </c>
      <c r="D167" s="32">
        <v>98.838226719999994</v>
      </c>
      <c r="E167" s="14">
        <v>1112.1739130434783</v>
      </c>
      <c r="F167" s="31">
        <v>2755</v>
      </c>
      <c r="G167" s="32">
        <v>94.947827840000002</v>
      </c>
      <c r="H167" s="14">
        <v>35.640256925000003</v>
      </c>
      <c r="I167" s="31">
        <v>1364</v>
      </c>
      <c r="J167" s="32">
        <v>97.5050758</v>
      </c>
      <c r="K167" s="14">
        <v>3407.0262506666672</v>
      </c>
      <c r="L167" s="31">
        <v>2669</v>
      </c>
      <c r="M167" s="32">
        <v>89.311601460000006</v>
      </c>
    </row>
    <row r="168" spans="1:13">
      <c r="A168" s="30" t="s">
        <v>3257</v>
      </c>
      <c r="B168" s="14">
        <v>151.474829</v>
      </c>
      <c r="C168" s="31">
        <v>240</v>
      </c>
      <c r="D168" s="32">
        <v>98.833365740000005</v>
      </c>
      <c r="E168" s="14">
        <v>1508.304347826087</v>
      </c>
      <c r="F168" s="31">
        <v>677</v>
      </c>
      <c r="G168" s="32">
        <v>98.758504340000002</v>
      </c>
      <c r="H168" s="14">
        <v>135.58665360000001</v>
      </c>
      <c r="I168" s="31">
        <v>231</v>
      </c>
      <c r="J168" s="32">
        <v>99.577472499999999</v>
      </c>
      <c r="K168" s="14">
        <v>549.56620006666662</v>
      </c>
      <c r="L168" s="31">
        <v>8691</v>
      </c>
      <c r="M168" s="32">
        <v>65.195626930000003</v>
      </c>
    </row>
    <row r="169" spans="1:13">
      <c r="A169" s="30" t="s">
        <v>3259</v>
      </c>
      <c r="B169" s="14">
        <v>150.757632</v>
      </c>
      <c r="C169" s="31">
        <v>242</v>
      </c>
      <c r="D169" s="32">
        <v>98.823643790000006</v>
      </c>
      <c r="E169" s="14">
        <v>944.43478260869563</v>
      </c>
      <c r="F169" s="31">
        <v>1075</v>
      </c>
      <c r="G169" s="32">
        <v>98.028644259999993</v>
      </c>
      <c r="H169" s="14">
        <v>25.36224266</v>
      </c>
      <c r="I169" s="31">
        <v>2088</v>
      </c>
      <c r="J169" s="32">
        <v>96.180790500000001</v>
      </c>
      <c r="K169" s="14">
        <v>1479.7191523333333</v>
      </c>
      <c r="L169" s="31">
        <v>5697</v>
      </c>
      <c r="M169" s="32">
        <v>77.185535220000006</v>
      </c>
    </row>
    <row r="170" spans="1:13">
      <c r="A170" s="30" t="s">
        <v>2179</v>
      </c>
      <c r="B170" s="14">
        <v>148.35702800000001</v>
      </c>
      <c r="C170" s="31">
        <v>246</v>
      </c>
      <c r="D170" s="32">
        <v>98.804199879999999</v>
      </c>
      <c r="E170" s="14">
        <v>1955.9130434782608</v>
      </c>
      <c r="F170" s="31">
        <v>478</v>
      </c>
      <c r="G170" s="32">
        <v>99.123434380000006</v>
      </c>
      <c r="H170" s="14">
        <v>57.755942570000002</v>
      </c>
      <c r="I170" s="31">
        <v>698</v>
      </c>
      <c r="J170" s="32">
        <v>98.7232719</v>
      </c>
      <c r="K170" s="14">
        <v>16267.614970000001</v>
      </c>
      <c r="L170" s="31">
        <v>298</v>
      </c>
      <c r="M170" s="32">
        <v>98.806615669999999</v>
      </c>
    </row>
    <row r="171" spans="1:13">
      <c r="A171" s="30" t="s">
        <v>3261</v>
      </c>
      <c r="B171" s="14">
        <v>148.08561900000001</v>
      </c>
      <c r="C171" s="31">
        <v>247</v>
      </c>
      <c r="D171" s="32">
        <v>98.799338910000003</v>
      </c>
      <c r="E171" s="14">
        <v>1071.7391304347825</v>
      </c>
      <c r="F171" s="31">
        <v>1012</v>
      </c>
      <c r="G171" s="32">
        <v>98.144174870000001</v>
      </c>
      <c r="H171" s="14">
        <v>7.5873465214999998</v>
      </c>
      <c r="I171" s="31">
        <v>6651</v>
      </c>
      <c r="J171" s="32">
        <v>87.834500899999995</v>
      </c>
      <c r="K171" s="14">
        <v>1675.400173</v>
      </c>
      <c r="L171" s="31">
        <v>5235</v>
      </c>
      <c r="M171" s="32">
        <v>79.035681389999993</v>
      </c>
    </row>
    <row r="172" spans="1:13">
      <c r="A172" s="30" t="s">
        <v>3263</v>
      </c>
      <c r="B172" s="14">
        <v>147.46455700000001</v>
      </c>
      <c r="C172" s="31">
        <v>249</v>
      </c>
      <c r="D172" s="32">
        <v>98.789616960000004</v>
      </c>
      <c r="E172" s="14">
        <v>1166.0869565217392</v>
      </c>
      <c r="F172" s="31">
        <v>1309</v>
      </c>
      <c r="G172" s="32">
        <v>97.599530540000003</v>
      </c>
      <c r="H172" s="14">
        <v>79.604463460000005</v>
      </c>
      <c r="I172" s="31">
        <v>449</v>
      </c>
      <c r="J172" s="32">
        <v>99.178723599999998</v>
      </c>
      <c r="K172" s="14">
        <v>893.51723869999989</v>
      </c>
      <c r="L172" s="31">
        <v>7424</v>
      </c>
      <c r="M172" s="32">
        <v>70.269512629999994</v>
      </c>
    </row>
    <row r="173" spans="1:13">
      <c r="A173" s="30" t="s">
        <v>750</v>
      </c>
      <c r="B173" s="14">
        <v>147.31495200000001</v>
      </c>
      <c r="C173" s="31">
        <v>250</v>
      </c>
      <c r="D173" s="32">
        <v>98.78475598</v>
      </c>
      <c r="E173" s="14">
        <v>2185.1739130434785</v>
      </c>
      <c r="F173" s="31">
        <v>3005</v>
      </c>
      <c r="G173" s="32">
        <v>94.489373020000002</v>
      </c>
      <c r="H173" s="14">
        <v>50.349361235000003</v>
      </c>
      <c r="I173" s="31">
        <v>857</v>
      </c>
      <c r="J173" s="32">
        <v>98.432441299999994</v>
      </c>
      <c r="K173" s="14">
        <v>2599.0818563333337</v>
      </c>
      <c r="L173" s="31">
        <v>3588</v>
      </c>
      <c r="M173" s="32">
        <v>85.631332349999994</v>
      </c>
    </row>
    <row r="174" spans="1:13">
      <c r="A174" s="30" t="s">
        <v>1196</v>
      </c>
      <c r="B174" s="14">
        <v>144.50277299999999</v>
      </c>
      <c r="C174" s="31">
        <v>253</v>
      </c>
      <c r="D174" s="32">
        <v>98.770173049999997</v>
      </c>
      <c r="E174" s="14">
        <v>8843.3043478260861</v>
      </c>
      <c r="F174" s="31">
        <v>1690</v>
      </c>
      <c r="G174" s="32">
        <v>96.900845390000001</v>
      </c>
      <c r="H174" s="14">
        <v>56.088285424999995</v>
      </c>
      <c r="I174" s="31">
        <v>732</v>
      </c>
      <c r="J174" s="32">
        <v>98.661081699999997</v>
      </c>
      <c r="K174" s="14">
        <v>3420.7070513333333</v>
      </c>
      <c r="L174" s="31">
        <v>2655</v>
      </c>
      <c r="M174" s="32">
        <v>89.367666490000005</v>
      </c>
    </row>
    <row r="175" spans="1:13">
      <c r="A175" s="30" t="s">
        <v>3265</v>
      </c>
      <c r="B175" s="14">
        <v>142.84247500000001</v>
      </c>
      <c r="C175" s="31">
        <v>255</v>
      </c>
      <c r="D175" s="32">
        <v>98.760451099999997</v>
      </c>
      <c r="E175" s="14">
        <v>98.130434782608702</v>
      </c>
      <c r="F175" s="31">
        <v>1569</v>
      </c>
      <c r="G175" s="32">
        <v>97.122737529999995</v>
      </c>
      <c r="H175" s="14">
        <v>88.12206329</v>
      </c>
      <c r="I175" s="31">
        <v>400</v>
      </c>
      <c r="J175" s="32">
        <v>99.268350699999999</v>
      </c>
      <c r="K175" s="14">
        <v>6180.5669966666674</v>
      </c>
      <c r="L175" s="31">
        <v>1200</v>
      </c>
      <c r="M175" s="32">
        <v>95.194425530000004</v>
      </c>
    </row>
    <row r="176" spans="1:13">
      <c r="A176" s="30" t="s">
        <v>2475</v>
      </c>
      <c r="B176" s="14">
        <v>142.338516</v>
      </c>
      <c r="C176" s="31">
        <v>257</v>
      </c>
      <c r="D176" s="32">
        <v>98.750729149999998</v>
      </c>
      <c r="E176" s="14">
        <v>1490.391304347826</v>
      </c>
      <c r="F176" s="31">
        <v>2260</v>
      </c>
      <c r="G176" s="32">
        <v>95.855568390000002</v>
      </c>
      <c r="H176" s="14">
        <v>7.0845556219999999</v>
      </c>
      <c r="I176" s="31">
        <v>6972</v>
      </c>
      <c r="J176" s="32">
        <v>87.247352300000003</v>
      </c>
      <c r="K176" s="14">
        <v>1176.6266166666667</v>
      </c>
      <c r="L176" s="31">
        <v>6538</v>
      </c>
      <c r="M176" s="32">
        <v>73.817628450000001</v>
      </c>
    </row>
    <row r="177" spans="1:13">
      <c r="A177" s="30" t="s">
        <v>2003</v>
      </c>
      <c r="B177" s="14">
        <v>142.04635099999999</v>
      </c>
      <c r="C177" s="31">
        <v>258</v>
      </c>
      <c r="D177" s="32">
        <v>98.745868169999994</v>
      </c>
      <c r="E177" s="14">
        <v>614.47826086956525</v>
      </c>
      <c r="F177" s="31">
        <v>2002</v>
      </c>
      <c r="G177" s="32">
        <v>96.328693770000001</v>
      </c>
      <c r="H177" s="14">
        <v>46.797222075000001</v>
      </c>
      <c r="I177" s="31">
        <v>952</v>
      </c>
      <c r="J177" s="32">
        <v>98.258674600000006</v>
      </c>
      <c r="K177" s="14">
        <v>10953.321966666668</v>
      </c>
      <c r="L177" s="31">
        <v>522</v>
      </c>
      <c r="M177" s="32">
        <v>97.909575110000006</v>
      </c>
    </row>
    <row r="178" spans="1:13">
      <c r="A178" s="30" t="s">
        <v>3267</v>
      </c>
      <c r="B178" s="14">
        <v>141.85924299999999</v>
      </c>
      <c r="C178" s="31">
        <v>259</v>
      </c>
      <c r="D178" s="32">
        <v>98.741007190000005</v>
      </c>
      <c r="E178" s="14">
        <v>921.73913043478262</v>
      </c>
      <c r="F178" s="31">
        <v>1490</v>
      </c>
      <c r="G178" s="32">
        <v>97.267609250000007</v>
      </c>
      <c r="H178" s="14">
        <v>22.41996717</v>
      </c>
      <c r="I178" s="31">
        <v>2447</v>
      </c>
      <c r="J178" s="32">
        <v>95.524135299999998</v>
      </c>
      <c r="K178" s="14">
        <v>2408.9398759999999</v>
      </c>
      <c r="L178" s="31">
        <v>3821</v>
      </c>
      <c r="M178" s="32">
        <v>84.698249970000006</v>
      </c>
    </row>
    <row r="179" spans="1:13">
      <c r="A179" s="30" t="s">
        <v>2047</v>
      </c>
      <c r="B179" s="14">
        <v>141.766175</v>
      </c>
      <c r="C179" s="31">
        <v>260</v>
      </c>
      <c r="D179" s="32">
        <v>98.736146219999995</v>
      </c>
      <c r="E179" s="14">
        <v>461.91304347826087</v>
      </c>
      <c r="F179" s="31">
        <v>3275</v>
      </c>
      <c r="G179" s="32">
        <v>93.994241810000005</v>
      </c>
      <c r="H179" s="14">
        <v>92.214753939999994</v>
      </c>
      <c r="I179" s="31">
        <v>370</v>
      </c>
      <c r="J179" s="32">
        <v>99.323224400000001</v>
      </c>
      <c r="K179" s="14">
        <v>5040.0461143333332</v>
      </c>
      <c r="L179" s="31">
        <v>1618</v>
      </c>
      <c r="M179" s="32">
        <v>93.520483760000005</v>
      </c>
    </row>
    <row r="180" spans="1:13">
      <c r="A180" s="30" t="s">
        <v>1720</v>
      </c>
      <c r="B180" s="14">
        <v>141.68233499999999</v>
      </c>
      <c r="C180" s="31">
        <v>261</v>
      </c>
      <c r="D180" s="32">
        <v>98.731285240000005</v>
      </c>
      <c r="E180" s="14">
        <v>4686.260869565217</v>
      </c>
      <c r="F180" s="31">
        <v>2535</v>
      </c>
      <c r="G180" s="32">
        <v>95.351268090000005</v>
      </c>
      <c r="H180" s="14">
        <v>63.605772325000004</v>
      </c>
      <c r="I180" s="31">
        <v>618</v>
      </c>
      <c r="J180" s="32">
        <v>98.869601799999998</v>
      </c>
      <c r="K180" s="14">
        <v>1373.8422043333333</v>
      </c>
      <c r="L180" s="31">
        <v>5992</v>
      </c>
      <c r="M180" s="32">
        <v>76.004164829999993</v>
      </c>
    </row>
    <row r="181" spans="1:13">
      <c r="A181" s="30" t="s">
        <v>3269</v>
      </c>
      <c r="B181" s="14">
        <v>141.565888</v>
      </c>
      <c r="C181" s="31">
        <v>262</v>
      </c>
      <c r="D181" s="32">
        <v>98.726424269999995</v>
      </c>
      <c r="E181" s="14">
        <v>1538</v>
      </c>
      <c r="F181" s="31">
        <v>1475</v>
      </c>
      <c r="G181" s="32">
        <v>97.295116539999995</v>
      </c>
      <c r="H181" s="14">
        <v>8.5895220830000003</v>
      </c>
      <c r="I181" s="31">
        <v>6144</v>
      </c>
      <c r="J181" s="32">
        <v>88.761866400000002</v>
      </c>
      <c r="K181" s="14">
        <v>1643.8415673333336</v>
      </c>
      <c r="L181" s="31">
        <v>5303</v>
      </c>
      <c r="M181" s="32">
        <v>78.763365500000006</v>
      </c>
    </row>
    <row r="182" spans="1:13">
      <c r="A182" s="30" t="s">
        <v>3271</v>
      </c>
      <c r="B182" s="14">
        <v>140.33304100000001</v>
      </c>
      <c r="C182" s="31">
        <v>265</v>
      </c>
      <c r="D182" s="32">
        <v>98.711841340000007</v>
      </c>
      <c r="E182" s="14">
        <v>3164.913043478261</v>
      </c>
      <c r="F182" s="31">
        <v>375</v>
      </c>
      <c r="G182" s="32">
        <v>99.312317759999999</v>
      </c>
      <c r="H182" s="14">
        <v>5.732314423</v>
      </c>
      <c r="I182" s="31">
        <v>7864</v>
      </c>
      <c r="J182" s="32">
        <v>85.615774400000006</v>
      </c>
      <c r="K182" s="14">
        <v>336.83101089999997</v>
      </c>
      <c r="L182" s="31">
        <v>9612</v>
      </c>
      <c r="M182" s="32">
        <v>61.507348520000001</v>
      </c>
    </row>
    <row r="183" spans="1:13">
      <c r="A183" s="30" t="s">
        <v>508</v>
      </c>
      <c r="B183" s="14">
        <v>139.85286199999999</v>
      </c>
      <c r="C183" s="31">
        <v>266</v>
      </c>
      <c r="D183" s="32">
        <v>98.706980360000003</v>
      </c>
      <c r="E183" s="14">
        <v>3165.217391304348</v>
      </c>
      <c r="F183" s="31">
        <v>2123</v>
      </c>
      <c r="G183" s="32">
        <v>96.10680164</v>
      </c>
      <c r="H183" s="14">
        <v>55.558860249999995</v>
      </c>
      <c r="I183" s="31">
        <v>739</v>
      </c>
      <c r="J183" s="32">
        <v>98.648277899999997</v>
      </c>
      <c r="K183" s="14">
        <v>58600.850336666663</v>
      </c>
      <c r="L183" s="31">
        <v>35</v>
      </c>
      <c r="M183" s="32">
        <v>99.859837409999997</v>
      </c>
    </row>
    <row r="184" spans="1:13">
      <c r="A184" s="30" t="s">
        <v>3273</v>
      </c>
      <c r="B184" s="14">
        <v>138.46468400000001</v>
      </c>
      <c r="C184" s="31">
        <v>269</v>
      </c>
      <c r="D184" s="32">
        <v>98.69239743</v>
      </c>
      <c r="E184" s="14">
        <v>2243.0434782608695</v>
      </c>
      <c r="F184" s="31">
        <v>15430</v>
      </c>
      <c r="G184" s="32">
        <v>71.704168269999997</v>
      </c>
      <c r="H184" s="14">
        <v>16.083333755000002</v>
      </c>
      <c r="I184" s="31">
        <v>3526</v>
      </c>
      <c r="J184" s="32">
        <v>93.550511200000003</v>
      </c>
      <c r="K184" s="14">
        <v>2860.922907666667</v>
      </c>
      <c r="L184" s="31">
        <v>3256</v>
      </c>
      <c r="M184" s="32">
        <v>86.960874610000005</v>
      </c>
    </row>
    <row r="185" spans="1:13">
      <c r="A185" s="30" t="s">
        <v>360</v>
      </c>
      <c r="B185" s="14">
        <v>138.05165500000001</v>
      </c>
      <c r="C185" s="31">
        <v>271</v>
      </c>
      <c r="D185" s="32">
        <v>98.68267548</v>
      </c>
      <c r="E185" s="14">
        <v>1493.6521739130435</v>
      </c>
      <c r="F185" s="31">
        <v>1249</v>
      </c>
      <c r="G185" s="32">
        <v>97.7095597</v>
      </c>
      <c r="H185" s="14">
        <v>54.002212780000001</v>
      </c>
      <c r="I185" s="31">
        <v>774</v>
      </c>
      <c r="J185" s="32">
        <v>98.584258599999998</v>
      </c>
      <c r="K185" s="14">
        <v>13380.276663333332</v>
      </c>
      <c r="L185" s="31">
        <v>393</v>
      </c>
      <c r="M185" s="32">
        <v>98.426174360000005</v>
      </c>
    </row>
    <row r="186" spans="1:13">
      <c r="A186" s="30" t="s">
        <v>3275</v>
      </c>
      <c r="B186" s="14">
        <v>137.77360300000001</v>
      </c>
      <c r="C186" s="31">
        <v>272</v>
      </c>
      <c r="D186" s="32">
        <v>98.677814510000005</v>
      </c>
      <c r="E186" s="14">
        <v>1099.1304347826087</v>
      </c>
      <c r="F186" s="31">
        <v>817</v>
      </c>
      <c r="G186" s="32">
        <v>98.501769640000006</v>
      </c>
      <c r="H186" s="14">
        <v>15.218683415000001</v>
      </c>
      <c r="I186" s="31">
        <v>3759</v>
      </c>
      <c r="J186" s="32">
        <v>93.124325499999998</v>
      </c>
      <c r="K186" s="14">
        <v>397.30877603333329</v>
      </c>
      <c r="L186" s="31">
        <v>9322</v>
      </c>
      <c r="M186" s="32">
        <v>62.66869569</v>
      </c>
    </row>
    <row r="187" spans="1:13">
      <c r="A187" s="30" t="s">
        <v>716</v>
      </c>
      <c r="B187" s="14">
        <v>137.584619</v>
      </c>
      <c r="C187" s="31">
        <v>274</v>
      </c>
      <c r="D187" s="32">
        <v>98.668092549999997</v>
      </c>
      <c r="E187" s="14">
        <v>2774.391304347826</v>
      </c>
      <c r="F187" s="31">
        <v>1424</v>
      </c>
      <c r="G187" s="32">
        <v>97.388641320000005</v>
      </c>
      <c r="H187" s="14">
        <v>56.935055685000002</v>
      </c>
      <c r="I187" s="31">
        <v>711</v>
      </c>
      <c r="J187" s="32">
        <v>98.6994933</v>
      </c>
      <c r="K187" s="14">
        <v>7901.3894046666655</v>
      </c>
      <c r="L187" s="31">
        <v>840</v>
      </c>
      <c r="M187" s="32">
        <v>96.63609787</v>
      </c>
    </row>
    <row r="188" spans="1:13">
      <c r="A188" s="30" t="s">
        <v>3277</v>
      </c>
      <c r="B188" s="14">
        <v>137.104523</v>
      </c>
      <c r="C188" s="31">
        <v>276</v>
      </c>
      <c r="D188" s="32">
        <v>98.658370599999998</v>
      </c>
      <c r="E188" s="14">
        <v>1233.0434782608695</v>
      </c>
      <c r="F188" s="31">
        <v>1963</v>
      </c>
      <c r="G188" s="32">
        <v>96.400212719999999</v>
      </c>
      <c r="H188" s="14">
        <v>16.959850944999999</v>
      </c>
      <c r="I188" s="31">
        <v>3327</v>
      </c>
      <c r="J188" s="32">
        <v>93.914506799999998</v>
      </c>
      <c r="K188" s="14">
        <v>1943.4901816666668</v>
      </c>
      <c r="L188" s="31">
        <v>4633</v>
      </c>
      <c r="M188" s="32">
        <v>81.446477909999999</v>
      </c>
    </row>
    <row r="189" spans="1:13">
      <c r="A189" s="30" t="s">
        <v>3279</v>
      </c>
      <c r="B189" s="14">
        <v>136.26985099999999</v>
      </c>
      <c r="C189" s="31">
        <v>277</v>
      </c>
      <c r="D189" s="32">
        <v>98.653509619999994</v>
      </c>
      <c r="E189" s="14">
        <v>134.95652173913044</v>
      </c>
      <c r="F189" s="31">
        <v>3626</v>
      </c>
      <c r="G189" s="32">
        <v>93.35057123</v>
      </c>
      <c r="H189" s="14">
        <v>75.291305585000003</v>
      </c>
      <c r="I189" s="31">
        <v>485</v>
      </c>
      <c r="J189" s="32">
        <v>99.112875200000005</v>
      </c>
      <c r="K189" s="14">
        <v>5726.2147856666661</v>
      </c>
      <c r="L189" s="31">
        <v>1346</v>
      </c>
      <c r="M189" s="32">
        <v>94.609747310000003</v>
      </c>
    </row>
    <row r="190" spans="1:13">
      <c r="A190" s="30" t="s">
        <v>3281</v>
      </c>
      <c r="B190" s="14">
        <v>134.86367899999999</v>
      </c>
      <c r="C190" s="31">
        <v>279</v>
      </c>
      <c r="D190" s="32">
        <v>98.643787669999995</v>
      </c>
      <c r="E190" s="14">
        <v>1918.1304347826087</v>
      </c>
      <c r="F190" s="31">
        <v>206</v>
      </c>
      <c r="G190" s="32">
        <v>99.622233230000006</v>
      </c>
      <c r="H190" s="14">
        <v>34.086479545000003</v>
      </c>
      <c r="I190" s="31">
        <v>1432</v>
      </c>
      <c r="J190" s="32">
        <v>97.380695399999993</v>
      </c>
      <c r="K190" s="14">
        <v>3468.311776</v>
      </c>
      <c r="L190" s="31">
        <v>2622</v>
      </c>
      <c r="M190" s="32">
        <v>89.499819790000004</v>
      </c>
    </row>
    <row r="191" spans="1:13">
      <c r="A191" s="30" t="s">
        <v>600</v>
      </c>
      <c r="B191" s="14">
        <v>134.655866</v>
      </c>
      <c r="C191" s="31">
        <v>281</v>
      </c>
      <c r="D191" s="32">
        <v>98.634065719999995</v>
      </c>
      <c r="E191" s="14">
        <v>1590.5652173913043</v>
      </c>
      <c r="F191" s="31">
        <v>5357</v>
      </c>
      <c r="G191" s="32">
        <v>90.176230029999999</v>
      </c>
      <c r="H191" s="14">
        <v>9.4986247069999994</v>
      </c>
      <c r="I191" s="31">
        <v>5728</v>
      </c>
      <c r="J191" s="32">
        <v>89.522781699999996</v>
      </c>
      <c r="K191" s="14">
        <v>5739.5546503333326</v>
      </c>
      <c r="L191" s="31">
        <v>1341</v>
      </c>
      <c r="M191" s="32">
        <v>94.629770530000002</v>
      </c>
    </row>
    <row r="192" spans="1:13">
      <c r="A192" s="30" t="s">
        <v>3283</v>
      </c>
      <c r="B192" s="14">
        <v>133.957694</v>
      </c>
      <c r="C192" s="31">
        <v>282</v>
      </c>
      <c r="D192" s="32">
        <v>98.629204740000006</v>
      </c>
      <c r="E192" s="14">
        <v>635.13043478260875</v>
      </c>
      <c r="F192" s="31">
        <v>1038</v>
      </c>
      <c r="G192" s="32">
        <v>98.096495570000002</v>
      </c>
      <c r="H192" s="14">
        <v>41.413126730000002</v>
      </c>
      <c r="I192" s="31">
        <v>1112</v>
      </c>
      <c r="J192" s="32">
        <v>97.966014900000005</v>
      </c>
      <c r="K192" s="14">
        <v>2043.948748</v>
      </c>
      <c r="L192" s="31">
        <v>4433</v>
      </c>
      <c r="M192" s="32">
        <v>82.247406990000002</v>
      </c>
    </row>
    <row r="193" spans="1:13">
      <c r="A193" s="30" t="s">
        <v>3285</v>
      </c>
      <c r="B193" s="14">
        <v>133.31426400000001</v>
      </c>
      <c r="C193" s="31">
        <v>284</v>
      </c>
      <c r="D193" s="32">
        <v>98.619482790000006</v>
      </c>
      <c r="E193" s="14">
        <v>1617.9565217391305</v>
      </c>
      <c r="F193" s="31">
        <v>2736</v>
      </c>
      <c r="G193" s="32">
        <v>94.982670409999997</v>
      </c>
      <c r="H193" s="14">
        <v>55.145249440000001</v>
      </c>
      <c r="I193" s="31">
        <v>746</v>
      </c>
      <c r="J193" s="32">
        <v>98.635474000000002</v>
      </c>
      <c r="K193" s="14">
        <v>2022.6573286666664</v>
      </c>
      <c r="L193" s="31">
        <v>4488</v>
      </c>
      <c r="M193" s="32">
        <v>82.027151500000002</v>
      </c>
    </row>
    <row r="194" spans="1:13">
      <c r="A194" s="30" t="s">
        <v>3287</v>
      </c>
      <c r="B194" s="14">
        <v>130.37611999999999</v>
      </c>
      <c r="C194" s="31">
        <v>287</v>
      </c>
      <c r="D194" s="32">
        <v>98.604899860000003</v>
      </c>
      <c r="E194" s="14">
        <v>3233.9565217391305</v>
      </c>
      <c r="F194" s="31">
        <v>2504</v>
      </c>
      <c r="G194" s="32">
        <v>95.408116480000004</v>
      </c>
      <c r="H194" s="14">
        <v>37.196898579999996</v>
      </c>
      <c r="I194" s="31">
        <v>1288</v>
      </c>
      <c r="J194" s="32">
        <v>97.644089199999996</v>
      </c>
      <c r="K194" s="14">
        <v>9729.6905866666657</v>
      </c>
      <c r="L194" s="31">
        <v>608</v>
      </c>
      <c r="M194" s="32">
        <v>97.565175600000003</v>
      </c>
    </row>
    <row r="195" spans="1:13">
      <c r="A195" s="30" t="s">
        <v>3289</v>
      </c>
      <c r="B195" s="14">
        <v>129.35211899999999</v>
      </c>
      <c r="C195" s="31">
        <v>288</v>
      </c>
      <c r="D195" s="32">
        <v>98.600038889999993</v>
      </c>
      <c r="E195" s="14">
        <v>745.73913043478262</v>
      </c>
      <c r="F195" s="31">
        <v>749</v>
      </c>
      <c r="G195" s="32">
        <v>98.626469349999994</v>
      </c>
      <c r="H195" s="14">
        <v>17.528344414999999</v>
      </c>
      <c r="I195" s="31">
        <v>3223</v>
      </c>
      <c r="J195" s="32">
        <v>94.104735599999998</v>
      </c>
      <c r="K195" s="14">
        <v>416.92615300000006</v>
      </c>
      <c r="L195" s="31">
        <v>9244</v>
      </c>
      <c r="M195" s="32">
        <v>62.98105803</v>
      </c>
    </row>
    <row r="196" spans="1:13">
      <c r="A196" s="30" t="s">
        <v>3291</v>
      </c>
      <c r="B196" s="14">
        <v>128.660426</v>
      </c>
      <c r="C196" s="31">
        <v>290</v>
      </c>
      <c r="D196" s="32">
        <v>98.590316939999994</v>
      </c>
      <c r="E196" s="14">
        <v>526.86956521739125</v>
      </c>
      <c r="F196" s="31">
        <v>2662</v>
      </c>
      <c r="G196" s="32">
        <v>95.118373039999994</v>
      </c>
      <c r="H196" s="14">
        <v>36.841653285</v>
      </c>
      <c r="I196" s="31">
        <v>1300</v>
      </c>
      <c r="J196" s="32">
        <v>97.622139700000005</v>
      </c>
      <c r="K196" s="14">
        <v>4180.048447666667</v>
      </c>
      <c r="L196" s="31">
        <v>2085</v>
      </c>
      <c r="M196" s="32">
        <v>91.650314359999996</v>
      </c>
    </row>
    <row r="197" spans="1:13">
      <c r="A197" s="30" t="s">
        <v>3293</v>
      </c>
      <c r="B197" s="14">
        <v>128.19066599999999</v>
      </c>
      <c r="C197" s="31">
        <v>292</v>
      </c>
      <c r="D197" s="32">
        <v>98.580594980000001</v>
      </c>
      <c r="E197" s="14">
        <v>1207.5217391304348</v>
      </c>
      <c r="F197" s="31">
        <v>5145</v>
      </c>
      <c r="G197" s="32">
        <v>90.564999720000003</v>
      </c>
      <c r="H197" s="14">
        <v>24.861178325000001</v>
      </c>
      <c r="I197" s="31">
        <v>2141</v>
      </c>
      <c r="J197" s="32">
        <v>96.083847000000006</v>
      </c>
      <c r="K197" s="14">
        <v>11312.263316666666</v>
      </c>
      <c r="L197" s="31">
        <v>495</v>
      </c>
      <c r="M197" s="32">
        <v>98.017700529999999</v>
      </c>
    </row>
    <row r="198" spans="1:13">
      <c r="A198" s="30" t="s">
        <v>3295</v>
      </c>
      <c r="B198" s="14">
        <v>128.062726</v>
      </c>
      <c r="C198" s="31">
        <v>293</v>
      </c>
      <c r="D198" s="32">
        <v>98.575734010000005</v>
      </c>
      <c r="E198" s="14">
        <v>725.08695652173913</v>
      </c>
      <c r="F198" s="31">
        <v>1177</v>
      </c>
      <c r="G198" s="32">
        <v>97.841594689999994</v>
      </c>
      <c r="H198" s="14">
        <v>29.043379559999998</v>
      </c>
      <c r="I198" s="31">
        <v>1761</v>
      </c>
      <c r="J198" s="32">
        <v>96.778913900000006</v>
      </c>
      <c r="K198" s="14">
        <v>5484.1636159999989</v>
      </c>
      <c r="L198" s="31">
        <v>1439</v>
      </c>
      <c r="M198" s="32">
        <v>94.237315289999998</v>
      </c>
    </row>
    <row r="199" spans="1:13">
      <c r="A199" s="30" t="s">
        <v>3297</v>
      </c>
      <c r="B199" s="14">
        <v>127.376211</v>
      </c>
      <c r="C199" s="31">
        <v>294</v>
      </c>
      <c r="D199" s="32">
        <v>98.570873030000001</v>
      </c>
      <c r="E199" s="14">
        <v>1770.2173913043478</v>
      </c>
      <c r="F199" s="31">
        <v>2001</v>
      </c>
      <c r="G199" s="32">
        <v>96.330527590000003</v>
      </c>
      <c r="H199" s="14">
        <v>9.3500509239999996</v>
      </c>
      <c r="I199" s="31">
        <v>5802</v>
      </c>
      <c r="J199" s="32">
        <v>89.387426599999998</v>
      </c>
      <c r="K199" s="14">
        <v>471.31598253333328</v>
      </c>
      <c r="L199" s="31">
        <v>9017</v>
      </c>
      <c r="M199" s="32">
        <v>63.890112530000003</v>
      </c>
    </row>
    <row r="200" spans="1:13">
      <c r="A200" s="30" t="s">
        <v>3299</v>
      </c>
      <c r="B200" s="14">
        <v>126.802967</v>
      </c>
      <c r="C200" s="31">
        <v>296</v>
      </c>
      <c r="D200" s="32">
        <v>98.561151080000002</v>
      </c>
      <c r="E200" s="14">
        <v>951.21739130434787</v>
      </c>
      <c r="F200" s="31">
        <v>1040</v>
      </c>
      <c r="G200" s="32">
        <v>98.092827929999999</v>
      </c>
      <c r="H200" s="14">
        <v>141.77466570000001</v>
      </c>
      <c r="I200" s="31">
        <v>217</v>
      </c>
      <c r="J200" s="32">
        <v>99.603080199999994</v>
      </c>
      <c r="K200" s="14">
        <v>3832.3480253333332</v>
      </c>
      <c r="L200" s="31">
        <v>2314</v>
      </c>
      <c r="M200" s="32">
        <v>90.733250569999996</v>
      </c>
    </row>
    <row r="201" spans="1:13">
      <c r="A201" s="30" t="s">
        <v>984</v>
      </c>
      <c r="B201" s="14">
        <v>124.716994</v>
      </c>
      <c r="C201" s="31">
        <v>298</v>
      </c>
      <c r="D201" s="32">
        <v>98.551429130000002</v>
      </c>
      <c r="E201" s="14">
        <v>1688.5217391304348</v>
      </c>
      <c r="F201" s="31">
        <v>1207</v>
      </c>
      <c r="G201" s="32">
        <v>97.786580110000003</v>
      </c>
      <c r="H201" s="14">
        <v>48.163683769999999</v>
      </c>
      <c r="I201" s="31">
        <v>918</v>
      </c>
      <c r="J201" s="32">
        <v>98.320864799999995</v>
      </c>
      <c r="K201" s="14">
        <v>2908.7913859999994</v>
      </c>
      <c r="L201" s="31">
        <v>3193</v>
      </c>
      <c r="M201" s="32">
        <v>87.21316727</v>
      </c>
    </row>
    <row r="202" spans="1:13">
      <c r="A202" s="30" t="s">
        <v>3301</v>
      </c>
      <c r="B202" s="14">
        <v>124.68017500000001</v>
      </c>
      <c r="C202" s="31">
        <v>299</v>
      </c>
      <c r="D202" s="32">
        <v>98.546568149999999</v>
      </c>
      <c r="E202" s="14">
        <v>1249.5217391304348</v>
      </c>
      <c r="F202" s="31">
        <v>569</v>
      </c>
      <c r="G202" s="32">
        <v>98.956556820000003</v>
      </c>
      <c r="H202" s="14">
        <v>16.815726720000001</v>
      </c>
      <c r="I202" s="31">
        <v>3361</v>
      </c>
      <c r="J202" s="32">
        <v>93.852316599999995</v>
      </c>
      <c r="K202" s="14">
        <v>4319.7579919999998</v>
      </c>
      <c r="L202" s="31">
        <v>2009</v>
      </c>
      <c r="M202" s="32">
        <v>91.954667409999999</v>
      </c>
    </row>
    <row r="203" spans="1:13">
      <c r="A203" s="30" t="s">
        <v>3303</v>
      </c>
      <c r="B203" s="14">
        <v>124.292676</v>
      </c>
      <c r="C203" s="31">
        <v>300</v>
      </c>
      <c r="D203" s="32">
        <v>98.541707169999995</v>
      </c>
      <c r="E203" s="14">
        <v>10180.08695652174</v>
      </c>
      <c r="F203" s="31">
        <v>2197</v>
      </c>
      <c r="G203" s="32">
        <v>95.971099010000003</v>
      </c>
      <c r="H203" s="14">
        <v>37.176614685000004</v>
      </c>
      <c r="I203" s="31">
        <v>1292</v>
      </c>
      <c r="J203" s="32">
        <v>97.636772699999995</v>
      </c>
      <c r="K203" s="14">
        <v>1841.1738170000001</v>
      </c>
      <c r="L203" s="31">
        <v>4833</v>
      </c>
      <c r="M203" s="32">
        <v>80.645548840000004</v>
      </c>
    </row>
    <row r="204" spans="1:13">
      <c r="A204" s="30" t="s">
        <v>1418</v>
      </c>
      <c r="B204" s="14">
        <v>124.245969</v>
      </c>
      <c r="C204" s="31">
        <v>301</v>
      </c>
      <c r="D204" s="32">
        <v>98.536846199999999</v>
      </c>
      <c r="E204" s="14">
        <v>1645.304347826087</v>
      </c>
      <c r="F204" s="31">
        <v>2988</v>
      </c>
      <c r="G204" s="32">
        <v>94.520547949999994</v>
      </c>
      <c r="H204" s="14">
        <v>59.388549705000003</v>
      </c>
      <c r="I204" s="31">
        <v>672</v>
      </c>
      <c r="J204" s="32">
        <v>98.7708291</v>
      </c>
      <c r="K204" s="14">
        <v>3409.4396116666667</v>
      </c>
      <c r="L204" s="31">
        <v>2665</v>
      </c>
      <c r="M204" s="32">
        <v>89.327620039999999</v>
      </c>
    </row>
    <row r="205" spans="1:13">
      <c r="A205" s="30" t="s">
        <v>2141</v>
      </c>
      <c r="B205" s="14">
        <v>124.148582</v>
      </c>
      <c r="C205" s="31">
        <v>302</v>
      </c>
      <c r="D205" s="32">
        <v>98.531985219999996</v>
      </c>
      <c r="E205" s="14">
        <v>2099.6521739130435</v>
      </c>
      <c r="F205" s="31">
        <v>3607</v>
      </c>
      <c r="G205" s="32">
        <v>93.385413799999995</v>
      </c>
      <c r="H205" s="14">
        <v>33.312152410000003</v>
      </c>
      <c r="I205" s="31">
        <v>1479</v>
      </c>
      <c r="J205" s="32">
        <v>97.294726600000004</v>
      </c>
      <c r="K205" s="14">
        <v>5503.2828196666669</v>
      </c>
      <c r="L205" s="31">
        <v>1429</v>
      </c>
      <c r="M205" s="32">
        <v>94.277361740000003</v>
      </c>
    </row>
    <row r="206" spans="1:13">
      <c r="A206" s="30" t="s">
        <v>1887</v>
      </c>
      <c r="B206" s="14">
        <v>123.86092600000001</v>
      </c>
      <c r="C206" s="31">
        <v>303</v>
      </c>
      <c r="D206" s="32">
        <v>98.52712425</v>
      </c>
      <c r="E206" s="14">
        <v>2998.7391304347825</v>
      </c>
      <c r="F206" s="31">
        <v>1230</v>
      </c>
      <c r="G206" s="32">
        <v>97.744402269999995</v>
      </c>
      <c r="H206" s="14">
        <v>87.305040134999999</v>
      </c>
      <c r="I206" s="31">
        <v>407</v>
      </c>
      <c r="J206" s="32">
        <v>99.255546800000005</v>
      </c>
      <c r="K206" s="14">
        <v>4273.8651930000005</v>
      </c>
      <c r="L206" s="31">
        <v>2029</v>
      </c>
      <c r="M206" s="32">
        <v>91.874574510000002</v>
      </c>
    </row>
    <row r="207" spans="1:13">
      <c r="A207" s="30" t="s">
        <v>3305</v>
      </c>
      <c r="B207" s="14">
        <v>123.4859</v>
      </c>
      <c r="C207" s="31">
        <v>304</v>
      </c>
      <c r="D207" s="32">
        <v>98.522263269999996</v>
      </c>
      <c r="E207" s="14">
        <v>479.6521739130435</v>
      </c>
      <c r="F207" s="31">
        <v>1319</v>
      </c>
      <c r="G207" s="32">
        <v>97.581192349999995</v>
      </c>
      <c r="H207" s="14">
        <v>53.174036685000004</v>
      </c>
      <c r="I207" s="31">
        <v>785</v>
      </c>
      <c r="J207" s="32">
        <v>98.564138200000002</v>
      </c>
      <c r="K207" s="14">
        <v>4883.6144736666674</v>
      </c>
      <c r="L207" s="31">
        <v>1678</v>
      </c>
      <c r="M207" s="32">
        <v>93.280205039999998</v>
      </c>
    </row>
    <row r="208" spans="1:13">
      <c r="A208" s="30" t="s">
        <v>3307</v>
      </c>
      <c r="B208" s="14">
        <v>122.771252</v>
      </c>
      <c r="C208" s="31">
        <v>305</v>
      </c>
      <c r="D208" s="32">
        <v>98.517402290000007</v>
      </c>
      <c r="E208" s="14">
        <v>1076.6521739130435</v>
      </c>
      <c r="F208" s="31">
        <v>4163</v>
      </c>
      <c r="G208" s="32">
        <v>92.365810269999997</v>
      </c>
      <c r="H208" s="14">
        <v>40.669177875000003</v>
      </c>
      <c r="I208" s="31">
        <v>1137</v>
      </c>
      <c r="J208" s="32">
        <v>97.9202868</v>
      </c>
      <c r="K208" s="14">
        <v>1080.3988365333335</v>
      </c>
      <c r="L208" s="31">
        <v>6819</v>
      </c>
      <c r="M208" s="32">
        <v>72.692323090000002</v>
      </c>
    </row>
    <row r="209" spans="1:13">
      <c r="A209" s="30" t="s">
        <v>3309</v>
      </c>
      <c r="B209" s="14">
        <v>122.628331</v>
      </c>
      <c r="C209" s="31">
        <v>306</v>
      </c>
      <c r="D209" s="32">
        <v>98.512541319999997</v>
      </c>
      <c r="E209" s="14">
        <v>650.52173913043475</v>
      </c>
      <c r="F209" s="31">
        <v>1446</v>
      </c>
      <c r="G209" s="32">
        <v>97.348297299999999</v>
      </c>
      <c r="H209" s="14">
        <v>32.981293950000001</v>
      </c>
      <c r="I209" s="31">
        <v>1498</v>
      </c>
      <c r="J209" s="32">
        <v>97.259973299999999</v>
      </c>
      <c r="K209" s="14">
        <v>1665.3182669999999</v>
      </c>
      <c r="L209" s="31">
        <v>5253</v>
      </c>
      <c r="M209" s="32">
        <v>78.963597770000007</v>
      </c>
    </row>
    <row r="210" spans="1:13">
      <c r="A210" s="30" t="s">
        <v>3311</v>
      </c>
      <c r="B210" s="14">
        <v>122.15719199999999</v>
      </c>
      <c r="C210" s="31">
        <v>307</v>
      </c>
      <c r="D210" s="32">
        <v>98.507680339999993</v>
      </c>
      <c r="E210" s="14">
        <v>4212.04347826087</v>
      </c>
      <c r="F210" s="31">
        <v>559</v>
      </c>
      <c r="G210" s="32">
        <v>98.974895009999997</v>
      </c>
      <c r="H210" s="14">
        <v>9.4151533964999992</v>
      </c>
      <c r="I210" s="31">
        <v>5761</v>
      </c>
      <c r="J210" s="32">
        <v>89.462420699999996</v>
      </c>
      <c r="K210" s="14">
        <v>3626.580319666667</v>
      </c>
      <c r="L210" s="31">
        <v>2471</v>
      </c>
      <c r="M210" s="32">
        <v>90.104521239999997</v>
      </c>
    </row>
    <row r="211" spans="1:13">
      <c r="A211" s="30" t="s">
        <v>3313</v>
      </c>
      <c r="B211" s="14">
        <v>119.79393399999999</v>
      </c>
      <c r="C211" s="31">
        <v>311</v>
      </c>
      <c r="D211" s="32">
        <v>98.488236439999994</v>
      </c>
      <c r="E211" s="14">
        <v>3425.9565217391305</v>
      </c>
      <c r="F211" s="31">
        <v>865</v>
      </c>
      <c r="G211" s="32">
        <v>98.413746309999993</v>
      </c>
      <c r="H211" s="14">
        <v>45.84025175</v>
      </c>
      <c r="I211" s="31">
        <v>989</v>
      </c>
      <c r="J211" s="32">
        <v>98.190997100000004</v>
      </c>
      <c r="K211" s="14">
        <v>8000.5732626666677</v>
      </c>
      <c r="L211" s="31">
        <v>823</v>
      </c>
      <c r="M211" s="32">
        <v>96.704176849999996</v>
      </c>
    </row>
    <row r="212" spans="1:13">
      <c r="A212" s="30" t="s">
        <v>3315</v>
      </c>
      <c r="B212" s="14">
        <v>119.64831700000001</v>
      </c>
      <c r="C212" s="31">
        <v>312</v>
      </c>
      <c r="D212" s="32">
        <v>98.483375460000005</v>
      </c>
      <c r="E212" s="14">
        <v>5855.608695652174</v>
      </c>
      <c r="F212" s="31">
        <v>2271</v>
      </c>
      <c r="G212" s="32">
        <v>95.835396380000006</v>
      </c>
      <c r="H212" s="14">
        <v>14.19353628</v>
      </c>
      <c r="I212" s="31">
        <v>4034</v>
      </c>
      <c r="J212" s="32">
        <v>92.6213166</v>
      </c>
      <c r="K212" s="14">
        <v>760.89147886666672</v>
      </c>
      <c r="L212" s="31">
        <v>7906</v>
      </c>
      <c r="M212" s="32">
        <v>68.339273559999995</v>
      </c>
    </row>
    <row r="213" spans="1:13">
      <c r="A213" s="30" t="s">
        <v>3317</v>
      </c>
      <c r="B213" s="14">
        <v>118.82732300000001</v>
      </c>
      <c r="C213" s="31">
        <v>315</v>
      </c>
      <c r="D213" s="32">
        <v>98.468792530000002</v>
      </c>
      <c r="E213" s="14">
        <v>1544.8260869565217</v>
      </c>
      <c r="F213" s="31">
        <v>361</v>
      </c>
      <c r="G213" s="32">
        <v>99.33799123</v>
      </c>
      <c r="H213" s="14">
        <v>28.599813179999998</v>
      </c>
      <c r="I213" s="31">
        <v>1804</v>
      </c>
      <c r="J213" s="32">
        <v>96.700261600000005</v>
      </c>
      <c r="K213" s="14">
        <v>1719.6527246666667</v>
      </c>
      <c r="L213" s="31">
        <v>5134</v>
      </c>
      <c r="M213" s="32">
        <v>79.44015057</v>
      </c>
    </row>
    <row r="214" spans="1:13">
      <c r="A214" s="30" t="s">
        <v>3319</v>
      </c>
      <c r="B214" s="14">
        <v>118.74194799999999</v>
      </c>
      <c r="C214" s="31">
        <v>316</v>
      </c>
      <c r="D214" s="32">
        <v>98.463931560000006</v>
      </c>
      <c r="E214" s="14">
        <v>2496.608695652174</v>
      </c>
      <c r="F214" s="31">
        <v>1120</v>
      </c>
      <c r="G214" s="32">
        <v>97.946122389999999</v>
      </c>
      <c r="H214" s="14">
        <v>28.543624664999999</v>
      </c>
      <c r="I214" s="31">
        <v>1812</v>
      </c>
      <c r="J214" s="32">
        <v>96.685628600000001</v>
      </c>
      <c r="K214" s="14">
        <v>4749.7433200000005</v>
      </c>
      <c r="L214" s="31">
        <v>1748</v>
      </c>
      <c r="M214" s="32">
        <v>92.999879859999993</v>
      </c>
    </row>
    <row r="215" spans="1:13">
      <c r="A215" s="30" t="s">
        <v>3321</v>
      </c>
      <c r="B215" s="14">
        <v>117.736047</v>
      </c>
      <c r="C215" s="31">
        <v>318</v>
      </c>
      <c r="D215" s="32">
        <v>98.454209610000007</v>
      </c>
      <c r="E215" s="14">
        <v>2685.0434782608695</v>
      </c>
      <c r="F215" s="31">
        <v>2581</v>
      </c>
      <c r="G215" s="32">
        <v>95.266912399999995</v>
      </c>
      <c r="H215" s="14">
        <v>54.286428184999998</v>
      </c>
      <c r="I215" s="31">
        <v>765</v>
      </c>
      <c r="J215" s="32">
        <v>98.600720699999997</v>
      </c>
      <c r="K215" s="14">
        <v>8699.2967063333326</v>
      </c>
      <c r="L215" s="31">
        <v>726</v>
      </c>
      <c r="M215" s="32">
        <v>97.092627449999995</v>
      </c>
    </row>
    <row r="216" spans="1:13">
      <c r="A216" s="30" t="s">
        <v>3323</v>
      </c>
      <c r="B216" s="14">
        <v>117.422365</v>
      </c>
      <c r="C216" s="31">
        <v>319</v>
      </c>
      <c r="D216" s="32">
        <v>98.449348630000003</v>
      </c>
      <c r="E216" s="14">
        <v>2526</v>
      </c>
      <c r="F216" s="31">
        <v>8057</v>
      </c>
      <c r="G216" s="32">
        <v>85.224917939999997</v>
      </c>
      <c r="H216" s="14">
        <v>14.297722425499998</v>
      </c>
      <c r="I216" s="31">
        <v>4008</v>
      </c>
      <c r="J216" s="32">
        <v>92.6688738</v>
      </c>
      <c r="K216" s="14">
        <v>1879.9575926666666</v>
      </c>
      <c r="L216" s="31">
        <v>4757</v>
      </c>
      <c r="M216" s="32">
        <v>80.949901890000007</v>
      </c>
    </row>
    <row r="217" spans="1:13">
      <c r="A217" s="30" t="s">
        <v>2371</v>
      </c>
      <c r="B217" s="14">
        <v>117.153719</v>
      </c>
      <c r="C217" s="31">
        <v>320</v>
      </c>
      <c r="D217" s="32">
        <v>98.444487649999999</v>
      </c>
      <c r="E217" s="14">
        <v>1657.2173913043478</v>
      </c>
      <c r="F217" s="31">
        <v>3677</v>
      </c>
      <c r="G217" s="32">
        <v>93.257046450000004</v>
      </c>
      <c r="H217" s="14">
        <v>11.618383680000001</v>
      </c>
      <c r="I217" s="31">
        <v>4853</v>
      </c>
      <c r="J217" s="32">
        <v>91.123264599999999</v>
      </c>
      <c r="K217" s="14">
        <v>2341.2070079999999</v>
      </c>
      <c r="L217" s="31">
        <v>3928</v>
      </c>
      <c r="M217" s="32">
        <v>84.269752909999994</v>
      </c>
    </row>
    <row r="218" spans="1:13">
      <c r="A218" s="30" t="s">
        <v>3325</v>
      </c>
      <c r="B218" s="14">
        <v>117.053107</v>
      </c>
      <c r="C218" s="31">
        <v>321</v>
      </c>
      <c r="D218" s="32">
        <v>98.439626680000003</v>
      </c>
      <c r="E218" s="14">
        <v>2493.478260869565</v>
      </c>
      <c r="F218" s="31">
        <v>1231</v>
      </c>
      <c r="G218" s="32">
        <v>97.742568449999993</v>
      </c>
      <c r="H218" s="14">
        <v>16.823374645000001</v>
      </c>
      <c r="I218" s="31">
        <v>3358</v>
      </c>
      <c r="J218" s="32">
        <v>93.857804000000002</v>
      </c>
      <c r="K218" s="14">
        <v>1497.0161233333331</v>
      </c>
      <c r="L218" s="31">
        <v>5656</v>
      </c>
      <c r="M218" s="32">
        <v>77.349725680000006</v>
      </c>
    </row>
    <row r="219" spans="1:13">
      <c r="A219" s="30" t="s">
        <v>3327</v>
      </c>
      <c r="B219" s="14">
        <v>115.192266</v>
      </c>
      <c r="C219" s="31">
        <v>322</v>
      </c>
      <c r="D219" s="32">
        <v>98.4347657</v>
      </c>
      <c r="E219" s="14">
        <v>1478.4782608695652</v>
      </c>
      <c r="F219" s="31">
        <v>639</v>
      </c>
      <c r="G219" s="32">
        <v>98.828189469999998</v>
      </c>
      <c r="H219" s="14">
        <v>45.705801805</v>
      </c>
      <c r="I219" s="31">
        <v>991</v>
      </c>
      <c r="J219" s="32">
        <v>98.187338800000006</v>
      </c>
      <c r="K219" s="14">
        <v>7358.7871056666663</v>
      </c>
      <c r="L219" s="31">
        <v>937</v>
      </c>
      <c r="M219" s="32">
        <v>96.247647270000002</v>
      </c>
    </row>
    <row r="220" spans="1:13">
      <c r="A220" s="30" t="s">
        <v>3329</v>
      </c>
      <c r="B220" s="14">
        <v>115.143389</v>
      </c>
      <c r="C220" s="31">
        <v>323</v>
      </c>
      <c r="D220" s="32">
        <v>98.429904719999996</v>
      </c>
      <c r="E220" s="14">
        <v>12.173913043478262</v>
      </c>
      <c r="F220" s="31">
        <v>898</v>
      </c>
      <c r="G220" s="32">
        <v>98.353230269999997</v>
      </c>
      <c r="H220" s="14">
        <v>42.450136465</v>
      </c>
      <c r="I220" s="31">
        <v>1083</v>
      </c>
      <c r="J220" s="32">
        <v>98.019059499999997</v>
      </c>
      <c r="K220" s="14">
        <v>1541.4355390000001</v>
      </c>
      <c r="L220" s="31">
        <v>5536</v>
      </c>
      <c r="M220" s="32">
        <v>77.830283129999998</v>
      </c>
    </row>
    <row r="221" spans="1:13">
      <c r="A221" s="30" t="s">
        <v>794</v>
      </c>
      <c r="B221" s="14">
        <v>115.07264600000001</v>
      </c>
      <c r="C221" s="31">
        <v>324</v>
      </c>
      <c r="D221" s="32">
        <v>98.42504375</v>
      </c>
      <c r="E221" s="14">
        <v>862</v>
      </c>
      <c r="F221" s="31">
        <v>4976</v>
      </c>
      <c r="G221" s="32">
        <v>90.874915189999996</v>
      </c>
      <c r="H221" s="14">
        <v>48.385696809999999</v>
      </c>
      <c r="I221" s="31">
        <v>910</v>
      </c>
      <c r="J221" s="32">
        <v>98.335497799999999</v>
      </c>
      <c r="K221" s="14">
        <v>1251.3992063333333</v>
      </c>
      <c r="L221" s="31">
        <v>6333</v>
      </c>
      <c r="M221" s="32">
        <v>74.638580750000003</v>
      </c>
    </row>
    <row r="222" spans="1:13">
      <c r="A222" s="30" t="s">
        <v>564</v>
      </c>
      <c r="B222" s="14">
        <v>115.054272</v>
      </c>
      <c r="C222" s="31">
        <v>325</v>
      </c>
      <c r="D222" s="32">
        <v>98.420182769999997</v>
      </c>
      <c r="E222" s="14">
        <v>6230.304347826087</v>
      </c>
      <c r="F222" s="31">
        <v>3700</v>
      </c>
      <c r="G222" s="32">
        <v>93.214868609999996</v>
      </c>
      <c r="H222" s="14">
        <v>47.403978449999997</v>
      </c>
      <c r="I222" s="31">
        <v>937</v>
      </c>
      <c r="J222" s="32">
        <v>98.286111500000004</v>
      </c>
      <c r="K222" s="14">
        <v>3118.2750546666666</v>
      </c>
      <c r="L222" s="31">
        <v>2975</v>
      </c>
      <c r="M222" s="32">
        <v>88.086179970000003</v>
      </c>
    </row>
    <row r="223" spans="1:13">
      <c r="A223" s="30" t="s">
        <v>3331</v>
      </c>
      <c r="B223" s="14">
        <v>113.954412</v>
      </c>
      <c r="C223" s="31">
        <v>327</v>
      </c>
      <c r="D223" s="32">
        <v>98.410460819999997</v>
      </c>
      <c r="E223" s="14">
        <v>2808.695652173913</v>
      </c>
      <c r="F223" s="31">
        <v>3273</v>
      </c>
      <c r="G223" s="32">
        <v>93.997909449999995</v>
      </c>
      <c r="H223" s="14">
        <v>40.260886990000003</v>
      </c>
      <c r="I223" s="31">
        <v>1158</v>
      </c>
      <c r="J223" s="32">
        <v>97.881875199999996</v>
      </c>
      <c r="K223" s="14">
        <v>5675.4030109999994</v>
      </c>
      <c r="L223" s="31">
        <v>1358</v>
      </c>
      <c r="M223" s="32">
        <v>94.56169156</v>
      </c>
    </row>
    <row r="224" spans="1:13">
      <c r="A224" s="30" t="s">
        <v>1518</v>
      </c>
      <c r="B224" s="14">
        <v>113.601629</v>
      </c>
      <c r="C224" s="31">
        <v>328</v>
      </c>
      <c r="D224" s="32">
        <v>98.405599839999994</v>
      </c>
      <c r="E224" s="14">
        <v>352.17391304347825</v>
      </c>
      <c r="F224" s="31">
        <v>1216</v>
      </c>
      <c r="G224" s="32">
        <v>97.770075739999996</v>
      </c>
      <c r="H224" s="14">
        <v>71.409209075000007</v>
      </c>
      <c r="I224" s="31">
        <v>518</v>
      </c>
      <c r="J224" s="32">
        <v>99.052514099999996</v>
      </c>
      <c r="K224" s="14">
        <v>3678.0795506666668</v>
      </c>
      <c r="L224" s="31">
        <v>2426</v>
      </c>
      <c r="M224" s="32">
        <v>90.284730289999999</v>
      </c>
    </row>
    <row r="225" spans="1:13">
      <c r="A225" s="30" t="s">
        <v>178</v>
      </c>
      <c r="B225" s="14">
        <v>112.942688</v>
      </c>
      <c r="C225" s="31">
        <v>329</v>
      </c>
      <c r="D225" s="32">
        <v>98.400738869999998</v>
      </c>
      <c r="E225" s="14">
        <v>1397.0869565217392</v>
      </c>
      <c r="F225" s="31">
        <v>2242</v>
      </c>
      <c r="G225" s="32">
        <v>95.888577139999995</v>
      </c>
      <c r="H225" s="14">
        <v>8.8811322075000003</v>
      </c>
      <c r="I225" s="31">
        <v>6021</v>
      </c>
      <c r="J225" s="32">
        <v>88.986848600000002</v>
      </c>
      <c r="K225" s="14">
        <v>224.57451519999998</v>
      </c>
      <c r="L225" s="31">
        <v>10178</v>
      </c>
      <c r="M225" s="32">
        <v>59.240719230000003</v>
      </c>
    </row>
    <row r="226" spans="1:13">
      <c r="A226" s="30" t="s">
        <v>3333</v>
      </c>
      <c r="B226" s="14">
        <v>112.91964900000001</v>
      </c>
      <c r="C226" s="31">
        <v>330</v>
      </c>
      <c r="D226" s="32">
        <v>98.395877889999994</v>
      </c>
      <c r="E226" s="14">
        <v>1082.4782608695652</v>
      </c>
      <c r="F226" s="31">
        <v>1766</v>
      </c>
      <c r="G226" s="32">
        <v>96.76147512</v>
      </c>
      <c r="H226" s="14">
        <v>69.182264395000004</v>
      </c>
      <c r="I226" s="31">
        <v>548</v>
      </c>
      <c r="J226" s="32">
        <v>98.997640399999995</v>
      </c>
      <c r="K226" s="14">
        <v>4884.86096</v>
      </c>
      <c r="L226" s="31">
        <v>1677</v>
      </c>
      <c r="M226" s="32">
        <v>93.284209680000004</v>
      </c>
    </row>
    <row r="227" spans="1:13">
      <c r="A227" s="30" t="s">
        <v>3335</v>
      </c>
      <c r="B227" s="14">
        <v>112.862872</v>
      </c>
      <c r="C227" s="31">
        <v>331</v>
      </c>
      <c r="D227" s="32">
        <v>98.391016919999998</v>
      </c>
      <c r="E227" s="14">
        <v>1040.304347826087</v>
      </c>
      <c r="F227" s="31">
        <v>1268</v>
      </c>
      <c r="G227" s="32">
        <v>97.674717130000005</v>
      </c>
      <c r="H227" s="14">
        <v>33.586585275000004</v>
      </c>
      <c r="I227" s="31">
        <v>1465</v>
      </c>
      <c r="J227" s="32">
        <v>97.320334399999993</v>
      </c>
      <c r="K227" s="14">
        <v>1355.9637173333333</v>
      </c>
      <c r="L227" s="31">
        <v>6040</v>
      </c>
      <c r="M227" s="32">
        <v>75.811941849999997</v>
      </c>
    </row>
    <row r="228" spans="1:13">
      <c r="A228" s="30" t="s">
        <v>3337</v>
      </c>
      <c r="B228" s="14">
        <v>112.377281</v>
      </c>
      <c r="C228" s="31">
        <v>333</v>
      </c>
      <c r="D228" s="32">
        <v>98.381294960000005</v>
      </c>
      <c r="E228" s="14">
        <v>8784.6956521739139</v>
      </c>
      <c r="F228" s="31">
        <v>946</v>
      </c>
      <c r="G228" s="32">
        <v>98.265206950000007</v>
      </c>
      <c r="H228" s="14">
        <v>27.953319595</v>
      </c>
      <c r="I228" s="31">
        <v>1853</v>
      </c>
      <c r="J228" s="32">
        <v>96.610634500000003</v>
      </c>
      <c r="K228" s="14">
        <v>1221.0496346666669</v>
      </c>
      <c r="L228" s="31">
        <v>6411</v>
      </c>
      <c r="M228" s="32">
        <v>74.326218409999996</v>
      </c>
    </row>
    <row r="229" spans="1:13">
      <c r="A229" s="30" t="s">
        <v>3339</v>
      </c>
      <c r="B229" s="14">
        <v>111.981799</v>
      </c>
      <c r="C229" s="31">
        <v>334</v>
      </c>
      <c r="D229" s="32">
        <v>98.376433989999995</v>
      </c>
      <c r="E229" s="14">
        <v>643.6521739130435</v>
      </c>
      <c r="F229" s="31">
        <v>470</v>
      </c>
      <c r="G229" s="32">
        <v>99.138104929999997</v>
      </c>
      <c r="H229" s="14">
        <v>0.25884205399999999</v>
      </c>
      <c r="I229" s="31">
        <v>17932</v>
      </c>
      <c r="J229" s="32">
        <v>67.200160999999994</v>
      </c>
      <c r="K229" s="14">
        <v>7135.9297109999998</v>
      </c>
      <c r="L229" s="31">
        <v>979</v>
      </c>
      <c r="M229" s="32">
        <v>96.079452160000002</v>
      </c>
    </row>
    <row r="230" spans="1:13">
      <c r="A230" s="30" t="s">
        <v>1913</v>
      </c>
      <c r="B230" s="14">
        <v>111.712605</v>
      </c>
      <c r="C230" s="31">
        <v>336</v>
      </c>
      <c r="D230" s="32">
        <v>98.366712039999996</v>
      </c>
      <c r="E230" s="14">
        <v>2289.913043478261</v>
      </c>
      <c r="F230" s="31">
        <v>337</v>
      </c>
      <c r="G230" s="32">
        <v>99.382002900000003</v>
      </c>
      <c r="H230" s="14">
        <v>51.814445915</v>
      </c>
      <c r="I230" s="31">
        <v>818</v>
      </c>
      <c r="J230" s="32">
        <v>98.503777099999994</v>
      </c>
      <c r="K230" s="14">
        <v>6429.9084283333332</v>
      </c>
      <c r="L230" s="31">
        <v>1124</v>
      </c>
      <c r="M230" s="32">
        <v>95.498778580000007</v>
      </c>
    </row>
    <row r="231" spans="1:13">
      <c r="A231" s="30" t="s">
        <v>3341</v>
      </c>
      <c r="B231" s="14">
        <v>111.597917</v>
      </c>
      <c r="C231" s="31">
        <v>337</v>
      </c>
      <c r="D231" s="32">
        <v>98.361851060000006</v>
      </c>
      <c r="E231" s="14">
        <v>627.695652173913</v>
      </c>
      <c r="F231" s="31">
        <v>735</v>
      </c>
      <c r="G231" s="32">
        <v>98.652142819999995</v>
      </c>
      <c r="H231" s="14">
        <v>52.201979530000003</v>
      </c>
      <c r="I231" s="31">
        <v>808</v>
      </c>
      <c r="J231" s="32">
        <v>98.522068399999995</v>
      </c>
      <c r="K231" s="14">
        <v>711.21332873333324</v>
      </c>
      <c r="L231" s="31">
        <v>8079</v>
      </c>
      <c r="M231" s="32">
        <v>67.646469909999993</v>
      </c>
    </row>
    <row r="232" spans="1:13">
      <c r="A232" s="30" t="s">
        <v>3343</v>
      </c>
      <c r="B232" s="14">
        <v>111.524061</v>
      </c>
      <c r="C232" s="31">
        <v>338</v>
      </c>
      <c r="D232" s="32">
        <v>98.356990080000003</v>
      </c>
      <c r="E232" s="14">
        <v>2355.4347826086955</v>
      </c>
      <c r="F232" s="31">
        <v>2603</v>
      </c>
      <c r="G232" s="32">
        <v>95.226568369999995</v>
      </c>
      <c r="H232" s="14">
        <v>30.768968350000002</v>
      </c>
      <c r="I232" s="31">
        <v>1635</v>
      </c>
      <c r="J232" s="32">
        <v>97.009383400000004</v>
      </c>
      <c r="K232" s="14">
        <v>1353.6302133333334</v>
      </c>
      <c r="L232" s="31">
        <v>6050</v>
      </c>
      <c r="M232" s="32">
        <v>75.771895400000005</v>
      </c>
    </row>
    <row r="233" spans="1:13">
      <c r="A233" s="30" t="s">
        <v>3345</v>
      </c>
      <c r="B233" s="14">
        <v>110.885374</v>
      </c>
      <c r="C233" s="31">
        <v>339</v>
      </c>
      <c r="D233" s="32">
        <v>98.352129110000007</v>
      </c>
      <c r="E233" s="14">
        <v>530.78260869565213</v>
      </c>
      <c r="F233" s="31">
        <v>1641</v>
      </c>
      <c r="G233" s="32">
        <v>96.990702540000001</v>
      </c>
      <c r="H233" s="14">
        <v>24.449929215000001</v>
      </c>
      <c r="I233" s="31">
        <v>2193</v>
      </c>
      <c r="J233" s="32">
        <v>95.988732600000006</v>
      </c>
      <c r="K233" s="14">
        <v>549.37012443333333</v>
      </c>
      <c r="L233" s="31">
        <v>8693</v>
      </c>
      <c r="M233" s="32">
        <v>65.187617639999999</v>
      </c>
    </row>
    <row r="234" spans="1:13">
      <c r="A234" s="30" t="s">
        <v>334</v>
      </c>
      <c r="B234" s="14">
        <v>110.863871</v>
      </c>
      <c r="C234" s="31">
        <v>340</v>
      </c>
      <c r="D234" s="32">
        <v>98.347268130000003</v>
      </c>
      <c r="E234" s="14">
        <v>3670.0434782608695</v>
      </c>
      <c r="F234" s="31">
        <v>3461</v>
      </c>
      <c r="G234" s="32">
        <v>93.65315142</v>
      </c>
      <c r="H234" s="14">
        <v>17.279942760000001</v>
      </c>
      <c r="I234" s="31">
        <v>3279</v>
      </c>
      <c r="J234" s="32">
        <v>94.002304699999996</v>
      </c>
      <c r="K234" s="14">
        <v>708.79424203333338</v>
      </c>
      <c r="L234" s="31">
        <v>8089</v>
      </c>
      <c r="M234" s="32">
        <v>67.606423449999994</v>
      </c>
    </row>
    <row r="235" spans="1:13">
      <c r="A235" s="30" t="s">
        <v>3347</v>
      </c>
      <c r="B235" s="14">
        <v>110.721896</v>
      </c>
      <c r="C235" s="31">
        <v>341</v>
      </c>
      <c r="D235" s="32">
        <v>98.342407159999993</v>
      </c>
      <c r="E235" s="14">
        <v>1445.7826086956522</v>
      </c>
      <c r="F235" s="31">
        <v>131</v>
      </c>
      <c r="G235" s="32">
        <v>99.759769669999997</v>
      </c>
      <c r="H235" s="14">
        <v>27.29835199</v>
      </c>
      <c r="I235" s="31">
        <v>1909</v>
      </c>
      <c r="J235" s="32">
        <v>96.508203600000002</v>
      </c>
      <c r="K235" s="14">
        <v>129.85438583333334</v>
      </c>
      <c r="L235" s="31">
        <v>10774</v>
      </c>
      <c r="M235" s="32">
        <v>56.853950580000003</v>
      </c>
    </row>
    <row r="236" spans="1:13">
      <c r="A236" s="30" t="s">
        <v>1728</v>
      </c>
      <c r="B236" s="14">
        <v>110.576573</v>
      </c>
      <c r="C236" s="31">
        <v>342</v>
      </c>
      <c r="D236" s="32">
        <v>98.337546180000004</v>
      </c>
      <c r="E236" s="14">
        <v>1793.5652173913043</v>
      </c>
      <c r="F236" s="31">
        <v>1096</v>
      </c>
      <c r="G236" s="32">
        <v>97.990134049999995</v>
      </c>
      <c r="H236" s="14">
        <v>33.735924664999999</v>
      </c>
      <c r="I236" s="31">
        <v>1455</v>
      </c>
      <c r="J236" s="32">
        <v>97.3386256</v>
      </c>
      <c r="K236" s="14">
        <v>4236.2401613333332</v>
      </c>
      <c r="L236" s="31">
        <v>2051</v>
      </c>
      <c r="M236" s="32">
        <v>91.786472309999994</v>
      </c>
    </row>
    <row r="237" spans="1:13">
      <c r="A237" s="30" t="s">
        <v>358</v>
      </c>
      <c r="B237" s="14">
        <v>110.30498299999999</v>
      </c>
      <c r="C237" s="31">
        <v>344</v>
      </c>
      <c r="D237" s="32">
        <v>98.327824230000004</v>
      </c>
      <c r="E237" s="14">
        <v>11.956521739130435</v>
      </c>
      <c r="F237" s="31">
        <v>2774</v>
      </c>
      <c r="G237" s="32">
        <v>94.912985269999993</v>
      </c>
      <c r="H237" s="14">
        <v>21.853707679999999</v>
      </c>
      <c r="I237" s="31">
        <v>2524</v>
      </c>
      <c r="J237" s="32">
        <v>95.383292800000007</v>
      </c>
      <c r="K237" s="14">
        <v>3611.2591723333335</v>
      </c>
      <c r="L237" s="31">
        <v>2486</v>
      </c>
      <c r="M237" s="32">
        <v>90.044451559999999</v>
      </c>
    </row>
    <row r="238" spans="1:13">
      <c r="A238" s="30" t="s">
        <v>3349</v>
      </c>
      <c r="B238" s="14">
        <v>110.290055</v>
      </c>
      <c r="C238" s="31">
        <v>345</v>
      </c>
      <c r="D238" s="32">
        <v>98.322963250000001</v>
      </c>
      <c r="E238" s="14">
        <v>3190.1304347826085</v>
      </c>
      <c r="F238" s="31">
        <v>477</v>
      </c>
      <c r="G238" s="32">
        <v>99.125268199999994</v>
      </c>
      <c r="H238" s="14">
        <v>18.099024679999999</v>
      </c>
      <c r="I238" s="31">
        <v>3113</v>
      </c>
      <c r="J238" s="32">
        <v>94.305939199999997</v>
      </c>
      <c r="K238" s="14">
        <v>2733.4302420000004</v>
      </c>
      <c r="L238" s="31">
        <v>3430</v>
      </c>
      <c r="M238" s="32">
        <v>86.264066319999998</v>
      </c>
    </row>
    <row r="239" spans="1:13">
      <c r="A239" s="30" t="s">
        <v>3351</v>
      </c>
      <c r="B239" s="14">
        <v>109.186616</v>
      </c>
      <c r="C239" s="31">
        <v>347</v>
      </c>
      <c r="D239" s="32">
        <v>98.313241300000001</v>
      </c>
      <c r="E239" s="14">
        <v>9809.608695652174</v>
      </c>
      <c r="F239" s="31">
        <v>5017</v>
      </c>
      <c r="G239" s="32">
        <v>90.799728590000001</v>
      </c>
      <c r="H239" s="14">
        <v>12.477111180000001</v>
      </c>
      <c r="I239" s="31">
        <v>4544</v>
      </c>
      <c r="J239" s="32">
        <v>91.6884637</v>
      </c>
      <c r="K239" s="14">
        <v>139.93680350000002</v>
      </c>
      <c r="L239" s="31">
        <v>10698</v>
      </c>
      <c r="M239" s="32">
        <v>57.158303629999999</v>
      </c>
    </row>
    <row r="240" spans="1:13">
      <c r="A240" s="30" t="s">
        <v>3353</v>
      </c>
      <c r="B240" s="14">
        <v>109.14891900000001</v>
      </c>
      <c r="C240" s="31">
        <v>348</v>
      </c>
      <c r="D240" s="32">
        <v>98.308380319999998</v>
      </c>
      <c r="E240" s="14">
        <v>3439.391304347826</v>
      </c>
      <c r="F240" s="31">
        <v>5223</v>
      </c>
      <c r="G240" s="32">
        <v>90.421961820000007</v>
      </c>
      <c r="H240" s="14">
        <v>39.637146745000003</v>
      </c>
      <c r="I240" s="31">
        <v>1189</v>
      </c>
      <c r="J240" s="32">
        <v>97.8251724</v>
      </c>
      <c r="K240" s="14">
        <v>2137.7133213333332</v>
      </c>
      <c r="L240" s="31">
        <v>4244</v>
      </c>
      <c r="M240" s="32">
        <v>83.00428497</v>
      </c>
    </row>
    <row r="241" spans="1:13">
      <c r="A241" s="30" t="s">
        <v>3355</v>
      </c>
      <c r="B241" s="14">
        <v>108.41596699999999</v>
      </c>
      <c r="C241" s="31">
        <v>349</v>
      </c>
      <c r="D241" s="32">
        <v>98.303519350000002</v>
      </c>
      <c r="E241" s="14">
        <v>20.652173913043477</v>
      </c>
      <c r="F241" s="31">
        <v>1366</v>
      </c>
      <c r="G241" s="32">
        <v>97.495002839999998</v>
      </c>
      <c r="H241" s="14">
        <v>38.705454895000003</v>
      </c>
      <c r="I241" s="31">
        <v>1225</v>
      </c>
      <c r="J241" s="32">
        <v>97.759324000000007</v>
      </c>
      <c r="K241" s="14">
        <v>13717.769483333332</v>
      </c>
      <c r="L241" s="31">
        <v>384</v>
      </c>
      <c r="M241" s="32">
        <v>98.462216170000005</v>
      </c>
    </row>
    <row r="242" spans="1:13">
      <c r="A242" s="30" t="s">
        <v>3357</v>
      </c>
      <c r="B242" s="14">
        <v>108.404856</v>
      </c>
      <c r="C242" s="31">
        <v>350</v>
      </c>
      <c r="D242" s="32">
        <v>98.298658369999998</v>
      </c>
      <c r="E242" s="14">
        <v>394.43478260869563</v>
      </c>
      <c r="F242" s="31">
        <v>325</v>
      </c>
      <c r="G242" s="32">
        <v>99.404008730000001</v>
      </c>
      <c r="H242" s="14">
        <v>32.307784819999995</v>
      </c>
      <c r="I242" s="31">
        <v>1533</v>
      </c>
      <c r="J242" s="32">
        <v>97.195954</v>
      </c>
      <c r="K242" s="14">
        <v>1906.9202383333334</v>
      </c>
      <c r="L242" s="31">
        <v>4709</v>
      </c>
      <c r="M242" s="32">
        <v>81.142124859999996</v>
      </c>
    </row>
    <row r="243" spans="1:13">
      <c r="A243" s="30" t="s">
        <v>3359</v>
      </c>
      <c r="B243" s="14">
        <v>108.22091399999999</v>
      </c>
      <c r="C243" s="31">
        <v>351</v>
      </c>
      <c r="D243" s="32">
        <v>98.293797389999995</v>
      </c>
      <c r="E243" s="14">
        <v>1513.2173913043478</v>
      </c>
      <c r="F243" s="31">
        <v>944</v>
      </c>
      <c r="G243" s="32">
        <v>98.268874589999996</v>
      </c>
      <c r="H243" s="14">
        <v>2.6946810704999997</v>
      </c>
      <c r="I243" s="31">
        <v>10651</v>
      </c>
      <c r="J243" s="32">
        <v>80.518007699999998</v>
      </c>
      <c r="K243" s="14">
        <v>278.4411004333333</v>
      </c>
      <c r="L243" s="31">
        <v>9875</v>
      </c>
      <c r="M243" s="32">
        <v>60.454126789999997</v>
      </c>
    </row>
    <row r="244" spans="1:13">
      <c r="A244" s="30" t="s">
        <v>3361</v>
      </c>
      <c r="B244" s="14">
        <v>107.77642</v>
      </c>
      <c r="C244" s="31">
        <v>354</v>
      </c>
      <c r="D244" s="32">
        <v>98.279214469999999</v>
      </c>
      <c r="E244" s="14">
        <v>2313.913043478261</v>
      </c>
      <c r="F244" s="31">
        <v>5562</v>
      </c>
      <c r="G244" s="32">
        <v>89.800297080000007</v>
      </c>
      <c r="H244" s="14">
        <v>28.199465629999999</v>
      </c>
      <c r="I244" s="31">
        <v>1839</v>
      </c>
      <c r="J244" s="32">
        <v>96.636242199999998</v>
      </c>
      <c r="K244" s="14">
        <v>1796.0527253333332</v>
      </c>
      <c r="L244" s="31">
        <v>4947</v>
      </c>
      <c r="M244" s="32">
        <v>80.189019259999995</v>
      </c>
    </row>
    <row r="245" spans="1:13">
      <c r="A245" s="30" t="s">
        <v>3363</v>
      </c>
      <c r="B245" s="14">
        <v>107.499134</v>
      </c>
      <c r="C245" s="31">
        <v>355</v>
      </c>
      <c r="D245" s="32">
        <v>98.274353489999996</v>
      </c>
      <c r="E245" s="14">
        <v>1606.2608695652175</v>
      </c>
      <c r="F245" s="31">
        <v>887</v>
      </c>
      <c r="G245" s="32">
        <v>98.373402279999993</v>
      </c>
      <c r="H245" s="14">
        <v>23.790927480000001</v>
      </c>
      <c r="I245" s="31">
        <v>2262</v>
      </c>
      <c r="J245" s="32">
        <v>95.862523100000004</v>
      </c>
      <c r="K245" s="14">
        <v>32683.08759333333</v>
      </c>
      <c r="L245" s="31">
        <v>110</v>
      </c>
      <c r="M245" s="32">
        <v>99.559489009999993</v>
      </c>
    </row>
    <row r="246" spans="1:13">
      <c r="A246" s="30" t="s">
        <v>3365</v>
      </c>
      <c r="B246" s="14">
        <v>106.950452</v>
      </c>
      <c r="C246" s="31">
        <v>356</v>
      </c>
      <c r="D246" s="32">
        <v>98.269492510000006</v>
      </c>
      <c r="E246" s="14">
        <v>2300.913043478261</v>
      </c>
      <c r="F246" s="31">
        <v>2658</v>
      </c>
      <c r="G246" s="32">
        <v>95.125708309999993</v>
      </c>
      <c r="H246" s="14">
        <v>43.023878189999998</v>
      </c>
      <c r="I246" s="31">
        <v>1064</v>
      </c>
      <c r="J246" s="32">
        <v>98.053812800000003</v>
      </c>
      <c r="K246" s="14">
        <v>13286.884096666667</v>
      </c>
      <c r="L246" s="31">
        <v>397</v>
      </c>
      <c r="M246" s="32">
        <v>98.410155779999997</v>
      </c>
    </row>
    <row r="247" spans="1:13">
      <c r="A247" s="30" t="s">
        <v>1358</v>
      </c>
      <c r="B247" s="14">
        <v>106.552154</v>
      </c>
      <c r="C247" s="31">
        <v>358</v>
      </c>
      <c r="D247" s="32">
        <v>98.259770560000007</v>
      </c>
      <c r="E247" s="14">
        <v>4118.304347826087</v>
      </c>
      <c r="F247" s="31">
        <v>720</v>
      </c>
      <c r="G247" s="32">
        <v>98.679650109999997</v>
      </c>
      <c r="H247" s="14">
        <v>14.870290905000001</v>
      </c>
      <c r="I247" s="31">
        <v>3859</v>
      </c>
      <c r="J247" s="32">
        <v>92.9414132</v>
      </c>
      <c r="K247" s="14">
        <v>943.05152673333339</v>
      </c>
      <c r="L247" s="31">
        <v>7256</v>
      </c>
      <c r="M247" s="32">
        <v>70.942293059999997</v>
      </c>
    </row>
    <row r="248" spans="1:13">
      <c r="A248" s="30" t="s">
        <v>3367</v>
      </c>
      <c r="B248" s="14">
        <v>105.911323</v>
      </c>
      <c r="C248" s="31">
        <v>359</v>
      </c>
      <c r="D248" s="32">
        <v>98.254909589999997</v>
      </c>
      <c r="E248" s="14">
        <v>1015.8695652173913</v>
      </c>
      <c r="F248" s="31">
        <v>1021</v>
      </c>
      <c r="G248" s="32">
        <v>98.127670499999994</v>
      </c>
      <c r="H248" s="14">
        <v>22.838028610000002</v>
      </c>
      <c r="I248" s="31">
        <v>2396</v>
      </c>
      <c r="J248" s="32">
        <v>95.617420600000003</v>
      </c>
      <c r="K248" s="14">
        <v>5585.9216589999996</v>
      </c>
      <c r="L248" s="31">
        <v>1399</v>
      </c>
      <c r="M248" s="32">
        <v>94.397501099999999</v>
      </c>
    </row>
    <row r="249" spans="1:13">
      <c r="A249" s="30" t="s">
        <v>3369</v>
      </c>
      <c r="B249" s="14">
        <v>105.697936</v>
      </c>
      <c r="C249" s="31">
        <v>360</v>
      </c>
      <c r="D249" s="32">
        <v>98.250048609999993</v>
      </c>
      <c r="E249" s="14">
        <v>1262.7826086956522</v>
      </c>
      <c r="F249" s="31">
        <v>3164</v>
      </c>
      <c r="G249" s="32">
        <v>94.197795749999997</v>
      </c>
      <c r="H249" s="14">
        <v>8.6379690875000001</v>
      </c>
      <c r="I249" s="31">
        <v>6125</v>
      </c>
      <c r="J249" s="32">
        <v>88.796619800000002</v>
      </c>
      <c r="K249" s="14">
        <v>5840.3072979999997</v>
      </c>
      <c r="L249" s="31">
        <v>1311</v>
      </c>
      <c r="M249" s="32">
        <v>94.749909900000006</v>
      </c>
    </row>
    <row r="250" spans="1:13">
      <c r="A250" s="30" t="s">
        <v>3371</v>
      </c>
      <c r="B250" s="14">
        <v>105.53044300000001</v>
      </c>
      <c r="C250" s="31">
        <v>361</v>
      </c>
      <c r="D250" s="32">
        <v>98.245187630000004</v>
      </c>
      <c r="E250" s="14">
        <v>1111.391304347826</v>
      </c>
      <c r="F250" s="31">
        <v>4398</v>
      </c>
      <c r="G250" s="32">
        <v>91.93486274</v>
      </c>
      <c r="H250" s="14">
        <v>50.448907364999997</v>
      </c>
      <c r="I250" s="31">
        <v>855</v>
      </c>
      <c r="J250" s="32">
        <v>98.436099600000006</v>
      </c>
      <c r="K250" s="14">
        <v>1845.3394193333334</v>
      </c>
      <c r="L250" s="31">
        <v>4823</v>
      </c>
      <c r="M250" s="32">
        <v>80.685595289999995</v>
      </c>
    </row>
    <row r="251" spans="1:13">
      <c r="A251" s="30" t="s">
        <v>3373</v>
      </c>
      <c r="B251" s="14">
        <v>105.383017</v>
      </c>
      <c r="C251" s="31">
        <v>362</v>
      </c>
      <c r="D251" s="32">
        <v>98.240326659999994</v>
      </c>
      <c r="E251" s="14">
        <v>1472.5652173913043</v>
      </c>
      <c r="F251" s="31">
        <v>2061</v>
      </c>
      <c r="G251" s="32">
        <v>96.220498430000006</v>
      </c>
      <c r="H251" s="14">
        <v>90.068752744999998</v>
      </c>
      <c r="I251" s="31">
        <v>386</v>
      </c>
      <c r="J251" s="32">
        <v>99.293958399999994</v>
      </c>
      <c r="K251" s="14">
        <v>1567.3353483333333</v>
      </c>
      <c r="L251" s="31">
        <v>5471</v>
      </c>
      <c r="M251" s="32">
        <v>78.090585079999997</v>
      </c>
    </row>
    <row r="252" spans="1:13">
      <c r="A252" s="30" t="s">
        <v>1274</v>
      </c>
      <c r="B252" s="14">
        <v>105.30937400000001</v>
      </c>
      <c r="C252" s="31">
        <v>363</v>
      </c>
      <c r="D252" s="32">
        <v>98.235465680000004</v>
      </c>
      <c r="E252" s="14">
        <v>757.6521739130435</v>
      </c>
      <c r="F252" s="31">
        <v>2399</v>
      </c>
      <c r="G252" s="32">
        <v>95.600667509999994</v>
      </c>
      <c r="H252" s="14">
        <v>42.579359324999999</v>
      </c>
      <c r="I252" s="31">
        <v>1080</v>
      </c>
      <c r="J252" s="32">
        <v>98.024546799999996</v>
      </c>
      <c r="K252" s="14">
        <v>3129.2048220000001</v>
      </c>
      <c r="L252" s="31">
        <v>2956</v>
      </c>
      <c r="M252" s="32">
        <v>88.162268229999995</v>
      </c>
    </row>
    <row r="253" spans="1:13">
      <c r="A253" s="30" t="s">
        <v>3375</v>
      </c>
      <c r="B253" s="14">
        <v>105.182605</v>
      </c>
      <c r="C253" s="31">
        <v>364</v>
      </c>
      <c r="D253" s="32">
        <v>98.230604709999994</v>
      </c>
      <c r="E253" s="14">
        <v>439.78260869565219</v>
      </c>
      <c r="F253" s="31">
        <v>4192</v>
      </c>
      <c r="G253" s="32">
        <v>92.312629509999994</v>
      </c>
      <c r="H253" s="14">
        <v>23.385355785000002</v>
      </c>
      <c r="I253" s="31">
        <v>2314</v>
      </c>
      <c r="J253" s="32">
        <v>95.767408700000004</v>
      </c>
      <c r="K253" s="14">
        <v>2028.7439000000002</v>
      </c>
      <c r="L253" s="31">
        <v>4469</v>
      </c>
      <c r="M253" s="32">
        <v>82.103239759999994</v>
      </c>
    </row>
    <row r="254" spans="1:13">
      <c r="A254" s="30" t="s">
        <v>3377</v>
      </c>
      <c r="B254" s="14">
        <v>104.510071</v>
      </c>
      <c r="C254" s="31">
        <v>365</v>
      </c>
      <c r="D254" s="32">
        <v>98.225743730000005</v>
      </c>
      <c r="E254" s="14">
        <v>1524.7391304347825</v>
      </c>
      <c r="F254" s="31">
        <v>6435</v>
      </c>
      <c r="G254" s="32">
        <v>88.199372830000001</v>
      </c>
      <c r="H254" s="14">
        <v>23.537440114999999</v>
      </c>
      <c r="I254" s="31">
        <v>2292</v>
      </c>
      <c r="J254" s="32">
        <v>95.807649400000003</v>
      </c>
      <c r="K254" s="14">
        <v>2648.1683069999999</v>
      </c>
      <c r="L254" s="31">
        <v>3521</v>
      </c>
      <c r="M254" s="32">
        <v>85.899643589999997</v>
      </c>
    </row>
    <row r="255" spans="1:13">
      <c r="A255" s="30" t="s">
        <v>976</v>
      </c>
      <c r="B255" s="14">
        <v>104.50837799999999</v>
      </c>
      <c r="C255" s="31">
        <v>366</v>
      </c>
      <c r="D255" s="32">
        <v>98.220882750000001</v>
      </c>
      <c r="E255" s="14">
        <v>1322.2173913043478</v>
      </c>
      <c r="F255" s="31">
        <v>1707</v>
      </c>
      <c r="G255" s="32">
        <v>96.869670459999995</v>
      </c>
      <c r="H255" s="14">
        <v>16.59120304</v>
      </c>
      <c r="I255" s="31">
        <v>3398</v>
      </c>
      <c r="J255" s="32">
        <v>93.784638999999999</v>
      </c>
      <c r="K255" s="14">
        <v>247.61306500000001</v>
      </c>
      <c r="L255" s="31">
        <v>10035</v>
      </c>
      <c r="M255" s="32">
        <v>59.813383520000002</v>
      </c>
    </row>
    <row r="256" spans="1:13">
      <c r="A256" s="30" t="s">
        <v>1372</v>
      </c>
      <c r="B256" s="14">
        <v>102.84048799999999</v>
      </c>
      <c r="C256" s="31">
        <v>369</v>
      </c>
      <c r="D256" s="32">
        <v>98.206299830000006</v>
      </c>
      <c r="E256" s="14">
        <v>1704.304347826087</v>
      </c>
      <c r="F256" s="31">
        <v>2955</v>
      </c>
      <c r="G256" s="32">
        <v>94.581063979999996</v>
      </c>
      <c r="H256" s="14">
        <v>78.238655725000001</v>
      </c>
      <c r="I256" s="31">
        <v>461</v>
      </c>
      <c r="J256" s="32">
        <v>99.156774200000001</v>
      </c>
      <c r="K256" s="14">
        <v>6355.3538403333332</v>
      </c>
      <c r="L256" s="31">
        <v>1148</v>
      </c>
      <c r="M256" s="32">
        <v>95.402667089999994</v>
      </c>
    </row>
    <row r="257" spans="1:13">
      <c r="A257" s="30" t="s">
        <v>332</v>
      </c>
      <c r="B257" s="14">
        <v>102.749414</v>
      </c>
      <c r="C257" s="31">
        <v>370</v>
      </c>
      <c r="D257" s="32">
        <v>98.201438850000002</v>
      </c>
      <c r="E257" s="14">
        <v>1194.5652173913043</v>
      </c>
      <c r="F257" s="31">
        <v>3210</v>
      </c>
      <c r="G257" s="32">
        <v>94.113440060000002</v>
      </c>
      <c r="H257" s="14">
        <v>46.726660429999995</v>
      </c>
      <c r="I257" s="31">
        <v>955</v>
      </c>
      <c r="J257" s="32">
        <v>98.253187199999999</v>
      </c>
      <c r="K257" s="14">
        <v>1954.8931956666668</v>
      </c>
      <c r="L257" s="31">
        <v>4608</v>
      </c>
      <c r="M257" s="32">
        <v>81.546594049999996</v>
      </c>
    </row>
    <row r="258" spans="1:13">
      <c r="A258" s="30" t="s">
        <v>3379</v>
      </c>
      <c r="B258" s="14">
        <v>102.747018</v>
      </c>
      <c r="C258" s="31">
        <v>371</v>
      </c>
      <c r="D258" s="32">
        <v>98.196577869999999</v>
      </c>
      <c r="E258" s="14">
        <v>1763.391304347826</v>
      </c>
      <c r="F258" s="31">
        <v>777</v>
      </c>
      <c r="G258" s="32">
        <v>98.575122410000006</v>
      </c>
      <c r="H258" s="14">
        <v>34.444358774999998</v>
      </c>
      <c r="I258" s="31">
        <v>1415</v>
      </c>
      <c r="J258" s="32">
        <v>97.411790499999995</v>
      </c>
      <c r="K258" s="14">
        <v>8621.6954793333334</v>
      </c>
      <c r="L258" s="31">
        <v>738</v>
      </c>
      <c r="M258" s="32">
        <v>97.044571700000006</v>
      </c>
    </row>
    <row r="259" spans="1:13">
      <c r="A259" s="30" t="s">
        <v>2103</v>
      </c>
      <c r="B259" s="14">
        <v>102.58805</v>
      </c>
      <c r="C259" s="31">
        <v>372</v>
      </c>
      <c r="D259" s="32">
        <v>98.191716900000003</v>
      </c>
      <c r="E259" s="14">
        <v>2826.086956521739</v>
      </c>
      <c r="F259" s="31">
        <v>4036</v>
      </c>
      <c r="G259" s="32">
        <v>92.598705319999993</v>
      </c>
      <c r="H259" s="14">
        <v>26.21002429</v>
      </c>
      <c r="I259" s="31">
        <v>1997</v>
      </c>
      <c r="J259" s="32">
        <v>96.347240799999994</v>
      </c>
      <c r="K259" s="14">
        <v>2369.7162463333334</v>
      </c>
      <c r="L259" s="31">
        <v>3885</v>
      </c>
      <c r="M259" s="32">
        <v>84.441952670000006</v>
      </c>
    </row>
    <row r="260" spans="1:13">
      <c r="A260" s="30" t="s">
        <v>3381</v>
      </c>
      <c r="B260" s="14">
        <v>102.583704</v>
      </c>
      <c r="C260" s="31">
        <v>373</v>
      </c>
      <c r="D260" s="32">
        <v>98.186855919999999</v>
      </c>
      <c r="E260" s="14">
        <v>1290.2608695652175</v>
      </c>
      <c r="F260" s="31">
        <v>2944</v>
      </c>
      <c r="G260" s="32">
        <v>94.601235990000006</v>
      </c>
      <c r="H260" s="14">
        <v>17.955489634999999</v>
      </c>
      <c r="I260" s="31">
        <v>3136</v>
      </c>
      <c r="J260" s="32">
        <v>94.263869299999996</v>
      </c>
      <c r="K260" s="14">
        <v>6153.8267723333338</v>
      </c>
      <c r="L260" s="31">
        <v>1210</v>
      </c>
      <c r="M260" s="32">
        <v>95.154379079999998</v>
      </c>
    </row>
    <row r="261" spans="1:13">
      <c r="A261" s="30" t="s">
        <v>3383</v>
      </c>
      <c r="B261" s="14">
        <v>102.18329300000001</v>
      </c>
      <c r="C261" s="31">
        <v>375</v>
      </c>
      <c r="D261" s="32">
        <v>98.17713397</v>
      </c>
      <c r="E261" s="14">
        <v>1726.2608695652175</v>
      </c>
      <c r="F261" s="31">
        <v>4396</v>
      </c>
      <c r="G261" s="32">
        <v>91.938530380000003</v>
      </c>
      <c r="H261" s="14">
        <v>9.5901532639999996</v>
      </c>
      <c r="I261" s="31">
        <v>5698</v>
      </c>
      <c r="J261" s="32">
        <v>89.577655399999998</v>
      </c>
      <c r="K261" s="14">
        <v>3420.1747023333332</v>
      </c>
      <c r="L261" s="31">
        <v>2656</v>
      </c>
      <c r="M261" s="32">
        <v>89.36366185</v>
      </c>
    </row>
    <row r="262" spans="1:13">
      <c r="A262" s="30" t="s">
        <v>3385</v>
      </c>
      <c r="B262" s="14">
        <v>102.077083</v>
      </c>
      <c r="C262" s="31">
        <v>376</v>
      </c>
      <c r="D262" s="32">
        <v>98.172272989999996</v>
      </c>
      <c r="E262" s="14">
        <v>2227.4347826086955</v>
      </c>
      <c r="F262" s="31">
        <v>3499</v>
      </c>
      <c r="G262" s="32">
        <v>93.583466290000004</v>
      </c>
      <c r="H262" s="14">
        <v>18.85951811</v>
      </c>
      <c r="I262" s="31">
        <v>2986</v>
      </c>
      <c r="J262" s="32">
        <v>94.538237800000005</v>
      </c>
      <c r="K262" s="14">
        <v>2428.1742856666665</v>
      </c>
      <c r="L262" s="31">
        <v>3792</v>
      </c>
      <c r="M262" s="32">
        <v>84.814384689999997</v>
      </c>
    </row>
    <row r="263" spans="1:13">
      <c r="A263" s="30" t="s">
        <v>3387</v>
      </c>
      <c r="B263" s="14">
        <v>102.07287100000001</v>
      </c>
      <c r="C263" s="31">
        <v>377</v>
      </c>
      <c r="D263" s="32">
        <v>98.16741202</v>
      </c>
      <c r="E263" s="14">
        <v>2671.9565217391305</v>
      </c>
      <c r="F263" s="31">
        <v>1343</v>
      </c>
      <c r="G263" s="32">
        <v>97.53718069</v>
      </c>
      <c r="H263" s="14">
        <v>31.767284435000001</v>
      </c>
      <c r="I263" s="31">
        <v>1570</v>
      </c>
      <c r="J263" s="32">
        <v>97.128276400000004</v>
      </c>
      <c r="K263" s="14">
        <v>7451.6880903333331</v>
      </c>
      <c r="L263" s="31">
        <v>922</v>
      </c>
      <c r="M263" s="32">
        <v>96.30771695</v>
      </c>
    </row>
    <row r="264" spans="1:13">
      <c r="A264" s="30" t="s">
        <v>3389</v>
      </c>
      <c r="B264" s="14">
        <v>101.384176</v>
      </c>
      <c r="C264" s="31">
        <v>380</v>
      </c>
      <c r="D264" s="32">
        <v>98.152829089999997</v>
      </c>
      <c r="E264" s="14">
        <v>1337.5652173913043</v>
      </c>
      <c r="F264" s="31">
        <v>1206</v>
      </c>
      <c r="G264" s="32">
        <v>97.788413930000004</v>
      </c>
      <c r="H264" s="14">
        <v>110.36742755</v>
      </c>
      <c r="I264" s="31">
        <v>294</v>
      </c>
      <c r="J264" s="32">
        <v>99.462237700000003</v>
      </c>
      <c r="K264" s="14">
        <v>6931.5365126666666</v>
      </c>
      <c r="L264" s="31">
        <v>1037</v>
      </c>
      <c r="M264" s="32">
        <v>95.84718273</v>
      </c>
    </row>
    <row r="265" spans="1:13">
      <c r="A265" s="30" t="s">
        <v>3391</v>
      </c>
      <c r="B265" s="14">
        <v>101.31662300000001</v>
      </c>
      <c r="C265" s="31">
        <v>381</v>
      </c>
      <c r="D265" s="32">
        <v>98.147968109999994</v>
      </c>
      <c r="E265" s="14">
        <v>6375.347826086957</v>
      </c>
      <c r="F265" s="31">
        <v>4659</v>
      </c>
      <c r="G265" s="32">
        <v>91.456235899999996</v>
      </c>
      <c r="H265" s="14">
        <v>12.471985504999999</v>
      </c>
      <c r="I265" s="31">
        <v>4547</v>
      </c>
      <c r="J265" s="32">
        <v>91.682976300000007</v>
      </c>
      <c r="K265" s="14">
        <v>4786.170024</v>
      </c>
      <c r="L265" s="31">
        <v>1734</v>
      </c>
      <c r="M265" s="32">
        <v>93.0559449</v>
      </c>
    </row>
    <row r="266" spans="1:13">
      <c r="A266" s="30" t="s">
        <v>1004</v>
      </c>
      <c r="B266" s="14">
        <v>100.88253400000001</v>
      </c>
      <c r="C266" s="31">
        <v>382</v>
      </c>
      <c r="D266" s="32">
        <v>98.143107139999998</v>
      </c>
      <c r="E266" s="14">
        <v>3941.391304347826</v>
      </c>
      <c r="F266" s="31">
        <v>882</v>
      </c>
      <c r="G266" s="32">
        <v>98.382571380000002</v>
      </c>
      <c r="H266" s="14">
        <v>23.880443499999998</v>
      </c>
      <c r="I266" s="31">
        <v>2251</v>
      </c>
      <c r="J266" s="32">
        <v>95.882643400000006</v>
      </c>
      <c r="K266" s="14">
        <v>5206.9708390000005</v>
      </c>
      <c r="L266" s="31">
        <v>1553</v>
      </c>
      <c r="M266" s="32">
        <v>93.780785710000004</v>
      </c>
    </row>
    <row r="267" spans="1:13">
      <c r="A267" s="30" t="s">
        <v>3393</v>
      </c>
      <c r="B267" s="14">
        <v>100.769936</v>
      </c>
      <c r="C267" s="31">
        <v>383</v>
      </c>
      <c r="D267" s="32">
        <v>98.138246159999994</v>
      </c>
      <c r="E267" s="14">
        <v>1659.9565217391305</v>
      </c>
      <c r="F267" s="31">
        <v>1677</v>
      </c>
      <c r="G267" s="32">
        <v>96.92468504</v>
      </c>
      <c r="H267" s="14">
        <v>28.598799585000002</v>
      </c>
      <c r="I267" s="31">
        <v>1805</v>
      </c>
      <c r="J267" s="32">
        <v>96.698432400000002</v>
      </c>
      <c r="K267" s="14">
        <v>2347.4526073333332</v>
      </c>
      <c r="L267" s="31">
        <v>3920</v>
      </c>
      <c r="M267" s="32">
        <v>84.301790080000004</v>
      </c>
    </row>
    <row r="268" spans="1:13">
      <c r="A268" s="30" t="s">
        <v>3395</v>
      </c>
      <c r="B268" s="14">
        <v>100.255859</v>
      </c>
      <c r="C268" s="31">
        <v>385</v>
      </c>
      <c r="D268" s="32">
        <v>98.128524209999995</v>
      </c>
      <c r="E268" s="14">
        <v>907.86956521739125</v>
      </c>
      <c r="F268" s="31">
        <v>4997</v>
      </c>
      <c r="G268" s="32">
        <v>90.836404979999998</v>
      </c>
      <c r="H268" s="14">
        <v>49.531801455</v>
      </c>
      <c r="I268" s="31">
        <v>884</v>
      </c>
      <c r="J268" s="32">
        <v>98.383054999999999</v>
      </c>
      <c r="K268" s="14">
        <v>1418.4204250000003</v>
      </c>
      <c r="L268" s="31">
        <v>5852</v>
      </c>
      <c r="M268" s="32">
        <v>76.564815190000004</v>
      </c>
    </row>
    <row r="269" spans="1:13">
      <c r="A269" s="30" t="s">
        <v>3397</v>
      </c>
      <c r="B269" s="14">
        <v>100.21326500000001</v>
      </c>
      <c r="C269" s="31">
        <v>386</v>
      </c>
      <c r="D269" s="32">
        <v>98.123663230000005</v>
      </c>
      <c r="E269" s="14">
        <v>1332.9565217391305</v>
      </c>
      <c r="F269" s="31">
        <v>4098</v>
      </c>
      <c r="G269" s="32">
        <v>92.485008530000002</v>
      </c>
      <c r="H269" s="14">
        <v>19.281855624999999</v>
      </c>
      <c r="I269" s="31">
        <v>2912</v>
      </c>
      <c r="J269" s="32">
        <v>94.673592900000003</v>
      </c>
      <c r="K269" s="14">
        <v>1203.7667483333335</v>
      </c>
      <c r="L269" s="31">
        <v>6460</v>
      </c>
      <c r="M269" s="32">
        <v>74.129990789999994</v>
      </c>
    </row>
    <row r="270" spans="1:13">
      <c r="A270" s="30" t="s">
        <v>3399</v>
      </c>
      <c r="B270" s="14">
        <v>100.153291</v>
      </c>
      <c r="C270" s="31">
        <v>387</v>
      </c>
      <c r="D270" s="32">
        <v>98.118802259999995</v>
      </c>
      <c r="E270" s="14">
        <v>431.47826086956519</v>
      </c>
      <c r="F270" s="31">
        <v>6745</v>
      </c>
      <c r="G270" s="32">
        <v>87.630888850000005</v>
      </c>
      <c r="H270" s="14">
        <v>65.786844190000011</v>
      </c>
      <c r="I270" s="31">
        <v>594</v>
      </c>
      <c r="J270" s="32">
        <v>98.913500799999994</v>
      </c>
      <c r="K270" s="14">
        <v>2237.515629</v>
      </c>
      <c r="L270" s="31">
        <v>4107</v>
      </c>
      <c r="M270" s="32">
        <v>83.552921389999995</v>
      </c>
    </row>
    <row r="271" spans="1:13">
      <c r="A271" s="30" t="s">
        <v>3401</v>
      </c>
      <c r="B271" s="14">
        <v>99.145728000000005</v>
      </c>
      <c r="C271" s="31">
        <v>392</v>
      </c>
      <c r="D271" s="32">
        <v>98.094497380000007</v>
      </c>
      <c r="E271" s="14">
        <v>391.04347826086956</v>
      </c>
      <c r="F271" s="31">
        <v>1332</v>
      </c>
      <c r="G271" s="32">
        <v>97.557352699999996</v>
      </c>
      <c r="H271" s="14">
        <v>25.91977447</v>
      </c>
      <c r="I271" s="31">
        <v>2023</v>
      </c>
      <c r="J271" s="32">
        <v>96.299683599999994</v>
      </c>
      <c r="K271" s="14">
        <v>1301.2769606666668</v>
      </c>
      <c r="L271" s="31">
        <v>6198</v>
      </c>
      <c r="M271" s="32">
        <v>75.179207880000007</v>
      </c>
    </row>
    <row r="272" spans="1:13">
      <c r="A272" s="30" t="s">
        <v>3403</v>
      </c>
      <c r="B272" s="14">
        <v>98.193213</v>
      </c>
      <c r="C272" s="31">
        <v>396</v>
      </c>
      <c r="D272" s="32">
        <v>98.07505347</v>
      </c>
      <c r="E272" s="14">
        <v>400.52173913043481</v>
      </c>
      <c r="F272" s="31">
        <v>1398</v>
      </c>
      <c r="G272" s="32">
        <v>97.436320620000004</v>
      </c>
      <c r="H272" s="14">
        <v>11.597135855000001</v>
      </c>
      <c r="I272" s="31">
        <v>4863</v>
      </c>
      <c r="J272" s="32">
        <v>91.104973400000006</v>
      </c>
      <c r="K272" s="14">
        <v>5463.1227339999996</v>
      </c>
      <c r="L272" s="31">
        <v>1447</v>
      </c>
      <c r="M272" s="32">
        <v>94.205278120000003</v>
      </c>
    </row>
    <row r="273" spans="1:13">
      <c r="A273" s="30" t="s">
        <v>3405</v>
      </c>
      <c r="B273" s="14">
        <v>98.005492000000004</v>
      </c>
      <c r="C273" s="31">
        <v>397</v>
      </c>
      <c r="D273" s="32">
        <v>98.070192489999997</v>
      </c>
      <c r="E273" s="14">
        <v>3557.0434782608695</v>
      </c>
      <c r="F273" s="31">
        <v>3021</v>
      </c>
      <c r="G273" s="32">
        <v>94.460031909999998</v>
      </c>
      <c r="H273" s="14">
        <v>22.254787704999998</v>
      </c>
      <c r="I273" s="31">
        <v>2465</v>
      </c>
      <c r="J273" s="32">
        <v>95.491211100000001</v>
      </c>
      <c r="K273" s="14">
        <v>4171.6582676666667</v>
      </c>
      <c r="L273" s="31">
        <v>2088</v>
      </c>
      <c r="M273" s="32">
        <v>91.638300430000001</v>
      </c>
    </row>
    <row r="274" spans="1:13">
      <c r="A274" s="30" t="s">
        <v>3407</v>
      </c>
      <c r="B274" s="14">
        <v>97.798934000000003</v>
      </c>
      <c r="C274" s="31">
        <v>398</v>
      </c>
      <c r="D274" s="32">
        <v>98.065331520000001</v>
      </c>
      <c r="E274" s="14">
        <v>2588.8695652173915</v>
      </c>
      <c r="F274" s="31">
        <v>3648</v>
      </c>
      <c r="G274" s="32">
        <v>93.310227209999994</v>
      </c>
      <c r="H274" s="14">
        <v>23.28102273</v>
      </c>
      <c r="I274" s="31">
        <v>2329</v>
      </c>
      <c r="J274" s="32">
        <v>95.739971800000006</v>
      </c>
      <c r="K274" s="14">
        <v>3588.1184529999996</v>
      </c>
      <c r="L274" s="31">
        <v>2503</v>
      </c>
      <c r="M274" s="32">
        <v>89.976372589999997</v>
      </c>
    </row>
    <row r="275" spans="1:13">
      <c r="A275" s="30" t="s">
        <v>3409</v>
      </c>
      <c r="B275" s="14">
        <v>97.642374000000004</v>
      </c>
      <c r="C275" s="31">
        <v>399</v>
      </c>
      <c r="D275" s="32">
        <v>98.060470539999997</v>
      </c>
      <c r="E275" s="14">
        <v>1049.7391304347825</v>
      </c>
      <c r="F275" s="31">
        <v>1800</v>
      </c>
      <c r="G275" s="32">
        <v>96.699125269999996</v>
      </c>
      <c r="H275" s="14">
        <v>37.889149879999998</v>
      </c>
      <c r="I275" s="31">
        <v>1260</v>
      </c>
      <c r="J275" s="32">
        <v>97.6953046</v>
      </c>
      <c r="K275" s="14">
        <v>1370.1478286666668</v>
      </c>
      <c r="L275" s="31">
        <v>5999</v>
      </c>
      <c r="M275" s="32">
        <v>75.976132309999997</v>
      </c>
    </row>
    <row r="276" spans="1:13">
      <c r="A276" s="30" t="s">
        <v>3411</v>
      </c>
      <c r="B276" s="14">
        <v>97.056081000000006</v>
      </c>
      <c r="C276" s="31">
        <v>401</v>
      </c>
      <c r="D276" s="32">
        <v>98.050748589999998</v>
      </c>
      <c r="E276" s="14">
        <v>8295.565217391304</v>
      </c>
      <c r="F276" s="31">
        <v>1449</v>
      </c>
      <c r="G276" s="32">
        <v>97.342795839999994</v>
      </c>
      <c r="H276" s="14">
        <v>18.418442155000001</v>
      </c>
      <c r="I276" s="31">
        <v>3052</v>
      </c>
      <c r="J276" s="32">
        <v>94.417515699999996</v>
      </c>
      <c r="K276" s="14">
        <v>9355.4656099999993</v>
      </c>
      <c r="L276" s="31">
        <v>650</v>
      </c>
      <c r="M276" s="32">
        <v>97.396980499999998</v>
      </c>
    </row>
    <row r="277" spans="1:13">
      <c r="A277" s="30" t="s">
        <v>3413</v>
      </c>
      <c r="B277" s="14">
        <v>96.875810999999999</v>
      </c>
      <c r="C277" s="31">
        <v>402</v>
      </c>
      <c r="D277" s="32">
        <v>98.045887609999994</v>
      </c>
      <c r="E277" s="14">
        <v>595.6521739130435</v>
      </c>
      <c r="F277" s="31">
        <v>3881</v>
      </c>
      <c r="G277" s="32">
        <v>92.882947310000006</v>
      </c>
      <c r="H277" s="14">
        <v>29.363102939999997</v>
      </c>
      <c r="I277" s="31">
        <v>1737</v>
      </c>
      <c r="J277" s="32">
        <v>96.822812799999994</v>
      </c>
      <c r="K277" s="14">
        <v>1775.9688186666669</v>
      </c>
      <c r="L277" s="31">
        <v>5002</v>
      </c>
      <c r="M277" s="32">
        <v>79.968763769999995</v>
      </c>
    </row>
    <row r="278" spans="1:13">
      <c r="A278" s="30" t="s">
        <v>3415</v>
      </c>
      <c r="B278" s="14">
        <v>96.419419000000005</v>
      </c>
      <c r="C278" s="31">
        <v>403</v>
      </c>
      <c r="D278" s="32">
        <v>98.041026639999998</v>
      </c>
      <c r="E278" s="14">
        <v>402.91304347826087</v>
      </c>
      <c r="F278" s="31">
        <v>1818</v>
      </c>
      <c r="G278" s="32">
        <v>96.666116520000003</v>
      </c>
      <c r="H278" s="14">
        <v>24.591667155000003</v>
      </c>
      <c r="I278" s="31">
        <v>2173</v>
      </c>
      <c r="J278" s="32">
        <v>96.0253151</v>
      </c>
      <c r="K278" s="14">
        <v>11677.582550000001</v>
      </c>
      <c r="L278" s="31">
        <v>475</v>
      </c>
      <c r="M278" s="32">
        <v>98.097793440000004</v>
      </c>
    </row>
    <row r="279" spans="1:13">
      <c r="A279" s="30" t="s">
        <v>3417</v>
      </c>
      <c r="B279" s="14">
        <v>95.592551999999998</v>
      </c>
      <c r="C279" s="31">
        <v>406</v>
      </c>
      <c r="D279" s="32">
        <v>98.026443709999995</v>
      </c>
      <c r="E279" s="14">
        <v>637.304347826087</v>
      </c>
      <c r="F279" s="31">
        <v>2873</v>
      </c>
      <c r="G279" s="32">
        <v>94.731437159999999</v>
      </c>
      <c r="H279" s="14">
        <v>10.518815886500001</v>
      </c>
      <c r="I279" s="31">
        <v>5325</v>
      </c>
      <c r="J279" s="32">
        <v>90.259918400000004</v>
      </c>
      <c r="K279" s="14">
        <v>2224.3660320000004</v>
      </c>
      <c r="L279" s="31">
        <v>4127</v>
      </c>
      <c r="M279" s="32">
        <v>83.472828480000004</v>
      </c>
    </row>
    <row r="280" spans="1:13">
      <c r="A280" s="30" t="s">
        <v>3419</v>
      </c>
      <c r="B280" s="14">
        <v>95.565431000000004</v>
      </c>
      <c r="C280" s="31">
        <v>407</v>
      </c>
      <c r="D280" s="32">
        <v>98.021582730000006</v>
      </c>
      <c r="E280" s="14">
        <v>5536.04347826087</v>
      </c>
      <c r="F280" s="31">
        <v>596</v>
      </c>
      <c r="G280" s="32">
        <v>98.907043700000003</v>
      </c>
      <c r="H280" s="14">
        <v>4.6278828299999999</v>
      </c>
      <c r="I280" s="31">
        <v>8688</v>
      </c>
      <c r="J280" s="32">
        <v>84.108576799999994</v>
      </c>
      <c r="K280" s="14">
        <v>583.26232626666661</v>
      </c>
      <c r="L280" s="31">
        <v>8567</v>
      </c>
      <c r="M280" s="32">
        <v>65.692202960000003</v>
      </c>
    </row>
    <row r="281" spans="1:13">
      <c r="A281" s="30" t="s">
        <v>1386</v>
      </c>
      <c r="B281" s="14">
        <v>95.130007000000006</v>
      </c>
      <c r="C281" s="31">
        <v>408</v>
      </c>
      <c r="D281" s="32">
        <v>98.016721759999996</v>
      </c>
      <c r="E281" s="14">
        <v>1114.3478260869565</v>
      </c>
      <c r="F281" s="31">
        <v>1859</v>
      </c>
      <c r="G281" s="32">
        <v>96.590929930000001</v>
      </c>
      <c r="H281" s="14">
        <v>194.74263825</v>
      </c>
      <c r="I281" s="31">
        <v>138</v>
      </c>
      <c r="J281" s="32">
        <v>99.747580999999997</v>
      </c>
      <c r="K281" s="14">
        <v>26079.790823333333</v>
      </c>
      <c r="L281" s="31">
        <v>159</v>
      </c>
      <c r="M281" s="32">
        <v>99.363261379999997</v>
      </c>
    </row>
    <row r="282" spans="1:13">
      <c r="A282" s="30" t="s">
        <v>3421</v>
      </c>
      <c r="B282" s="14">
        <v>94.754199</v>
      </c>
      <c r="C282" s="31">
        <v>409</v>
      </c>
      <c r="D282" s="32">
        <v>98.011860780000006</v>
      </c>
      <c r="E282" s="14">
        <v>590.17391304347825</v>
      </c>
      <c r="F282" s="31">
        <v>2069</v>
      </c>
      <c r="G282" s="32">
        <v>96.205827880000001</v>
      </c>
      <c r="H282" s="14">
        <v>56.875734019999996</v>
      </c>
      <c r="I282" s="31">
        <v>712</v>
      </c>
      <c r="J282" s="32">
        <v>98.697664200000006</v>
      </c>
      <c r="K282" s="14">
        <v>2277.2834010000001</v>
      </c>
      <c r="L282" s="31">
        <v>4039</v>
      </c>
      <c r="M282" s="32">
        <v>83.825237279999996</v>
      </c>
    </row>
    <row r="283" spans="1:13">
      <c r="A283" s="30" t="s">
        <v>3423</v>
      </c>
      <c r="B283" s="14">
        <v>94.575722999999996</v>
      </c>
      <c r="C283" s="31">
        <v>410</v>
      </c>
      <c r="D283" s="32">
        <v>98.006999809999996</v>
      </c>
      <c r="E283" s="14">
        <v>4046.1739130434785</v>
      </c>
      <c r="F283" s="31">
        <v>7923</v>
      </c>
      <c r="G283" s="32">
        <v>85.470649719999997</v>
      </c>
      <c r="H283" s="14">
        <v>8.8547914515000006</v>
      </c>
      <c r="I283" s="31">
        <v>6033</v>
      </c>
      <c r="J283" s="32">
        <v>88.964899099999997</v>
      </c>
      <c r="K283" s="14">
        <v>38219.434083333334</v>
      </c>
      <c r="L283" s="31">
        <v>89</v>
      </c>
      <c r="M283" s="32">
        <v>99.643586560000003</v>
      </c>
    </row>
    <row r="284" spans="1:13">
      <c r="A284" s="30" t="s">
        <v>2007</v>
      </c>
      <c r="B284" s="14">
        <v>93.579669999999993</v>
      </c>
      <c r="C284" s="31">
        <v>413</v>
      </c>
      <c r="D284" s="32">
        <v>97.992416879999993</v>
      </c>
      <c r="E284" s="14">
        <v>972.13043478260875</v>
      </c>
      <c r="F284" s="31">
        <v>1928</v>
      </c>
      <c r="G284" s="32">
        <v>96.464396399999998</v>
      </c>
      <c r="H284" s="14">
        <v>48.680599130000004</v>
      </c>
      <c r="I284" s="31">
        <v>900</v>
      </c>
      <c r="J284" s="32">
        <v>98.353789000000006</v>
      </c>
      <c r="K284" s="14">
        <v>2956.7993729999998</v>
      </c>
      <c r="L284" s="31">
        <v>3133</v>
      </c>
      <c r="M284" s="32">
        <v>87.453446</v>
      </c>
    </row>
    <row r="285" spans="1:13">
      <c r="A285" s="30" t="s">
        <v>1590</v>
      </c>
      <c r="B285" s="14">
        <v>93.550179</v>
      </c>
      <c r="C285" s="31">
        <v>414</v>
      </c>
      <c r="D285" s="32">
        <v>97.987555900000004</v>
      </c>
      <c r="E285" s="14">
        <v>1376.1304347826087</v>
      </c>
      <c r="F285" s="31">
        <v>3383</v>
      </c>
      <c r="G285" s="32">
        <v>93.796189319999996</v>
      </c>
      <c r="H285" s="14">
        <v>2.0579891815</v>
      </c>
      <c r="I285" s="31">
        <v>11492</v>
      </c>
      <c r="J285" s="32">
        <v>78.979714999999999</v>
      </c>
      <c r="K285" s="14">
        <v>1401.4203816666666</v>
      </c>
      <c r="L285" s="31">
        <v>5900</v>
      </c>
      <c r="M285" s="32">
        <v>76.372592209999993</v>
      </c>
    </row>
    <row r="286" spans="1:13">
      <c r="A286" s="30" t="s">
        <v>3425</v>
      </c>
      <c r="B286" s="14">
        <v>93.53631</v>
      </c>
      <c r="C286" s="31">
        <v>415</v>
      </c>
      <c r="D286" s="32">
        <v>97.982694929999994</v>
      </c>
      <c r="E286" s="14">
        <v>1786.2608695652175</v>
      </c>
      <c r="F286" s="31">
        <v>2773</v>
      </c>
      <c r="G286" s="32">
        <v>94.914819089999995</v>
      </c>
      <c r="H286" s="14">
        <v>31.217105669999999</v>
      </c>
      <c r="I286" s="31">
        <v>1614</v>
      </c>
      <c r="J286" s="32">
        <v>97.047794999999994</v>
      </c>
      <c r="K286" s="14">
        <v>5544.318607666667</v>
      </c>
      <c r="L286" s="31">
        <v>1411</v>
      </c>
      <c r="M286" s="32">
        <v>94.349445360000004</v>
      </c>
    </row>
    <row r="287" spans="1:13">
      <c r="A287" s="30" t="s">
        <v>3427</v>
      </c>
      <c r="B287" s="14">
        <v>93.041595000000001</v>
      </c>
      <c r="C287" s="31">
        <v>417</v>
      </c>
      <c r="D287" s="32">
        <v>97.972972970000001</v>
      </c>
      <c r="E287" s="14">
        <v>2717.913043478261</v>
      </c>
      <c r="F287" s="31">
        <v>493</v>
      </c>
      <c r="G287" s="32">
        <v>99.095927090000004</v>
      </c>
      <c r="H287" s="14">
        <v>25.780168670000002</v>
      </c>
      <c r="I287" s="31">
        <v>2033</v>
      </c>
      <c r="J287" s="32">
        <v>96.281392299999993</v>
      </c>
      <c r="K287" s="14">
        <v>2555.7808223333336</v>
      </c>
      <c r="L287" s="31">
        <v>3636</v>
      </c>
      <c r="M287" s="32">
        <v>85.439109369999997</v>
      </c>
    </row>
    <row r="288" spans="1:13">
      <c r="A288" s="30" t="s">
        <v>3429</v>
      </c>
      <c r="B288" s="14">
        <v>92.999395000000007</v>
      </c>
      <c r="C288" s="31">
        <v>418</v>
      </c>
      <c r="D288" s="32">
        <v>97.968112000000005</v>
      </c>
      <c r="E288" s="14">
        <v>11901.826086956522</v>
      </c>
      <c r="F288" s="31">
        <v>5800</v>
      </c>
      <c r="G288" s="32">
        <v>89.363848090000005</v>
      </c>
      <c r="H288" s="14">
        <v>13.75597975</v>
      </c>
      <c r="I288" s="31">
        <v>4172</v>
      </c>
      <c r="J288" s="32">
        <v>92.368897599999997</v>
      </c>
      <c r="K288" s="14">
        <v>949.02463426666657</v>
      </c>
      <c r="L288" s="31">
        <v>7231</v>
      </c>
      <c r="M288" s="32">
        <v>71.042409190000001</v>
      </c>
    </row>
    <row r="289" spans="1:13">
      <c r="A289" s="30" t="s">
        <v>3431</v>
      </c>
      <c r="B289" s="14">
        <v>92.95093</v>
      </c>
      <c r="C289" s="31">
        <v>419</v>
      </c>
      <c r="D289" s="32">
        <v>97.963251020000001</v>
      </c>
      <c r="E289" s="14">
        <v>6933.782608695652</v>
      </c>
      <c r="F289" s="31">
        <v>3129</v>
      </c>
      <c r="G289" s="32">
        <v>94.261979420000003</v>
      </c>
      <c r="H289" s="14">
        <v>16.494304899999999</v>
      </c>
      <c r="I289" s="31">
        <v>3423</v>
      </c>
      <c r="J289" s="32">
        <v>93.738910899999993</v>
      </c>
      <c r="K289" s="14">
        <v>4511.196871666667</v>
      </c>
      <c r="L289" s="31">
        <v>1890</v>
      </c>
      <c r="M289" s="32">
        <v>92.43122022</v>
      </c>
    </row>
    <row r="290" spans="1:13">
      <c r="A290" s="30" t="s">
        <v>3433</v>
      </c>
      <c r="B290" s="14">
        <v>92.612688000000006</v>
      </c>
      <c r="C290" s="31">
        <v>420</v>
      </c>
      <c r="D290" s="32">
        <v>97.958390039999998</v>
      </c>
      <c r="E290" s="14">
        <v>12794.95652173913</v>
      </c>
      <c r="F290" s="31">
        <v>424</v>
      </c>
      <c r="G290" s="32">
        <v>99.222460620000007</v>
      </c>
      <c r="H290" s="14">
        <v>10.25474223</v>
      </c>
      <c r="I290" s="31">
        <v>5421</v>
      </c>
      <c r="J290" s="32">
        <v>90.084322599999993</v>
      </c>
      <c r="K290" s="14">
        <v>899.64554886666667</v>
      </c>
      <c r="L290" s="31">
        <v>7397</v>
      </c>
      <c r="M290" s="32">
        <v>70.377638059999995</v>
      </c>
    </row>
    <row r="291" spans="1:13">
      <c r="A291" s="30" t="s">
        <v>714</v>
      </c>
      <c r="B291" s="14">
        <v>91.861751999999996</v>
      </c>
      <c r="C291" s="31">
        <v>421</v>
      </c>
      <c r="D291" s="32">
        <v>97.953529070000002</v>
      </c>
      <c r="E291" s="14">
        <v>3328.6521739130435</v>
      </c>
      <c r="F291" s="31">
        <v>3854</v>
      </c>
      <c r="G291" s="32">
        <v>92.93246044</v>
      </c>
      <c r="H291" s="14">
        <v>40.700469974999997</v>
      </c>
      <c r="I291" s="31">
        <v>1135</v>
      </c>
      <c r="J291" s="32">
        <v>97.923945099999997</v>
      </c>
      <c r="K291" s="14">
        <v>2370.4994923333329</v>
      </c>
      <c r="L291" s="31">
        <v>3883</v>
      </c>
      <c r="M291" s="32">
        <v>84.449961959999996</v>
      </c>
    </row>
    <row r="292" spans="1:13">
      <c r="A292" s="30" t="s">
        <v>3435</v>
      </c>
      <c r="B292" s="14">
        <v>91.653285999999994</v>
      </c>
      <c r="C292" s="31">
        <v>422</v>
      </c>
      <c r="D292" s="32">
        <v>97.948668089999998</v>
      </c>
      <c r="E292" s="14">
        <v>3436.695652173913</v>
      </c>
      <c r="F292" s="31">
        <v>1837</v>
      </c>
      <c r="G292" s="32">
        <v>96.631273949999994</v>
      </c>
      <c r="H292" s="14">
        <v>68.717658255000003</v>
      </c>
      <c r="I292" s="31">
        <v>558</v>
      </c>
      <c r="J292" s="32">
        <v>98.979349200000001</v>
      </c>
      <c r="K292" s="14">
        <v>2258.3397866666669</v>
      </c>
      <c r="L292" s="31">
        <v>4074</v>
      </c>
      <c r="M292" s="32">
        <v>83.685074689999993</v>
      </c>
    </row>
    <row r="293" spans="1:13">
      <c r="A293" s="30" t="s">
        <v>3437</v>
      </c>
      <c r="B293" s="14">
        <v>90.602484000000004</v>
      </c>
      <c r="C293" s="31">
        <v>425</v>
      </c>
      <c r="D293" s="32">
        <v>97.934085159999995</v>
      </c>
      <c r="E293" s="14">
        <v>875.3478260869565</v>
      </c>
      <c r="F293" s="31">
        <v>3890</v>
      </c>
      <c r="G293" s="32">
        <v>92.866442939999999</v>
      </c>
      <c r="H293" s="14">
        <v>53.284589269999998</v>
      </c>
      <c r="I293" s="31">
        <v>783</v>
      </c>
      <c r="J293" s="32">
        <v>98.5677965</v>
      </c>
      <c r="K293" s="14">
        <v>1190.7669079999998</v>
      </c>
      <c r="L293" s="31">
        <v>6494</v>
      </c>
      <c r="M293" s="32">
        <v>73.993832850000004</v>
      </c>
    </row>
    <row r="294" spans="1:13">
      <c r="A294" s="30" t="s">
        <v>3439</v>
      </c>
      <c r="B294" s="14">
        <v>90.237403</v>
      </c>
      <c r="C294" s="31">
        <v>427</v>
      </c>
      <c r="D294" s="32">
        <v>97.924363209999996</v>
      </c>
      <c r="E294" s="14">
        <v>4036.782608695652</v>
      </c>
      <c r="F294" s="31">
        <v>5534</v>
      </c>
      <c r="G294" s="32">
        <v>89.851644019999995</v>
      </c>
      <c r="H294" s="14">
        <v>21.432705909999999</v>
      </c>
      <c r="I294" s="31">
        <v>2592</v>
      </c>
      <c r="J294" s="32">
        <v>95.2589124</v>
      </c>
      <c r="K294" s="14">
        <v>1051.6309507000001</v>
      </c>
      <c r="L294" s="31">
        <v>6912</v>
      </c>
      <c r="M294" s="32">
        <v>72.319891069999997</v>
      </c>
    </row>
    <row r="295" spans="1:13">
      <c r="A295" s="30" t="s">
        <v>3441</v>
      </c>
      <c r="B295" s="14">
        <v>89.901127000000002</v>
      </c>
      <c r="C295" s="31">
        <v>428</v>
      </c>
      <c r="D295" s="32">
        <v>97.91950224</v>
      </c>
      <c r="E295" s="14">
        <v>4785.695652173913</v>
      </c>
      <c r="F295" s="31">
        <v>1388</v>
      </c>
      <c r="G295" s="32">
        <v>97.454658820000006</v>
      </c>
      <c r="H295" s="14">
        <v>21.707335045000001</v>
      </c>
      <c r="I295" s="31">
        <v>2548</v>
      </c>
      <c r="J295" s="32">
        <v>95.339393799999996</v>
      </c>
      <c r="K295" s="14">
        <v>4514.2326953333331</v>
      </c>
      <c r="L295" s="31">
        <v>1888</v>
      </c>
      <c r="M295" s="32">
        <v>92.439229510000004</v>
      </c>
    </row>
    <row r="296" spans="1:13">
      <c r="A296" s="30" t="s">
        <v>3443</v>
      </c>
      <c r="B296" s="14">
        <v>89.750033999999999</v>
      </c>
      <c r="C296" s="31">
        <v>429</v>
      </c>
      <c r="D296" s="32">
        <v>97.914641259999996</v>
      </c>
      <c r="E296" s="14">
        <v>10091.391304347826</v>
      </c>
      <c r="F296" s="31">
        <v>1322</v>
      </c>
      <c r="G296" s="32">
        <v>97.575690890000004</v>
      </c>
      <c r="H296" s="14">
        <v>57.411753474999998</v>
      </c>
      <c r="I296" s="31">
        <v>703</v>
      </c>
      <c r="J296" s="32">
        <v>98.714126300000004</v>
      </c>
      <c r="K296" s="14">
        <v>28690.890773333333</v>
      </c>
      <c r="L296" s="31">
        <v>135</v>
      </c>
      <c r="M296" s="32">
        <v>99.459372869999996</v>
      </c>
    </row>
    <row r="297" spans="1:13">
      <c r="A297" s="30" t="s">
        <v>3445</v>
      </c>
      <c r="B297" s="14">
        <v>89.211378999999994</v>
      </c>
      <c r="C297" s="31">
        <v>431</v>
      </c>
      <c r="D297" s="32">
        <v>97.904919309999997</v>
      </c>
      <c r="E297" s="14">
        <v>994</v>
      </c>
      <c r="F297" s="31">
        <v>4740</v>
      </c>
      <c r="G297" s="32">
        <v>91.307696539999995</v>
      </c>
      <c r="H297" s="14">
        <v>12.12190979</v>
      </c>
      <c r="I297" s="31">
        <v>4669</v>
      </c>
      <c r="J297" s="32">
        <v>91.459823299999996</v>
      </c>
      <c r="K297" s="14">
        <v>1946.5967493333335</v>
      </c>
      <c r="L297" s="31">
        <v>4626</v>
      </c>
      <c r="M297" s="32">
        <v>81.474510429999995</v>
      </c>
    </row>
    <row r="298" spans="1:13">
      <c r="A298" s="30" t="s">
        <v>3447</v>
      </c>
      <c r="B298" s="14">
        <v>88.981657999999996</v>
      </c>
      <c r="C298" s="31">
        <v>432</v>
      </c>
      <c r="D298" s="32">
        <v>97.900058329999993</v>
      </c>
      <c r="E298" s="14">
        <v>2461.8260869565215</v>
      </c>
      <c r="F298" s="31">
        <v>8048</v>
      </c>
      <c r="G298" s="32">
        <v>85.241422310000004</v>
      </c>
      <c r="H298" s="14">
        <v>18.877623005</v>
      </c>
      <c r="I298" s="31">
        <v>2984</v>
      </c>
      <c r="J298" s="32">
        <v>94.541896100000002</v>
      </c>
      <c r="K298" s="14">
        <v>1431.8370856666668</v>
      </c>
      <c r="L298" s="31">
        <v>5819</v>
      </c>
      <c r="M298" s="32">
        <v>76.696968479999995</v>
      </c>
    </row>
    <row r="299" spans="1:13">
      <c r="A299" s="30" t="s">
        <v>400</v>
      </c>
      <c r="B299" s="14">
        <v>88.514058000000006</v>
      </c>
      <c r="C299" s="31">
        <v>434</v>
      </c>
      <c r="D299" s="32">
        <v>97.890336379999994</v>
      </c>
      <c r="E299" s="14">
        <v>1258.0869565217392</v>
      </c>
      <c r="F299" s="31">
        <v>2412</v>
      </c>
      <c r="G299" s="32">
        <v>95.576827859999995</v>
      </c>
      <c r="H299" s="14">
        <v>8.8790038190000011</v>
      </c>
      <c r="I299" s="31">
        <v>6022</v>
      </c>
      <c r="J299" s="32">
        <v>88.985019500000007</v>
      </c>
      <c r="K299" s="14">
        <v>1312.8689543333332</v>
      </c>
      <c r="L299" s="31">
        <v>6163</v>
      </c>
      <c r="M299" s="32">
        <v>75.319370469999996</v>
      </c>
    </row>
    <row r="300" spans="1:13">
      <c r="A300" s="30" t="s">
        <v>3449</v>
      </c>
      <c r="B300" s="14">
        <v>88.302080000000004</v>
      </c>
      <c r="C300" s="31">
        <v>436</v>
      </c>
      <c r="D300" s="32">
        <v>97.880614429999994</v>
      </c>
      <c r="E300" s="14">
        <v>10385.869565217392</v>
      </c>
      <c r="F300" s="31">
        <v>4514</v>
      </c>
      <c r="G300" s="32">
        <v>91.7221397</v>
      </c>
      <c r="H300" s="14">
        <v>60.971299900000005</v>
      </c>
      <c r="I300" s="31">
        <v>654</v>
      </c>
      <c r="J300" s="32">
        <v>98.803753400000005</v>
      </c>
      <c r="K300" s="14">
        <v>2291.6682093333334</v>
      </c>
      <c r="L300" s="31">
        <v>4017</v>
      </c>
      <c r="M300" s="32">
        <v>83.913339469999997</v>
      </c>
    </row>
    <row r="301" spans="1:13">
      <c r="A301" s="30" t="s">
        <v>3451</v>
      </c>
      <c r="B301" s="14">
        <v>87.981630999999993</v>
      </c>
      <c r="C301" s="31">
        <v>438</v>
      </c>
      <c r="D301" s="32">
        <v>97.870892479999995</v>
      </c>
      <c r="E301" s="14">
        <v>857.60869565217388</v>
      </c>
      <c r="F301" s="31">
        <v>3096</v>
      </c>
      <c r="G301" s="32">
        <v>94.322495459999999</v>
      </c>
      <c r="H301" s="14">
        <v>19.955797775000001</v>
      </c>
      <c r="I301" s="31">
        <v>2796</v>
      </c>
      <c r="J301" s="32">
        <v>94.885771199999994</v>
      </c>
      <c r="K301" s="14">
        <v>797.14929613333334</v>
      </c>
      <c r="L301" s="31">
        <v>7778</v>
      </c>
      <c r="M301" s="32">
        <v>68.851868170000003</v>
      </c>
    </row>
    <row r="302" spans="1:13">
      <c r="A302" s="30" t="s">
        <v>3453</v>
      </c>
      <c r="B302" s="14">
        <v>87.962288999999998</v>
      </c>
      <c r="C302" s="31">
        <v>440</v>
      </c>
      <c r="D302" s="32">
        <v>97.861170520000002</v>
      </c>
      <c r="E302" s="14">
        <v>3096.8260869565215</v>
      </c>
      <c r="F302" s="31">
        <v>7395</v>
      </c>
      <c r="G302" s="32">
        <v>86.438906309999993</v>
      </c>
      <c r="H302" s="14">
        <v>8.6289602184999996</v>
      </c>
      <c r="I302" s="31">
        <v>6128</v>
      </c>
      <c r="J302" s="32">
        <v>88.791132399999995</v>
      </c>
      <c r="K302" s="14">
        <v>1193.0956189999999</v>
      </c>
      <c r="L302" s="31">
        <v>6487</v>
      </c>
      <c r="M302" s="32">
        <v>74.021865360000007</v>
      </c>
    </row>
    <row r="303" spans="1:13">
      <c r="A303" s="30" t="s">
        <v>3455</v>
      </c>
      <c r="B303" s="14">
        <v>87.725429000000005</v>
      </c>
      <c r="C303" s="31">
        <v>441</v>
      </c>
      <c r="D303" s="32">
        <v>97.856309550000006</v>
      </c>
      <c r="E303" s="14">
        <v>210.60869565217391</v>
      </c>
      <c r="F303" s="31">
        <v>3958</v>
      </c>
      <c r="G303" s="32">
        <v>92.741743229999997</v>
      </c>
      <c r="H303" s="14">
        <v>20.559045480000002</v>
      </c>
      <c r="I303" s="31">
        <v>2713</v>
      </c>
      <c r="J303" s="32">
        <v>95.037588499999998</v>
      </c>
      <c r="K303" s="14">
        <v>1879.3340333333333</v>
      </c>
      <c r="L303" s="31">
        <v>4759</v>
      </c>
      <c r="M303" s="32">
        <v>80.941892600000003</v>
      </c>
    </row>
    <row r="304" spans="1:13">
      <c r="A304" s="30" t="s">
        <v>3457</v>
      </c>
      <c r="B304" s="14">
        <v>87.692727000000005</v>
      </c>
      <c r="C304" s="31">
        <v>443</v>
      </c>
      <c r="D304" s="32">
        <v>97.846587589999999</v>
      </c>
      <c r="E304" s="14">
        <v>757.60869565217388</v>
      </c>
      <c r="F304" s="31">
        <v>1137</v>
      </c>
      <c r="G304" s="32">
        <v>97.914947459999993</v>
      </c>
      <c r="H304" s="14">
        <v>43.561531735000003</v>
      </c>
      <c r="I304" s="31">
        <v>1047</v>
      </c>
      <c r="J304" s="32">
        <v>98.084907900000005</v>
      </c>
      <c r="K304" s="14">
        <v>998.36046756666656</v>
      </c>
      <c r="L304" s="31">
        <v>7081</v>
      </c>
      <c r="M304" s="32">
        <v>71.643106000000003</v>
      </c>
    </row>
    <row r="305" spans="1:13">
      <c r="A305" s="30" t="s">
        <v>646</v>
      </c>
      <c r="B305" s="14">
        <v>87.354033999999999</v>
      </c>
      <c r="C305" s="31">
        <v>445</v>
      </c>
      <c r="D305" s="32">
        <v>97.836865639999999</v>
      </c>
      <c r="E305" s="14">
        <v>1734.304347826087</v>
      </c>
      <c r="F305" s="31">
        <v>2651</v>
      </c>
      <c r="G305" s="32">
        <v>95.138545050000005</v>
      </c>
      <c r="H305" s="14">
        <v>51.978118135000003</v>
      </c>
      <c r="I305" s="31">
        <v>814</v>
      </c>
      <c r="J305" s="32">
        <v>98.511093599999995</v>
      </c>
      <c r="K305" s="14">
        <v>9313.0069879999992</v>
      </c>
      <c r="L305" s="31">
        <v>654</v>
      </c>
      <c r="M305" s="32">
        <v>97.380961920000004</v>
      </c>
    </row>
    <row r="306" spans="1:13">
      <c r="A306" s="30" t="s">
        <v>3459</v>
      </c>
      <c r="B306" s="14">
        <v>86.732646000000003</v>
      </c>
      <c r="C306" s="31">
        <v>447</v>
      </c>
      <c r="D306" s="32">
        <v>97.82714369</v>
      </c>
      <c r="E306" s="14">
        <v>4675.913043478261</v>
      </c>
      <c r="F306" s="31">
        <v>2943</v>
      </c>
      <c r="G306" s="32">
        <v>94.603069809999994</v>
      </c>
      <c r="H306" s="14">
        <v>36.767568845</v>
      </c>
      <c r="I306" s="31">
        <v>1306</v>
      </c>
      <c r="J306" s="32">
        <v>97.611165</v>
      </c>
      <c r="K306" s="14">
        <v>3780.1420773333334</v>
      </c>
      <c r="L306" s="31">
        <v>2358</v>
      </c>
      <c r="M306" s="32">
        <v>90.557046170000007</v>
      </c>
    </row>
    <row r="307" spans="1:13">
      <c r="A307" s="30" t="s">
        <v>3461</v>
      </c>
      <c r="B307" s="14">
        <v>86.473412999999994</v>
      </c>
      <c r="C307" s="31">
        <v>450</v>
      </c>
      <c r="D307" s="32">
        <v>97.812560759999997</v>
      </c>
      <c r="E307" s="14">
        <v>3096.913043478261</v>
      </c>
      <c r="F307" s="31">
        <v>6816</v>
      </c>
      <c r="G307" s="32">
        <v>87.500687679999999</v>
      </c>
      <c r="H307" s="14">
        <v>22.11551832</v>
      </c>
      <c r="I307" s="31">
        <v>2489</v>
      </c>
      <c r="J307" s="32">
        <v>95.447312100000005</v>
      </c>
      <c r="K307" s="14">
        <v>2182.8817123333333</v>
      </c>
      <c r="L307" s="31">
        <v>4181</v>
      </c>
      <c r="M307" s="32">
        <v>83.256577629999995</v>
      </c>
    </row>
    <row r="308" spans="1:13">
      <c r="A308" s="30" t="s">
        <v>1288</v>
      </c>
      <c r="B308" s="14">
        <v>86.322031999999993</v>
      </c>
      <c r="C308" s="31">
        <v>451</v>
      </c>
      <c r="D308" s="32">
        <v>97.807699790000001</v>
      </c>
      <c r="E308" s="14">
        <v>3310.608695652174</v>
      </c>
      <c r="F308" s="31">
        <v>3055</v>
      </c>
      <c r="G308" s="32">
        <v>94.39768205</v>
      </c>
      <c r="H308" s="14">
        <v>18.205963130000001</v>
      </c>
      <c r="I308" s="31">
        <v>3087</v>
      </c>
      <c r="J308" s="32">
        <v>94.353496399999997</v>
      </c>
      <c r="K308" s="14">
        <v>4003.8946063333333</v>
      </c>
      <c r="L308" s="31">
        <v>2200</v>
      </c>
      <c r="M308" s="32">
        <v>91.189780139999996</v>
      </c>
    </row>
    <row r="309" spans="1:13">
      <c r="A309" s="30" t="s">
        <v>3463</v>
      </c>
      <c r="B309" s="14">
        <v>86.195910999999995</v>
      </c>
      <c r="C309" s="31">
        <v>452</v>
      </c>
      <c r="D309" s="32">
        <v>97.802838809999997</v>
      </c>
      <c r="E309" s="14">
        <v>2769.9565217391305</v>
      </c>
      <c r="F309" s="31">
        <v>1974</v>
      </c>
      <c r="G309" s="32">
        <v>96.380040710000003</v>
      </c>
      <c r="H309" s="14">
        <v>59.357918624999996</v>
      </c>
      <c r="I309" s="31">
        <v>673</v>
      </c>
      <c r="J309" s="32">
        <v>98.769000000000005</v>
      </c>
      <c r="K309" s="14">
        <v>2810.2727900000004</v>
      </c>
      <c r="L309" s="31">
        <v>3318</v>
      </c>
      <c r="M309" s="32">
        <v>86.712586599999995</v>
      </c>
    </row>
    <row r="310" spans="1:13">
      <c r="A310" s="30" t="s">
        <v>414</v>
      </c>
      <c r="B310" s="14">
        <v>85.928828999999993</v>
      </c>
      <c r="C310" s="31">
        <v>454</v>
      </c>
      <c r="D310" s="32">
        <v>97.793116859999998</v>
      </c>
      <c r="E310" s="14">
        <v>874.3478260869565</v>
      </c>
      <c r="F310" s="31">
        <v>1147</v>
      </c>
      <c r="G310" s="32">
        <v>97.896609269999999</v>
      </c>
      <c r="H310" s="14">
        <v>6.4222303094999997</v>
      </c>
      <c r="I310" s="31">
        <v>7383</v>
      </c>
      <c r="J310" s="32">
        <v>86.4955827</v>
      </c>
      <c r="K310" s="14">
        <v>3127.4448830000001</v>
      </c>
      <c r="L310" s="31">
        <v>2959</v>
      </c>
      <c r="M310" s="32">
        <v>88.150254290000007</v>
      </c>
    </row>
    <row r="311" spans="1:13">
      <c r="A311" s="30" t="s">
        <v>3465</v>
      </c>
      <c r="B311" s="14">
        <v>85.630906999999993</v>
      </c>
      <c r="C311" s="31">
        <v>455</v>
      </c>
      <c r="D311" s="32">
        <v>97.788255879999994</v>
      </c>
      <c r="E311" s="14">
        <v>1712.1304347826087</v>
      </c>
      <c r="F311" s="31">
        <v>3143</v>
      </c>
      <c r="G311" s="32">
        <v>94.236305950000002</v>
      </c>
      <c r="H311" s="14">
        <v>25.673224950000002</v>
      </c>
      <c r="I311" s="31">
        <v>2052</v>
      </c>
      <c r="J311" s="32">
        <v>96.246639000000002</v>
      </c>
      <c r="K311" s="14">
        <v>8908.7064783333335</v>
      </c>
      <c r="L311" s="31">
        <v>699</v>
      </c>
      <c r="M311" s="32">
        <v>97.200752870000002</v>
      </c>
    </row>
    <row r="312" spans="1:13">
      <c r="A312" s="30" t="s">
        <v>552</v>
      </c>
      <c r="B312" s="14">
        <v>85.209344000000002</v>
      </c>
      <c r="C312" s="31">
        <v>459</v>
      </c>
      <c r="D312" s="32">
        <v>97.768811979999995</v>
      </c>
      <c r="E312" s="14">
        <v>1019.6086956521739</v>
      </c>
      <c r="F312" s="31">
        <v>3590</v>
      </c>
      <c r="G312" s="32">
        <v>93.416588730000001</v>
      </c>
      <c r="H312" s="14">
        <v>21.724803675</v>
      </c>
      <c r="I312" s="31">
        <v>2546</v>
      </c>
      <c r="J312" s="32">
        <v>95.343052099999994</v>
      </c>
      <c r="K312" s="14">
        <v>3810.6306519999998</v>
      </c>
      <c r="L312" s="31">
        <v>2330</v>
      </c>
      <c r="M312" s="32">
        <v>90.669176239999999</v>
      </c>
    </row>
    <row r="313" spans="1:13">
      <c r="A313" s="30" t="s">
        <v>1330</v>
      </c>
      <c r="B313" s="14">
        <v>85.073125000000005</v>
      </c>
      <c r="C313" s="31">
        <v>460</v>
      </c>
      <c r="D313" s="32">
        <v>97.763951000000006</v>
      </c>
      <c r="E313" s="14">
        <v>1628.4347826086957</v>
      </c>
      <c r="F313" s="31">
        <v>3660</v>
      </c>
      <c r="G313" s="32">
        <v>93.288221379999996</v>
      </c>
      <c r="H313" s="14">
        <v>36.588708815000004</v>
      </c>
      <c r="I313" s="31">
        <v>1314</v>
      </c>
      <c r="J313" s="32">
        <v>97.596531999999996</v>
      </c>
      <c r="K313" s="14">
        <v>3428.6163316666666</v>
      </c>
      <c r="L313" s="31">
        <v>2648</v>
      </c>
      <c r="M313" s="32">
        <v>89.395699010000001</v>
      </c>
    </row>
    <row r="314" spans="1:13">
      <c r="A314" s="30" t="s">
        <v>1118</v>
      </c>
      <c r="B314" s="14">
        <v>84.810154999999995</v>
      </c>
      <c r="C314" s="31">
        <v>462</v>
      </c>
      <c r="D314" s="32">
        <v>97.754229050000006</v>
      </c>
      <c r="E314" s="14">
        <v>802.08695652173913</v>
      </c>
      <c r="F314" s="31">
        <v>2442</v>
      </c>
      <c r="G314" s="32">
        <v>95.521813280000003</v>
      </c>
      <c r="H314" s="14">
        <v>48.193586464999996</v>
      </c>
      <c r="I314" s="31">
        <v>914</v>
      </c>
      <c r="J314" s="32">
        <v>98.328181299999997</v>
      </c>
      <c r="K314" s="14">
        <v>9395.4429966666667</v>
      </c>
      <c r="L314" s="31">
        <v>643</v>
      </c>
      <c r="M314" s="32">
        <v>97.425013019999994</v>
      </c>
    </row>
    <row r="315" spans="1:13">
      <c r="A315" s="30" t="s">
        <v>3467</v>
      </c>
      <c r="B315" s="14">
        <v>83.387771999999998</v>
      </c>
      <c r="C315" s="31">
        <v>465</v>
      </c>
      <c r="D315" s="32">
        <v>97.739646120000003</v>
      </c>
      <c r="E315" s="14">
        <v>235.65217391304347</v>
      </c>
      <c r="F315" s="31">
        <v>3397</v>
      </c>
      <c r="G315" s="32">
        <v>93.770515849999995</v>
      </c>
      <c r="H315" s="14">
        <v>36.656068269999999</v>
      </c>
      <c r="I315" s="31">
        <v>1309</v>
      </c>
      <c r="J315" s="32">
        <v>97.605677600000007</v>
      </c>
      <c r="K315" s="14">
        <v>4059.9875969999998</v>
      </c>
      <c r="L315" s="31">
        <v>2163</v>
      </c>
      <c r="M315" s="32">
        <v>91.337952020000003</v>
      </c>
    </row>
    <row r="316" spans="1:13">
      <c r="A316" s="30" t="s">
        <v>3469</v>
      </c>
      <c r="B316" s="14">
        <v>83.344361000000006</v>
      </c>
      <c r="C316" s="31">
        <v>466</v>
      </c>
      <c r="D316" s="32">
        <v>97.73478514</v>
      </c>
      <c r="E316" s="14">
        <v>6327.521739130435</v>
      </c>
      <c r="F316" s="31">
        <v>2080</v>
      </c>
      <c r="G316" s="32">
        <v>96.185655870000005</v>
      </c>
      <c r="H316" s="14">
        <v>18.918478919999998</v>
      </c>
      <c r="I316" s="31">
        <v>2975</v>
      </c>
      <c r="J316" s="32">
        <v>94.558358200000001</v>
      </c>
      <c r="K316" s="14">
        <v>4190.1956216666667</v>
      </c>
      <c r="L316" s="31">
        <v>2079</v>
      </c>
      <c r="M316" s="32">
        <v>91.674342240000001</v>
      </c>
    </row>
    <row r="317" spans="1:13">
      <c r="A317" s="30" t="s">
        <v>3471</v>
      </c>
      <c r="B317" s="14">
        <v>83.203226000000001</v>
      </c>
      <c r="C317" s="31">
        <v>467</v>
      </c>
      <c r="D317" s="32">
        <v>97.729924170000004</v>
      </c>
      <c r="E317" s="14">
        <v>697</v>
      </c>
      <c r="F317" s="31">
        <v>1273</v>
      </c>
      <c r="G317" s="32">
        <v>97.665548040000004</v>
      </c>
      <c r="H317" s="14">
        <v>14.655150635</v>
      </c>
      <c r="I317" s="31">
        <v>3924</v>
      </c>
      <c r="J317" s="32">
        <v>92.8225202</v>
      </c>
      <c r="K317" s="14">
        <v>2550.4270289999999</v>
      </c>
      <c r="L317" s="31">
        <v>3639</v>
      </c>
      <c r="M317" s="32">
        <v>85.427095429999994</v>
      </c>
    </row>
    <row r="318" spans="1:13">
      <c r="A318" s="30" t="s">
        <v>3473</v>
      </c>
      <c r="B318" s="14">
        <v>83.062714999999997</v>
      </c>
      <c r="C318" s="31">
        <v>469</v>
      </c>
      <c r="D318" s="32">
        <v>97.720202220000004</v>
      </c>
      <c r="E318" s="14">
        <v>951</v>
      </c>
      <c r="F318" s="31">
        <v>3727</v>
      </c>
      <c r="G318" s="32">
        <v>93.165355489999996</v>
      </c>
      <c r="H318" s="14">
        <v>41.685671135</v>
      </c>
      <c r="I318" s="31">
        <v>1103</v>
      </c>
      <c r="J318" s="32">
        <v>97.982477000000003</v>
      </c>
      <c r="K318" s="14">
        <v>13570.68224</v>
      </c>
      <c r="L318" s="31">
        <v>387</v>
      </c>
      <c r="M318" s="32">
        <v>98.450202230000002</v>
      </c>
    </row>
    <row r="319" spans="1:13">
      <c r="A319" s="30" t="s">
        <v>3475</v>
      </c>
      <c r="B319" s="14">
        <v>83.033399000000003</v>
      </c>
      <c r="C319" s="31">
        <v>470</v>
      </c>
      <c r="D319" s="32">
        <v>97.715341240000001</v>
      </c>
      <c r="E319" s="14">
        <v>1340.0434782608695</v>
      </c>
      <c r="F319" s="31">
        <v>2007</v>
      </c>
      <c r="G319" s="32">
        <v>96.319524670000007</v>
      </c>
      <c r="H319" s="14">
        <v>23.676467474999999</v>
      </c>
      <c r="I319" s="31">
        <v>2277</v>
      </c>
      <c r="J319" s="32">
        <v>95.835086200000006</v>
      </c>
      <c r="K319" s="14">
        <v>4095.756444666667</v>
      </c>
      <c r="L319" s="31">
        <v>2139</v>
      </c>
      <c r="M319" s="32">
        <v>91.434063510000001</v>
      </c>
    </row>
    <row r="320" spans="1:13">
      <c r="A320" s="30" t="s">
        <v>3477</v>
      </c>
      <c r="B320" s="14">
        <v>82.914252000000005</v>
      </c>
      <c r="C320" s="31">
        <v>472</v>
      </c>
      <c r="D320" s="32">
        <v>97.705619290000001</v>
      </c>
      <c r="E320" s="14">
        <v>2302.7391304347825</v>
      </c>
      <c r="F320" s="31">
        <v>2219</v>
      </c>
      <c r="G320" s="32">
        <v>95.930754980000003</v>
      </c>
      <c r="H320" s="14">
        <v>0.13015904049999999</v>
      </c>
      <c r="I320" s="31">
        <v>20435</v>
      </c>
      <c r="J320" s="32">
        <v>62.621865300000003</v>
      </c>
      <c r="K320" s="14">
        <v>474.9360724666667</v>
      </c>
      <c r="L320" s="31">
        <v>9001</v>
      </c>
      <c r="M320" s="32">
        <v>63.95418686</v>
      </c>
    </row>
    <row r="321" spans="1:13">
      <c r="A321" s="30" t="s">
        <v>3479</v>
      </c>
      <c r="B321" s="14">
        <v>82.893326000000002</v>
      </c>
      <c r="C321" s="31">
        <v>473</v>
      </c>
      <c r="D321" s="32">
        <v>97.700758309999998</v>
      </c>
      <c r="E321" s="14">
        <v>3933.6521739130435</v>
      </c>
      <c r="F321" s="31">
        <v>236</v>
      </c>
      <c r="G321" s="32">
        <v>99.567218650000001</v>
      </c>
      <c r="H321" s="14">
        <v>7.9221400319999997</v>
      </c>
      <c r="I321" s="31">
        <v>6492</v>
      </c>
      <c r="J321" s="32">
        <v>88.125331500000001</v>
      </c>
      <c r="K321" s="14">
        <v>1988.9749116666669</v>
      </c>
      <c r="L321" s="31">
        <v>4540</v>
      </c>
      <c r="M321" s="32">
        <v>81.818909939999998</v>
      </c>
    </row>
    <row r="322" spans="1:13">
      <c r="A322" s="30" t="s">
        <v>3481</v>
      </c>
      <c r="B322" s="14">
        <v>82.827980999999994</v>
      </c>
      <c r="C322" s="31">
        <v>474</v>
      </c>
      <c r="D322" s="32">
        <v>97.695897340000002</v>
      </c>
      <c r="E322" s="14">
        <v>3630.304347826087</v>
      </c>
      <c r="F322" s="31">
        <v>3142</v>
      </c>
      <c r="G322" s="32">
        <v>94.238139770000004</v>
      </c>
      <c r="H322" s="14">
        <v>30.223659595000001</v>
      </c>
      <c r="I322" s="31">
        <v>1671</v>
      </c>
      <c r="J322" s="32">
        <v>96.943534999999997</v>
      </c>
      <c r="K322" s="14">
        <v>3141.8156666666669</v>
      </c>
      <c r="L322" s="31">
        <v>2937</v>
      </c>
      <c r="M322" s="32">
        <v>88.238356490000001</v>
      </c>
    </row>
    <row r="323" spans="1:13">
      <c r="A323" s="30" t="s">
        <v>3483</v>
      </c>
      <c r="B323" s="14">
        <v>82.739278999999996</v>
      </c>
      <c r="C323" s="31">
        <v>475</v>
      </c>
      <c r="D323" s="32">
        <v>97.691036359999998</v>
      </c>
      <c r="E323" s="14">
        <v>42633.82608695652</v>
      </c>
      <c r="F323" s="31">
        <v>1660</v>
      </c>
      <c r="G323" s="32">
        <v>96.955859970000006</v>
      </c>
      <c r="H323" s="14">
        <v>11.988541715</v>
      </c>
      <c r="I323" s="31">
        <v>4719</v>
      </c>
      <c r="J323" s="32">
        <v>91.3683671</v>
      </c>
      <c r="K323" s="14">
        <v>673.80914189999999</v>
      </c>
      <c r="L323" s="31">
        <v>8226</v>
      </c>
      <c r="M323" s="32">
        <v>67.05778703</v>
      </c>
    </row>
    <row r="324" spans="1:13">
      <c r="A324" s="30" t="s">
        <v>3485</v>
      </c>
      <c r="B324" s="14">
        <v>82.704577</v>
      </c>
      <c r="C324" s="31">
        <v>476</v>
      </c>
      <c r="D324" s="32">
        <v>97.686175379999995</v>
      </c>
      <c r="E324" s="14">
        <v>1296.2173913043478</v>
      </c>
      <c r="F324" s="31">
        <v>1430</v>
      </c>
      <c r="G324" s="32">
        <v>97.377638410000003</v>
      </c>
      <c r="H324" s="14">
        <v>47.863187690000004</v>
      </c>
      <c r="I324" s="31">
        <v>923</v>
      </c>
      <c r="J324" s="32">
        <v>98.311719199999999</v>
      </c>
      <c r="K324" s="14">
        <v>40312.858653333336</v>
      </c>
      <c r="L324" s="31">
        <v>79</v>
      </c>
      <c r="M324" s="32">
        <v>99.683633009999994</v>
      </c>
    </row>
    <row r="325" spans="1:13">
      <c r="A325" s="30" t="s">
        <v>3487</v>
      </c>
      <c r="B325" s="14">
        <v>82.673837000000006</v>
      </c>
      <c r="C325" s="31">
        <v>477</v>
      </c>
      <c r="D325" s="32">
        <v>97.681314409999999</v>
      </c>
      <c r="E325" s="14">
        <v>1730.2608695652175</v>
      </c>
      <c r="F325" s="31">
        <v>1210</v>
      </c>
      <c r="G325" s="32">
        <v>97.781078649999998</v>
      </c>
      <c r="H325" s="14">
        <v>8.7283358749999991</v>
      </c>
      <c r="I325" s="31">
        <v>6089</v>
      </c>
      <c r="J325" s="32">
        <v>88.862468199999995</v>
      </c>
      <c r="K325" s="14">
        <v>3325.5672026666666</v>
      </c>
      <c r="L325" s="31">
        <v>2741</v>
      </c>
      <c r="M325" s="32">
        <v>89.023266989999996</v>
      </c>
    </row>
    <row r="326" spans="1:13">
      <c r="A326" s="30" t="s">
        <v>3489</v>
      </c>
      <c r="B326" s="14">
        <v>82.102321000000003</v>
      </c>
      <c r="C326" s="31">
        <v>479</v>
      </c>
      <c r="D326" s="32">
        <v>97.671592459999999</v>
      </c>
      <c r="E326" s="14">
        <v>5273.391304347826</v>
      </c>
      <c r="F326" s="31">
        <v>4350</v>
      </c>
      <c r="G326" s="32">
        <v>92.022886060000005</v>
      </c>
      <c r="H326" s="14">
        <v>30.067020634999999</v>
      </c>
      <c r="I326" s="31">
        <v>1682</v>
      </c>
      <c r="J326" s="32">
        <v>96.923414600000001</v>
      </c>
      <c r="K326" s="14">
        <v>1030.5932646666668</v>
      </c>
      <c r="L326" s="31">
        <v>6980</v>
      </c>
      <c r="M326" s="32">
        <v>72.047575190000003</v>
      </c>
    </row>
    <row r="327" spans="1:13">
      <c r="A327" s="30" t="s">
        <v>3491</v>
      </c>
      <c r="B327" s="14">
        <v>82.050240000000002</v>
      </c>
      <c r="C327" s="31">
        <v>481</v>
      </c>
      <c r="D327" s="32">
        <v>97.661870500000006</v>
      </c>
      <c r="E327" s="14">
        <v>882.56521739130437</v>
      </c>
      <c r="F327" s="31">
        <v>2883</v>
      </c>
      <c r="G327" s="32">
        <v>94.713098970000004</v>
      </c>
      <c r="H327" s="14">
        <v>8.0693064309999993</v>
      </c>
      <c r="I327" s="31">
        <v>6405</v>
      </c>
      <c r="J327" s="32">
        <v>88.284465299999994</v>
      </c>
      <c r="K327" s="14">
        <v>864.07351316666666</v>
      </c>
      <c r="L327" s="31">
        <v>7517</v>
      </c>
      <c r="M327" s="32">
        <v>69.897080610000003</v>
      </c>
    </row>
    <row r="328" spans="1:13">
      <c r="A328" s="30" t="s">
        <v>3493</v>
      </c>
      <c r="B328" s="14">
        <v>81.812188000000006</v>
      </c>
      <c r="C328" s="31">
        <v>482</v>
      </c>
      <c r="D328" s="32">
        <v>97.657009529999996</v>
      </c>
      <c r="E328" s="14">
        <v>808.04347826086962</v>
      </c>
      <c r="F328" s="31">
        <v>1939</v>
      </c>
      <c r="G328" s="32">
        <v>96.444224390000002</v>
      </c>
      <c r="H328" s="14">
        <v>19.904934574999999</v>
      </c>
      <c r="I328" s="31">
        <v>2811</v>
      </c>
      <c r="J328" s="32">
        <v>94.858334400000004</v>
      </c>
      <c r="K328" s="14">
        <v>257.37657626666663</v>
      </c>
      <c r="L328" s="31">
        <v>9989</v>
      </c>
      <c r="M328" s="32">
        <v>59.997597210000002</v>
      </c>
    </row>
    <row r="329" spans="1:13">
      <c r="A329" s="30" t="s">
        <v>3495</v>
      </c>
      <c r="B329" s="14">
        <v>81.794407000000007</v>
      </c>
      <c r="C329" s="31">
        <v>483</v>
      </c>
      <c r="D329" s="32">
        <v>97.652148550000007</v>
      </c>
      <c r="E329" s="14">
        <v>2163.521739130435</v>
      </c>
      <c r="F329" s="31">
        <v>3044</v>
      </c>
      <c r="G329" s="32">
        <v>94.417854059999996</v>
      </c>
      <c r="H329" s="14">
        <v>3.7444874674999999</v>
      </c>
      <c r="I329" s="31">
        <v>9549</v>
      </c>
      <c r="J329" s="32">
        <v>82.533701600000001</v>
      </c>
      <c r="K329" s="14">
        <v>2906.946445333333</v>
      </c>
      <c r="L329" s="31">
        <v>3197</v>
      </c>
      <c r="M329" s="32">
        <v>87.197148690000006</v>
      </c>
    </row>
    <row r="330" spans="1:13">
      <c r="A330" s="30" t="s">
        <v>1877</v>
      </c>
      <c r="B330" s="14">
        <v>81.518777</v>
      </c>
      <c r="C330" s="31">
        <v>484</v>
      </c>
      <c r="D330" s="32">
        <v>97.647287579999997</v>
      </c>
      <c r="E330" s="14">
        <v>1052.4782608695652</v>
      </c>
      <c r="F330" s="31">
        <v>1595</v>
      </c>
      <c r="G330" s="32">
        <v>97.075058220000003</v>
      </c>
      <c r="H330" s="14">
        <v>198.02554305000001</v>
      </c>
      <c r="I330" s="31">
        <v>135</v>
      </c>
      <c r="J330" s="32">
        <v>99.753068400000004</v>
      </c>
      <c r="K330" s="14">
        <v>31879.728026666668</v>
      </c>
      <c r="L330" s="31">
        <v>115</v>
      </c>
      <c r="M330" s="32">
        <v>99.53946578</v>
      </c>
    </row>
    <row r="331" spans="1:13">
      <c r="A331" s="30" t="s">
        <v>3497</v>
      </c>
      <c r="B331" s="14">
        <v>81.469170000000005</v>
      </c>
      <c r="C331" s="31">
        <v>485</v>
      </c>
      <c r="D331" s="32">
        <v>97.642426599999993</v>
      </c>
      <c r="E331" s="14">
        <v>7403.521739130435</v>
      </c>
      <c r="F331" s="31">
        <v>1697</v>
      </c>
      <c r="G331" s="32">
        <v>96.888008659999997</v>
      </c>
      <c r="H331" s="14">
        <v>46.548674095000003</v>
      </c>
      <c r="I331" s="31">
        <v>959</v>
      </c>
      <c r="J331" s="32">
        <v>98.245870800000006</v>
      </c>
      <c r="K331" s="14">
        <v>3746.1535896666669</v>
      </c>
      <c r="L331" s="31">
        <v>2380</v>
      </c>
      <c r="M331" s="32">
        <v>90.468943980000006</v>
      </c>
    </row>
    <row r="332" spans="1:13">
      <c r="A332" s="30" t="s">
        <v>3499</v>
      </c>
      <c r="B332" s="14">
        <v>80.941958</v>
      </c>
      <c r="C332" s="31">
        <v>487</v>
      </c>
      <c r="D332" s="32">
        <v>97.632704649999994</v>
      </c>
      <c r="E332" s="14">
        <v>464.21739130434781</v>
      </c>
      <c r="F332" s="31">
        <v>5493</v>
      </c>
      <c r="G332" s="32">
        <v>89.926830609999996</v>
      </c>
      <c r="H332" s="14">
        <v>125.52570900000001</v>
      </c>
      <c r="I332" s="31">
        <v>247</v>
      </c>
      <c r="J332" s="32">
        <v>99.548206500000006</v>
      </c>
      <c r="K332" s="14">
        <v>4064.9496763333336</v>
      </c>
      <c r="L332" s="31">
        <v>2161</v>
      </c>
      <c r="M332" s="32">
        <v>91.345961320000001</v>
      </c>
    </row>
    <row r="333" spans="1:13">
      <c r="A333" s="30" t="s">
        <v>3501</v>
      </c>
      <c r="B333" s="14">
        <v>80.878791000000007</v>
      </c>
      <c r="C333" s="31">
        <v>488</v>
      </c>
      <c r="D333" s="32">
        <v>97.627843670000004</v>
      </c>
      <c r="E333" s="14">
        <v>5191.826086956522</v>
      </c>
      <c r="F333" s="31">
        <v>630</v>
      </c>
      <c r="G333" s="32">
        <v>98.844693840000005</v>
      </c>
      <c r="H333" s="14">
        <v>19.80797879</v>
      </c>
      <c r="I333" s="31">
        <v>2825</v>
      </c>
      <c r="J333" s="32">
        <v>94.832726699999995</v>
      </c>
      <c r="K333" s="14">
        <v>1656.549745</v>
      </c>
      <c r="L333" s="31">
        <v>5273</v>
      </c>
      <c r="M333" s="32">
        <v>78.883504869999996</v>
      </c>
    </row>
    <row r="334" spans="1:13">
      <c r="A334" s="30" t="s">
        <v>1634</v>
      </c>
      <c r="B334" s="14">
        <v>80.81138</v>
      </c>
      <c r="C334" s="31">
        <v>489</v>
      </c>
      <c r="D334" s="32">
        <v>97.622982690000001</v>
      </c>
      <c r="E334" s="14">
        <v>666.26086956521738</v>
      </c>
      <c r="F334" s="31">
        <v>4768</v>
      </c>
      <c r="G334" s="32">
        <v>91.256349599999993</v>
      </c>
      <c r="H334" s="14">
        <v>38.248985834999999</v>
      </c>
      <c r="I334" s="31">
        <v>1247</v>
      </c>
      <c r="J334" s="32">
        <v>97.7190832</v>
      </c>
      <c r="K334" s="14">
        <v>1488.1978416666668</v>
      </c>
      <c r="L334" s="31">
        <v>5676</v>
      </c>
      <c r="M334" s="32">
        <v>77.269632770000001</v>
      </c>
    </row>
    <row r="335" spans="1:13">
      <c r="A335" s="30" t="s">
        <v>3503</v>
      </c>
      <c r="B335" s="14">
        <v>80.480990000000006</v>
      </c>
      <c r="C335" s="31">
        <v>490</v>
      </c>
      <c r="D335" s="32">
        <v>97.618121720000005</v>
      </c>
      <c r="E335" s="14">
        <v>3143.913043478261</v>
      </c>
      <c r="F335" s="31">
        <v>2485</v>
      </c>
      <c r="G335" s="32">
        <v>95.442959049999999</v>
      </c>
      <c r="H335" s="14">
        <v>34.435036955000001</v>
      </c>
      <c r="I335" s="31">
        <v>1417</v>
      </c>
      <c r="J335" s="32">
        <v>97.408132300000005</v>
      </c>
      <c r="K335" s="14">
        <v>139.77820156666667</v>
      </c>
      <c r="L335" s="31">
        <v>10701</v>
      </c>
      <c r="M335" s="32">
        <v>57.146289699999997</v>
      </c>
    </row>
    <row r="336" spans="1:13">
      <c r="A336" s="30" t="s">
        <v>3505</v>
      </c>
      <c r="B336" s="14">
        <v>80.422821999999996</v>
      </c>
      <c r="C336" s="31">
        <v>491</v>
      </c>
      <c r="D336" s="32">
        <v>97.613260740000001</v>
      </c>
      <c r="E336" s="14">
        <v>1190.1739130434783</v>
      </c>
      <c r="F336" s="31">
        <v>5303</v>
      </c>
      <c r="G336" s="32">
        <v>90.275256279999994</v>
      </c>
      <c r="H336" s="14">
        <v>26.431952025000001</v>
      </c>
      <c r="I336" s="31">
        <v>1976</v>
      </c>
      <c r="J336" s="32">
        <v>96.385652399999998</v>
      </c>
      <c r="K336" s="14">
        <v>3783.9283336666667</v>
      </c>
      <c r="L336" s="31">
        <v>2356</v>
      </c>
      <c r="M336" s="32">
        <v>90.565055459999996</v>
      </c>
    </row>
    <row r="337" spans="1:13">
      <c r="A337" s="30" t="s">
        <v>3507</v>
      </c>
      <c r="B337" s="14">
        <v>80.368634999999998</v>
      </c>
      <c r="C337" s="31">
        <v>492</v>
      </c>
      <c r="D337" s="32">
        <v>97.608399770000005</v>
      </c>
      <c r="E337" s="14">
        <v>2663.217391304348</v>
      </c>
      <c r="F337" s="31">
        <v>699</v>
      </c>
      <c r="G337" s="32">
        <v>98.718160310000002</v>
      </c>
      <c r="H337" s="14">
        <v>99.59634349000001</v>
      </c>
      <c r="I337" s="31">
        <v>332</v>
      </c>
      <c r="J337" s="32">
        <v>99.392731100000006</v>
      </c>
      <c r="K337" s="14">
        <v>4746.2812086666672</v>
      </c>
      <c r="L337" s="31">
        <v>1752</v>
      </c>
      <c r="M337" s="32">
        <v>92.983861279999999</v>
      </c>
    </row>
    <row r="338" spans="1:13">
      <c r="A338" s="30" t="s">
        <v>3509</v>
      </c>
      <c r="B338" s="14">
        <v>80.359639000000001</v>
      </c>
      <c r="C338" s="31">
        <v>493</v>
      </c>
      <c r="D338" s="32">
        <v>97.603538790000002</v>
      </c>
      <c r="E338" s="14">
        <v>1928.5652173913043</v>
      </c>
      <c r="F338" s="31">
        <v>2295</v>
      </c>
      <c r="G338" s="32">
        <v>95.791384719999996</v>
      </c>
      <c r="H338" s="14">
        <v>21.096100069999999</v>
      </c>
      <c r="I338" s="31">
        <v>2635</v>
      </c>
      <c r="J338" s="32">
        <v>95.180260099999998</v>
      </c>
      <c r="K338" s="14">
        <v>1457.0017760000001</v>
      </c>
      <c r="L338" s="31">
        <v>5752</v>
      </c>
      <c r="M338" s="32">
        <v>76.965279719999998</v>
      </c>
    </row>
    <row r="339" spans="1:13">
      <c r="A339" s="30" t="s">
        <v>3511</v>
      </c>
      <c r="B339" s="14">
        <v>80.285248999999993</v>
      </c>
      <c r="C339" s="31">
        <v>494</v>
      </c>
      <c r="D339" s="32">
        <v>97.598677809999998</v>
      </c>
      <c r="E339" s="14">
        <v>342.82608695652175</v>
      </c>
      <c r="F339" s="31">
        <v>2919</v>
      </c>
      <c r="G339" s="32">
        <v>94.647081479999997</v>
      </c>
      <c r="H339" s="14">
        <v>3.4758485659999998</v>
      </c>
      <c r="I339" s="31">
        <v>9818</v>
      </c>
      <c r="J339" s="32">
        <v>82.041667399999994</v>
      </c>
      <c r="K339" s="14">
        <v>15976.565956666665</v>
      </c>
      <c r="L339" s="31">
        <v>309</v>
      </c>
      <c r="M339" s="32">
        <v>98.762564569999995</v>
      </c>
    </row>
    <row r="340" spans="1:13">
      <c r="A340" s="30" t="s">
        <v>3513</v>
      </c>
      <c r="B340" s="14">
        <v>79.775720000000007</v>
      </c>
      <c r="C340" s="31">
        <v>498</v>
      </c>
      <c r="D340" s="32">
        <v>97.579233909999999</v>
      </c>
      <c r="E340" s="14">
        <v>3498.8695652173915</v>
      </c>
      <c r="F340" s="31">
        <v>4761</v>
      </c>
      <c r="G340" s="32">
        <v>91.269186329999997</v>
      </c>
      <c r="H340" s="14">
        <v>10.5445632545</v>
      </c>
      <c r="I340" s="31">
        <v>5316</v>
      </c>
      <c r="J340" s="32">
        <v>90.276380500000002</v>
      </c>
      <c r="K340" s="14">
        <v>9531.9393666666656</v>
      </c>
      <c r="L340" s="31">
        <v>626</v>
      </c>
      <c r="M340" s="32">
        <v>97.493091989999996</v>
      </c>
    </row>
    <row r="341" spans="1:13">
      <c r="A341" s="30" t="s">
        <v>3515</v>
      </c>
      <c r="B341" s="14">
        <v>79.452714999999998</v>
      </c>
      <c r="C341" s="31">
        <v>500</v>
      </c>
      <c r="D341" s="32">
        <v>97.56951196</v>
      </c>
      <c r="E341" s="14">
        <v>645.304347826087</v>
      </c>
      <c r="F341" s="31">
        <v>949</v>
      </c>
      <c r="G341" s="32">
        <v>98.259705490000002</v>
      </c>
      <c r="H341" s="14">
        <v>40.928476375000002</v>
      </c>
      <c r="I341" s="31">
        <v>1127</v>
      </c>
      <c r="J341" s="32">
        <v>97.938578000000007</v>
      </c>
      <c r="K341" s="14">
        <v>6357.8037790000008</v>
      </c>
      <c r="L341" s="31">
        <v>1146</v>
      </c>
      <c r="M341" s="32">
        <v>95.410676379999998</v>
      </c>
    </row>
    <row r="342" spans="1:13">
      <c r="A342" s="30" t="s">
        <v>3517</v>
      </c>
      <c r="B342" s="14">
        <v>79.421631000000005</v>
      </c>
      <c r="C342" s="31">
        <v>501</v>
      </c>
      <c r="D342" s="32">
        <v>97.564650979999996</v>
      </c>
      <c r="E342" s="14">
        <v>268.86956521739131</v>
      </c>
      <c r="F342" s="31">
        <v>6346</v>
      </c>
      <c r="G342" s="32">
        <v>88.362582750000001</v>
      </c>
      <c r="H342" s="14">
        <v>37.738230999999999</v>
      </c>
      <c r="I342" s="31">
        <v>1271</v>
      </c>
      <c r="J342" s="32">
        <v>97.675184299999998</v>
      </c>
      <c r="K342" s="14">
        <v>1826.875084</v>
      </c>
      <c r="L342" s="31">
        <v>4865</v>
      </c>
      <c r="M342" s="32">
        <v>80.517400179999996</v>
      </c>
    </row>
    <row r="343" spans="1:13">
      <c r="A343" s="30" t="s">
        <v>3519</v>
      </c>
      <c r="B343" s="14">
        <v>79.242647000000005</v>
      </c>
      <c r="C343" s="31">
        <v>502</v>
      </c>
      <c r="D343" s="32">
        <v>97.55979001</v>
      </c>
      <c r="E343" s="14">
        <v>1048.4347826086957</v>
      </c>
      <c r="F343" s="31">
        <v>3979</v>
      </c>
      <c r="G343" s="32">
        <v>92.703233019999999</v>
      </c>
      <c r="H343" s="14">
        <v>16.535525544999999</v>
      </c>
      <c r="I343" s="31">
        <v>3412</v>
      </c>
      <c r="J343" s="32">
        <v>93.759031300000004</v>
      </c>
      <c r="K343" s="14">
        <v>356.2426212333333</v>
      </c>
      <c r="L343" s="31">
        <v>9508</v>
      </c>
      <c r="M343" s="32">
        <v>61.923831640000003</v>
      </c>
    </row>
    <row r="344" spans="1:13">
      <c r="A344" s="30" t="s">
        <v>2017</v>
      </c>
      <c r="B344" s="14">
        <v>79.102272999999997</v>
      </c>
      <c r="C344" s="31">
        <v>503</v>
      </c>
      <c r="D344" s="32">
        <v>97.554929029999997</v>
      </c>
      <c r="E344" s="14">
        <v>1301.9130434782608</v>
      </c>
      <c r="F344" s="31">
        <v>4432</v>
      </c>
      <c r="G344" s="32">
        <v>91.872512880000002</v>
      </c>
      <c r="H344" s="14">
        <v>2.0283905904999999</v>
      </c>
      <c r="I344" s="31">
        <v>11540</v>
      </c>
      <c r="J344" s="32">
        <v>78.891917100000001</v>
      </c>
      <c r="K344" s="14">
        <v>4886.1264806666668</v>
      </c>
      <c r="L344" s="31">
        <v>1675</v>
      </c>
      <c r="M344" s="32">
        <v>93.292218969999993</v>
      </c>
    </row>
    <row r="345" spans="1:13">
      <c r="A345" s="30" t="s">
        <v>3521</v>
      </c>
      <c r="B345" s="14">
        <v>78.736199999999997</v>
      </c>
      <c r="C345" s="31">
        <v>504</v>
      </c>
      <c r="D345" s="32">
        <v>97.550068049999993</v>
      </c>
      <c r="E345" s="14">
        <v>482.13043478260869</v>
      </c>
      <c r="F345" s="31">
        <v>2091</v>
      </c>
      <c r="G345" s="32">
        <v>96.165483850000001</v>
      </c>
      <c r="H345" s="14">
        <v>26.322113744999999</v>
      </c>
      <c r="I345" s="31">
        <v>1987</v>
      </c>
      <c r="J345" s="32">
        <v>96.365532000000002</v>
      </c>
      <c r="K345" s="14">
        <v>17711.215176666665</v>
      </c>
      <c r="L345" s="31">
        <v>266</v>
      </c>
      <c r="M345" s="32">
        <v>98.934764329999993</v>
      </c>
    </row>
    <row r="346" spans="1:13">
      <c r="A346" s="30" t="s">
        <v>3523</v>
      </c>
      <c r="B346" s="14">
        <v>78.557316999999998</v>
      </c>
      <c r="C346" s="31">
        <v>506</v>
      </c>
      <c r="D346" s="32">
        <v>97.540346099999994</v>
      </c>
      <c r="E346" s="14">
        <v>2642.304347826087</v>
      </c>
      <c r="F346" s="31">
        <v>519</v>
      </c>
      <c r="G346" s="32">
        <v>99.048247790000005</v>
      </c>
      <c r="H346" s="14">
        <v>12.989179605</v>
      </c>
      <c r="I346" s="31">
        <v>4388</v>
      </c>
      <c r="J346" s="32">
        <v>91.973806999999994</v>
      </c>
      <c r="K346" s="14">
        <v>1925.2285156666667</v>
      </c>
      <c r="L346" s="31">
        <v>4673</v>
      </c>
      <c r="M346" s="32">
        <v>81.286292099999997</v>
      </c>
    </row>
    <row r="347" spans="1:13">
      <c r="A347" s="30" t="s">
        <v>1554</v>
      </c>
      <c r="B347" s="14">
        <v>78.219283000000004</v>
      </c>
      <c r="C347" s="31">
        <v>507</v>
      </c>
      <c r="D347" s="32">
        <v>97.535485129999998</v>
      </c>
      <c r="E347" s="14">
        <v>664.39130434782612</v>
      </c>
      <c r="F347" s="31">
        <v>1896</v>
      </c>
      <c r="G347" s="32">
        <v>96.523078620000007</v>
      </c>
      <c r="H347" s="14">
        <v>40.7176227</v>
      </c>
      <c r="I347" s="31">
        <v>1134</v>
      </c>
      <c r="J347" s="32">
        <v>97.925774200000006</v>
      </c>
      <c r="K347" s="14">
        <v>5489.5462209999996</v>
      </c>
      <c r="L347" s="31">
        <v>1435</v>
      </c>
      <c r="M347" s="32">
        <v>94.253333870000006</v>
      </c>
    </row>
    <row r="348" spans="1:13">
      <c r="A348" s="30" t="s">
        <v>3525</v>
      </c>
      <c r="B348" s="14">
        <v>78.101141999999996</v>
      </c>
      <c r="C348" s="31">
        <v>508</v>
      </c>
      <c r="D348" s="32">
        <v>97.530624149999994</v>
      </c>
      <c r="E348" s="14">
        <v>7719.913043478261</v>
      </c>
      <c r="F348" s="31">
        <v>7616</v>
      </c>
      <c r="G348" s="32">
        <v>86.033632249999997</v>
      </c>
      <c r="H348" s="14">
        <v>15.370789820000001</v>
      </c>
      <c r="I348" s="31">
        <v>3723</v>
      </c>
      <c r="J348" s="32">
        <v>93.190173900000005</v>
      </c>
      <c r="K348" s="14">
        <v>223.83379520000003</v>
      </c>
      <c r="L348" s="31">
        <v>10183</v>
      </c>
      <c r="M348" s="32">
        <v>59.220696009999998</v>
      </c>
    </row>
    <row r="349" spans="1:13">
      <c r="A349" s="30" t="s">
        <v>2335</v>
      </c>
      <c r="B349" s="14">
        <v>77.572686000000004</v>
      </c>
      <c r="C349" s="31">
        <v>510</v>
      </c>
      <c r="D349" s="32">
        <v>97.520902199999995</v>
      </c>
      <c r="E349" s="14">
        <v>2635.1739130434785</v>
      </c>
      <c r="F349" s="31">
        <v>4082</v>
      </c>
      <c r="G349" s="32">
        <v>92.514349640000006</v>
      </c>
      <c r="H349" s="14">
        <v>1.8479708175000003</v>
      </c>
      <c r="I349" s="31">
        <v>11828</v>
      </c>
      <c r="J349" s="32">
        <v>78.365129600000003</v>
      </c>
      <c r="K349" s="14">
        <v>2454.7906739999999</v>
      </c>
      <c r="L349" s="31">
        <v>3760</v>
      </c>
      <c r="M349" s="32">
        <v>84.942533339999997</v>
      </c>
    </row>
    <row r="350" spans="1:13">
      <c r="A350" s="30" t="s">
        <v>308</v>
      </c>
      <c r="B350" s="14">
        <v>77.527861999999999</v>
      </c>
      <c r="C350" s="31">
        <v>511</v>
      </c>
      <c r="D350" s="32">
        <v>97.516041220000005</v>
      </c>
      <c r="E350" s="14">
        <v>1814.9565217391305</v>
      </c>
      <c r="F350" s="31">
        <v>2996</v>
      </c>
      <c r="G350" s="32">
        <v>94.505877389999995</v>
      </c>
      <c r="H350" s="14">
        <v>60.437753709999996</v>
      </c>
      <c r="I350" s="31">
        <v>659</v>
      </c>
      <c r="J350" s="32">
        <v>98.7946077</v>
      </c>
      <c r="K350" s="14">
        <v>2820.8938510000003</v>
      </c>
      <c r="L350" s="31">
        <v>3302</v>
      </c>
      <c r="M350" s="32">
        <v>86.776660930000006</v>
      </c>
    </row>
    <row r="351" spans="1:13">
      <c r="A351" s="30" t="s">
        <v>3527</v>
      </c>
      <c r="B351" s="14">
        <v>77.172686999999996</v>
      </c>
      <c r="C351" s="31">
        <v>513</v>
      </c>
      <c r="D351" s="32">
        <v>97.506319270000006</v>
      </c>
      <c r="E351" s="14">
        <v>3434.5652173913045</v>
      </c>
      <c r="F351" s="31">
        <v>3618</v>
      </c>
      <c r="G351" s="32">
        <v>93.365241789999999</v>
      </c>
      <c r="H351" s="14">
        <v>28.08511257</v>
      </c>
      <c r="I351" s="31">
        <v>1850</v>
      </c>
      <c r="J351" s="32">
        <v>96.616121899999996</v>
      </c>
      <c r="K351" s="14">
        <v>1769.6392036666666</v>
      </c>
      <c r="L351" s="31">
        <v>5016</v>
      </c>
      <c r="M351" s="32">
        <v>79.912698730000002</v>
      </c>
    </row>
    <row r="352" spans="1:13">
      <c r="A352" s="30" t="s">
        <v>1270</v>
      </c>
      <c r="B352" s="14">
        <v>77.148595999999998</v>
      </c>
      <c r="C352" s="31">
        <v>514</v>
      </c>
      <c r="D352" s="32">
        <v>97.501458290000002</v>
      </c>
      <c r="E352" s="14">
        <v>4981.869565217391</v>
      </c>
      <c r="F352" s="31">
        <v>1810</v>
      </c>
      <c r="G352" s="32">
        <v>96.680787080000002</v>
      </c>
      <c r="H352" s="14">
        <v>4.6620649815000004</v>
      </c>
      <c r="I352" s="31">
        <v>8667</v>
      </c>
      <c r="J352" s="32">
        <v>84.146988300000004</v>
      </c>
      <c r="K352" s="14">
        <v>1215.2319313333335</v>
      </c>
      <c r="L352" s="31">
        <v>6434</v>
      </c>
      <c r="M352" s="32">
        <v>74.234111569999996</v>
      </c>
    </row>
    <row r="353" spans="1:13">
      <c r="A353" s="30" t="s">
        <v>3529</v>
      </c>
      <c r="B353" s="14">
        <v>77.144638999999998</v>
      </c>
      <c r="C353" s="31">
        <v>515</v>
      </c>
      <c r="D353" s="32">
        <v>97.496597320000006</v>
      </c>
      <c r="E353" s="14">
        <v>2156.8695652173915</v>
      </c>
      <c r="F353" s="31">
        <v>1203</v>
      </c>
      <c r="G353" s="32">
        <v>97.793915389999995</v>
      </c>
      <c r="H353" s="14">
        <v>311.51785995</v>
      </c>
      <c r="I353" s="31">
        <v>74</v>
      </c>
      <c r="J353" s="32">
        <v>99.864644900000002</v>
      </c>
      <c r="K353" s="14">
        <v>6724.7635520000003</v>
      </c>
      <c r="L353" s="31">
        <v>1068</v>
      </c>
      <c r="M353" s="32">
        <v>95.723038720000005</v>
      </c>
    </row>
    <row r="354" spans="1:13">
      <c r="A354" s="30" t="s">
        <v>1390</v>
      </c>
      <c r="B354" s="14">
        <v>76.274934999999999</v>
      </c>
      <c r="C354" s="31">
        <v>517</v>
      </c>
      <c r="D354" s="32">
        <v>97.486875359999999</v>
      </c>
      <c r="E354" s="14">
        <v>1878.2608695652175</v>
      </c>
      <c r="F354" s="31">
        <v>2341</v>
      </c>
      <c r="G354" s="32">
        <v>95.707029030000001</v>
      </c>
      <c r="H354" s="14">
        <v>54.09379414</v>
      </c>
      <c r="I354" s="31">
        <v>772</v>
      </c>
      <c r="J354" s="32">
        <v>98.587916800000002</v>
      </c>
      <c r="K354" s="14">
        <v>6023.7410476666664</v>
      </c>
      <c r="L354" s="31">
        <v>1250</v>
      </c>
      <c r="M354" s="32">
        <v>94.994193260000003</v>
      </c>
    </row>
    <row r="355" spans="1:13">
      <c r="A355" s="30" t="s">
        <v>476</v>
      </c>
      <c r="B355" s="14">
        <v>76.198081000000002</v>
      </c>
      <c r="C355" s="31">
        <v>518</v>
      </c>
      <c r="D355" s="32">
        <v>97.482014390000003</v>
      </c>
      <c r="E355" s="14">
        <v>300.26086956521738</v>
      </c>
      <c r="F355" s="31">
        <v>1878</v>
      </c>
      <c r="G355" s="32">
        <v>96.556087360000006</v>
      </c>
      <c r="H355" s="14">
        <v>12.19284468</v>
      </c>
      <c r="I355" s="31">
        <v>4647</v>
      </c>
      <c r="J355" s="32">
        <v>91.500063999999995</v>
      </c>
      <c r="K355" s="14">
        <v>1683.8300293333334</v>
      </c>
      <c r="L355" s="31">
        <v>5212</v>
      </c>
      <c r="M355" s="32">
        <v>79.127788229999993</v>
      </c>
    </row>
    <row r="356" spans="1:13">
      <c r="A356" s="30" t="s">
        <v>1644</v>
      </c>
      <c r="B356" s="14">
        <v>75.749741</v>
      </c>
      <c r="C356" s="31">
        <v>521</v>
      </c>
      <c r="D356" s="32">
        <v>97.46743146</v>
      </c>
      <c r="E356" s="14">
        <v>3947.086956521739</v>
      </c>
      <c r="F356" s="31">
        <v>1796</v>
      </c>
      <c r="G356" s="32">
        <v>96.706460550000003</v>
      </c>
      <c r="H356" s="14">
        <v>22.503257994999998</v>
      </c>
      <c r="I356" s="31">
        <v>2439</v>
      </c>
      <c r="J356" s="32">
        <v>95.538768300000001</v>
      </c>
      <c r="K356" s="14">
        <v>287.95014253333335</v>
      </c>
      <c r="L356" s="31">
        <v>9826</v>
      </c>
      <c r="M356" s="32">
        <v>60.650354409999998</v>
      </c>
    </row>
    <row r="357" spans="1:13">
      <c r="A357" s="30" t="s">
        <v>3531</v>
      </c>
      <c r="B357" s="14">
        <v>75.165262999999996</v>
      </c>
      <c r="C357" s="31">
        <v>526</v>
      </c>
      <c r="D357" s="32">
        <v>97.443126579999998</v>
      </c>
      <c r="E357" s="14">
        <v>343.39130434782606</v>
      </c>
      <c r="F357" s="31">
        <v>5282</v>
      </c>
      <c r="G357" s="32">
        <v>90.313766479999998</v>
      </c>
      <c r="H357" s="14">
        <v>30.261328140000003</v>
      </c>
      <c r="I357" s="31">
        <v>1666</v>
      </c>
      <c r="J357" s="32">
        <v>96.952680599999994</v>
      </c>
      <c r="K357" s="14">
        <v>1972.029837</v>
      </c>
      <c r="L357" s="31">
        <v>4575</v>
      </c>
      <c r="M357" s="32">
        <v>81.678747349999995</v>
      </c>
    </row>
    <row r="358" spans="1:13">
      <c r="A358" s="30" t="s">
        <v>1292</v>
      </c>
      <c r="B358" s="14">
        <v>75.154216000000005</v>
      </c>
      <c r="C358" s="31">
        <v>527</v>
      </c>
      <c r="D358" s="32">
        <v>97.438265599999994</v>
      </c>
      <c r="E358" s="14">
        <v>5829.434782608696</v>
      </c>
      <c r="F358" s="31">
        <v>1252</v>
      </c>
      <c r="G358" s="32">
        <v>97.704058239999995</v>
      </c>
      <c r="H358" s="14">
        <v>27.72086251</v>
      </c>
      <c r="I358" s="31">
        <v>1874</v>
      </c>
      <c r="J358" s="32">
        <v>96.5722229</v>
      </c>
      <c r="K358" s="14">
        <v>10381.833209999999</v>
      </c>
      <c r="L358" s="31">
        <v>551</v>
      </c>
      <c r="M358" s="32">
        <v>97.793440390000001</v>
      </c>
    </row>
    <row r="359" spans="1:13">
      <c r="A359" s="30" t="s">
        <v>1148</v>
      </c>
      <c r="B359" s="14">
        <v>75.106532000000001</v>
      </c>
      <c r="C359" s="31">
        <v>528</v>
      </c>
      <c r="D359" s="32">
        <v>97.433404629999998</v>
      </c>
      <c r="E359" s="14">
        <v>1121</v>
      </c>
      <c r="F359" s="31">
        <v>1609</v>
      </c>
      <c r="G359" s="32">
        <v>97.049384750000002</v>
      </c>
      <c r="H359" s="14">
        <v>66.572712260000003</v>
      </c>
      <c r="I359" s="31">
        <v>584</v>
      </c>
      <c r="J359" s="32">
        <v>98.931792000000002</v>
      </c>
      <c r="K359" s="14">
        <v>51495.914013333335</v>
      </c>
      <c r="L359" s="31">
        <v>47</v>
      </c>
      <c r="M359" s="32">
        <v>99.811781670000002</v>
      </c>
    </row>
    <row r="360" spans="1:13">
      <c r="A360" s="30" t="s">
        <v>1530</v>
      </c>
      <c r="B360" s="14">
        <v>74.965964</v>
      </c>
      <c r="C360" s="31">
        <v>530</v>
      </c>
      <c r="D360" s="32">
        <v>97.423682679999999</v>
      </c>
      <c r="E360" s="14">
        <v>2993.8260869565215</v>
      </c>
      <c r="F360" s="31">
        <v>1527</v>
      </c>
      <c r="G360" s="32">
        <v>97.199757939999998</v>
      </c>
      <c r="H360" s="14">
        <v>20.802323100000002</v>
      </c>
      <c r="I360" s="31">
        <v>2668</v>
      </c>
      <c r="J360" s="32">
        <v>95.119899000000004</v>
      </c>
      <c r="K360" s="14">
        <v>12473.907563333334</v>
      </c>
      <c r="L360" s="31">
        <v>439</v>
      </c>
      <c r="M360" s="32">
        <v>98.241960669999997</v>
      </c>
    </row>
    <row r="361" spans="1:13">
      <c r="A361" s="30" t="s">
        <v>3533</v>
      </c>
      <c r="B361" s="14">
        <v>74.677603000000005</v>
      </c>
      <c r="C361" s="31">
        <v>532</v>
      </c>
      <c r="D361" s="32">
        <v>97.413960720000006</v>
      </c>
      <c r="E361" s="14">
        <v>1398.4782608695652</v>
      </c>
      <c r="F361" s="31">
        <v>2647</v>
      </c>
      <c r="G361" s="32">
        <v>95.145880320000003</v>
      </c>
      <c r="H361" s="14">
        <v>15.271712335</v>
      </c>
      <c r="I361" s="31">
        <v>3749</v>
      </c>
      <c r="J361" s="32">
        <v>93.142616700000005</v>
      </c>
      <c r="K361" s="14">
        <v>771.65099759999987</v>
      </c>
      <c r="L361" s="31">
        <v>7866</v>
      </c>
      <c r="M361" s="32">
        <v>68.499459369999997</v>
      </c>
    </row>
    <row r="362" spans="1:13">
      <c r="A362" s="30" t="s">
        <v>2325</v>
      </c>
      <c r="B362" s="14">
        <v>74.627427999999995</v>
      </c>
      <c r="C362" s="31">
        <v>533</v>
      </c>
      <c r="D362" s="32">
        <v>97.409099749999996</v>
      </c>
      <c r="E362" s="14">
        <v>7114.260869565217</v>
      </c>
      <c r="F362" s="31">
        <v>2035</v>
      </c>
      <c r="G362" s="32">
        <v>96.268177730000005</v>
      </c>
      <c r="H362" s="14">
        <v>21.502117724999998</v>
      </c>
      <c r="I362" s="31">
        <v>2583</v>
      </c>
      <c r="J362" s="32">
        <v>95.275374499999998</v>
      </c>
      <c r="K362" s="14">
        <v>3607.1886553333334</v>
      </c>
      <c r="L362" s="31">
        <v>2492</v>
      </c>
      <c r="M362" s="32">
        <v>90.020423690000001</v>
      </c>
    </row>
    <row r="363" spans="1:13">
      <c r="A363" s="30" t="s">
        <v>3535</v>
      </c>
      <c r="B363" s="14">
        <v>74.450907000000001</v>
      </c>
      <c r="C363" s="31">
        <v>535</v>
      </c>
      <c r="D363" s="32">
        <v>97.399377799999996</v>
      </c>
      <c r="E363" s="14">
        <v>626.52173913043475</v>
      </c>
      <c r="F363" s="31">
        <v>3944</v>
      </c>
      <c r="G363" s="32">
        <v>92.767416699999998</v>
      </c>
      <c r="H363" s="14">
        <v>9.4257785795000011</v>
      </c>
      <c r="I363" s="31">
        <v>5756</v>
      </c>
      <c r="J363" s="32">
        <v>89.471566300000006</v>
      </c>
      <c r="K363" s="14">
        <v>2876.2808409999998</v>
      </c>
      <c r="L363" s="31">
        <v>3234</v>
      </c>
      <c r="M363" s="32">
        <v>87.048976809999999</v>
      </c>
    </row>
    <row r="364" spans="1:13">
      <c r="A364" s="30" t="s">
        <v>3537</v>
      </c>
      <c r="B364" s="14">
        <v>74.382230000000007</v>
      </c>
      <c r="C364" s="31">
        <v>536</v>
      </c>
      <c r="D364" s="32">
        <v>97.394516820000007</v>
      </c>
      <c r="E364" s="14">
        <v>1406.391304347826</v>
      </c>
      <c r="F364" s="31">
        <v>1417</v>
      </c>
      <c r="G364" s="32">
        <v>97.401478060000002</v>
      </c>
      <c r="H364" s="14">
        <v>9.3163011529999995</v>
      </c>
      <c r="I364" s="31">
        <v>5815</v>
      </c>
      <c r="J364" s="32">
        <v>89.363647999999998</v>
      </c>
      <c r="K364" s="14">
        <v>5443.4573573333337</v>
      </c>
      <c r="L364" s="31">
        <v>1453</v>
      </c>
      <c r="M364" s="32">
        <v>94.181250250000005</v>
      </c>
    </row>
    <row r="365" spans="1:13">
      <c r="A365" s="30" t="s">
        <v>3539</v>
      </c>
      <c r="B365" s="14">
        <v>74.320757</v>
      </c>
      <c r="C365" s="31">
        <v>537</v>
      </c>
      <c r="D365" s="32">
        <v>97.389655840000003</v>
      </c>
      <c r="E365" s="14">
        <v>3158.217391304348</v>
      </c>
      <c r="F365" s="31">
        <v>3704</v>
      </c>
      <c r="G365" s="32">
        <v>93.207533330000004</v>
      </c>
      <c r="H365" s="14">
        <v>6.3889060029999998</v>
      </c>
      <c r="I365" s="31">
        <v>7413</v>
      </c>
      <c r="J365" s="32">
        <v>86.440708999999998</v>
      </c>
      <c r="K365" s="14">
        <v>1308.8267516666667</v>
      </c>
      <c r="L365" s="31">
        <v>6172</v>
      </c>
      <c r="M365" s="32">
        <v>75.283328659999995</v>
      </c>
    </row>
    <row r="366" spans="1:13">
      <c r="A366" s="30" t="s">
        <v>3541</v>
      </c>
      <c r="B366" s="14">
        <v>74.313321999999999</v>
      </c>
      <c r="C366" s="31">
        <v>538</v>
      </c>
      <c r="D366" s="32">
        <v>97.384794869999993</v>
      </c>
      <c r="E366" s="14">
        <v>1856.695652173913</v>
      </c>
      <c r="F366" s="31">
        <v>2469</v>
      </c>
      <c r="G366" s="32">
        <v>95.472300160000003</v>
      </c>
      <c r="H366" s="14">
        <v>38.936691150000001</v>
      </c>
      <c r="I366" s="31">
        <v>1217</v>
      </c>
      <c r="J366" s="32">
        <v>97.773956900000002</v>
      </c>
      <c r="K366" s="14">
        <v>2290.5675326666665</v>
      </c>
      <c r="L366" s="31">
        <v>4021</v>
      </c>
      <c r="M366" s="32">
        <v>83.897320890000003</v>
      </c>
    </row>
    <row r="367" spans="1:13">
      <c r="A367" s="30" t="s">
        <v>3543</v>
      </c>
      <c r="B367" s="14">
        <v>74.061993999999999</v>
      </c>
      <c r="C367" s="31">
        <v>540</v>
      </c>
      <c r="D367" s="32">
        <v>97.37507291</v>
      </c>
      <c r="E367" s="14">
        <v>3092.391304347826</v>
      </c>
      <c r="F367" s="31">
        <v>1188</v>
      </c>
      <c r="G367" s="32">
        <v>97.821422679999998</v>
      </c>
      <c r="H367" s="14">
        <v>22.586275370000003</v>
      </c>
      <c r="I367" s="31">
        <v>2430</v>
      </c>
      <c r="J367" s="32">
        <v>95.555230399999999</v>
      </c>
      <c r="K367" s="14">
        <v>1461.1711480000001</v>
      </c>
      <c r="L367" s="31">
        <v>5746</v>
      </c>
      <c r="M367" s="32">
        <v>76.989307600000004</v>
      </c>
    </row>
    <row r="368" spans="1:13">
      <c r="A368" s="30" t="s">
        <v>1420</v>
      </c>
      <c r="B368" s="14">
        <v>74.006764000000004</v>
      </c>
      <c r="C368" s="31">
        <v>542</v>
      </c>
      <c r="D368" s="32">
        <v>97.365350960000001</v>
      </c>
      <c r="E368" s="14">
        <v>1167.2173913043478</v>
      </c>
      <c r="F368" s="31">
        <v>970</v>
      </c>
      <c r="G368" s="32">
        <v>98.221195280000003</v>
      </c>
      <c r="H368" s="14">
        <v>38.327217574999999</v>
      </c>
      <c r="I368" s="31">
        <v>1244</v>
      </c>
      <c r="J368" s="32">
        <v>97.724570600000007</v>
      </c>
      <c r="K368" s="14">
        <v>14452.044153333334</v>
      </c>
      <c r="L368" s="31">
        <v>357</v>
      </c>
      <c r="M368" s="32">
        <v>98.570341600000006</v>
      </c>
    </row>
    <row r="369" spans="1:13">
      <c r="A369" s="30" t="s">
        <v>3545</v>
      </c>
      <c r="B369" s="14">
        <v>73.551199999999994</v>
      </c>
      <c r="C369" s="31">
        <v>546</v>
      </c>
      <c r="D369" s="32">
        <v>97.345907060000002</v>
      </c>
      <c r="E369" s="14">
        <v>15200.434782608696</v>
      </c>
      <c r="F369" s="31">
        <v>3117</v>
      </c>
      <c r="G369" s="32">
        <v>94.283985259999994</v>
      </c>
      <c r="H369" s="14">
        <v>27.512093024999999</v>
      </c>
      <c r="I369" s="31">
        <v>1888</v>
      </c>
      <c r="J369" s="32">
        <v>96.546615200000005</v>
      </c>
      <c r="K369" s="14">
        <v>15797.966343333333</v>
      </c>
      <c r="L369" s="31">
        <v>313</v>
      </c>
      <c r="M369" s="32">
        <v>98.746545990000001</v>
      </c>
    </row>
    <row r="370" spans="1:13">
      <c r="A370" s="30" t="s">
        <v>3547</v>
      </c>
      <c r="B370" s="14">
        <v>73.367814999999993</v>
      </c>
      <c r="C370" s="31">
        <v>548</v>
      </c>
      <c r="D370" s="32">
        <v>97.336185110000002</v>
      </c>
      <c r="E370" s="14">
        <v>1785</v>
      </c>
      <c r="F370" s="31">
        <v>643</v>
      </c>
      <c r="G370" s="32">
        <v>98.820854190000006</v>
      </c>
      <c r="H370" s="14">
        <v>152.39190969999999</v>
      </c>
      <c r="I370" s="31">
        <v>195</v>
      </c>
      <c r="J370" s="32">
        <v>99.643321</v>
      </c>
      <c r="K370" s="14">
        <v>8710.9812406666661</v>
      </c>
      <c r="L370" s="31">
        <v>724</v>
      </c>
      <c r="M370" s="32">
        <v>97.100636739999999</v>
      </c>
    </row>
    <row r="371" spans="1:13">
      <c r="A371" s="30" t="s">
        <v>3549</v>
      </c>
      <c r="B371" s="14">
        <v>73.250056000000001</v>
      </c>
      <c r="C371" s="31">
        <v>549</v>
      </c>
      <c r="D371" s="32">
        <v>97.331324129999999</v>
      </c>
      <c r="E371" s="14">
        <v>1305.2173913043478</v>
      </c>
      <c r="F371" s="31">
        <v>960</v>
      </c>
      <c r="G371" s="32">
        <v>98.239533480000006</v>
      </c>
      <c r="H371" s="14">
        <v>21.85899414</v>
      </c>
      <c r="I371" s="31">
        <v>2522</v>
      </c>
      <c r="J371" s="32">
        <v>95.386950999999996</v>
      </c>
      <c r="K371" s="14">
        <v>751.96451876666686</v>
      </c>
      <c r="L371" s="31">
        <v>7933</v>
      </c>
      <c r="M371" s="32">
        <v>68.231148129999994</v>
      </c>
    </row>
    <row r="372" spans="1:13">
      <c r="A372" s="30" t="s">
        <v>3551</v>
      </c>
      <c r="B372" s="14">
        <v>73.215638999999996</v>
      </c>
      <c r="C372" s="31">
        <v>550</v>
      </c>
      <c r="D372" s="32">
        <v>97.326463149999995</v>
      </c>
      <c r="E372" s="14">
        <v>2837.9565217391305</v>
      </c>
      <c r="F372" s="31">
        <v>4641</v>
      </c>
      <c r="G372" s="32">
        <v>91.489244650000003</v>
      </c>
      <c r="H372" s="14">
        <v>33.760632444999999</v>
      </c>
      <c r="I372" s="31">
        <v>1454</v>
      </c>
      <c r="J372" s="32">
        <v>97.340454699999995</v>
      </c>
      <c r="K372" s="14">
        <v>3076.7520420000001</v>
      </c>
      <c r="L372" s="31">
        <v>3023</v>
      </c>
      <c r="M372" s="32">
        <v>87.893956990000007</v>
      </c>
    </row>
    <row r="373" spans="1:13">
      <c r="A373" s="30" t="s">
        <v>3553</v>
      </c>
      <c r="B373" s="14">
        <v>72.963251999999997</v>
      </c>
      <c r="C373" s="31">
        <v>552</v>
      </c>
      <c r="D373" s="32">
        <v>97.316741199999996</v>
      </c>
      <c r="E373" s="14">
        <v>1631.695652173913</v>
      </c>
      <c r="F373" s="31">
        <v>3764</v>
      </c>
      <c r="G373" s="32">
        <v>93.097504169999993</v>
      </c>
      <c r="H373" s="14">
        <v>38.556291099999996</v>
      </c>
      <c r="I373" s="31">
        <v>1232</v>
      </c>
      <c r="J373" s="32">
        <v>97.746520099999998</v>
      </c>
      <c r="K373" s="14">
        <v>2522.9744456666667</v>
      </c>
      <c r="L373" s="31">
        <v>3673</v>
      </c>
      <c r="M373" s="32">
        <v>85.290937490000005</v>
      </c>
    </row>
    <row r="374" spans="1:13">
      <c r="A374" s="30" t="s">
        <v>3555</v>
      </c>
      <c r="B374" s="14">
        <v>72.956796999999995</v>
      </c>
      <c r="C374" s="31">
        <v>553</v>
      </c>
      <c r="D374" s="32">
        <v>97.31188023</v>
      </c>
      <c r="E374" s="14">
        <v>31530.739130434784</v>
      </c>
      <c r="F374" s="31">
        <v>5229</v>
      </c>
      <c r="G374" s="32">
        <v>90.410958899999997</v>
      </c>
      <c r="H374" s="14">
        <v>24.848067454999999</v>
      </c>
      <c r="I374" s="31">
        <v>2142</v>
      </c>
      <c r="J374" s="32">
        <v>96.082017899999997</v>
      </c>
      <c r="K374" s="14">
        <v>990.62693533333334</v>
      </c>
      <c r="L374" s="31">
        <v>7102</v>
      </c>
      <c r="M374" s="32">
        <v>71.559008449999993</v>
      </c>
    </row>
    <row r="375" spans="1:13">
      <c r="A375" s="30" t="s">
        <v>3557</v>
      </c>
      <c r="B375" s="14">
        <v>72.741546999999997</v>
      </c>
      <c r="C375" s="31">
        <v>554</v>
      </c>
      <c r="D375" s="32">
        <v>97.307019249999996</v>
      </c>
      <c r="E375" s="14">
        <v>411.3478260869565</v>
      </c>
      <c r="F375" s="31">
        <v>3002</v>
      </c>
      <c r="G375" s="32">
        <v>94.494874479999993</v>
      </c>
      <c r="H375" s="14">
        <v>21.411494914999999</v>
      </c>
      <c r="I375" s="31">
        <v>2595</v>
      </c>
      <c r="J375" s="32">
        <v>95.253424999999993</v>
      </c>
      <c r="K375" s="14">
        <v>114.83028623333333</v>
      </c>
      <c r="L375" s="31">
        <v>10889</v>
      </c>
      <c r="M375" s="32">
        <v>56.393416360000003</v>
      </c>
    </row>
    <row r="376" spans="1:13">
      <c r="A376" s="30" t="s">
        <v>3559</v>
      </c>
      <c r="B376" s="14">
        <v>72.548914999999994</v>
      </c>
      <c r="C376" s="31">
        <v>555</v>
      </c>
      <c r="D376" s="32">
        <v>97.302158270000007</v>
      </c>
      <c r="E376" s="14">
        <v>1101.8695652173913</v>
      </c>
      <c r="F376" s="31">
        <v>943</v>
      </c>
      <c r="G376" s="32">
        <v>98.270708400000004</v>
      </c>
      <c r="H376" s="14">
        <v>2.6809249935000001</v>
      </c>
      <c r="I376" s="31">
        <v>10664</v>
      </c>
      <c r="J376" s="32">
        <v>80.494229099999998</v>
      </c>
      <c r="K376" s="14">
        <v>380.7542159333334</v>
      </c>
      <c r="L376" s="31">
        <v>9393</v>
      </c>
      <c r="M376" s="32">
        <v>62.384365860000003</v>
      </c>
    </row>
    <row r="377" spans="1:13">
      <c r="A377" s="30" t="s">
        <v>3561</v>
      </c>
      <c r="B377" s="14">
        <v>72.302404999999993</v>
      </c>
      <c r="C377" s="31">
        <v>556</v>
      </c>
      <c r="D377" s="32">
        <v>97.297297299999997</v>
      </c>
      <c r="E377" s="14">
        <v>1186.2608695652175</v>
      </c>
      <c r="F377" s="31">
        <v>1943</v>
      </c>
      <c r="G377" s="32">
        <v>96.436889109999996</v>
      </c>
      <c r="H377" s="14">
        <v>57.111321250000003</v>
      </c>
      <c r="I377" s="31">
        <v>709</v>
      </c>
      <c r="J377" s="32">
        <v>98.703151599999998</v>
      </c>
      <c r="K377" s="14">
        <v>577.27498553333328</v>
      </c>
      <c r="L377" s="31">
        <v>8587</v>
      </c>
      <c r="M377" s="32">
        <v>65.612110049999998</v>
      </c>
    </row>
    <row r="378" spans="1:13">
      <c r="A378" s="30" t="s">
        <v>2635</v>
      </c>
      <c r="B378" s="14">
        <v>72.139629999999997</v>
      </c>
      <c r="C378" s="31">
        <v>557</v>
      </c>
      <c r="D378" s="32">
        <v>97.292436319999993</v>
      </c>
      <c r="E378" s="14">
        <v>1965.5217391304348</v>
      </c>
      <c r="F378" s="31">
        <v>1107</v>
      </c>
      <c r="G378" s="32">
        <v>97.969962039999999</v>
      </c>
      <c r="H378" s="14">
        <v>0.43284312000000003</v>
      </c>
      <c r="I378" s="31">
        <v>16230</v>
      </c>
      <c r="J378" s="32">
        <v>70.313328799999994</v>
      </c>
      <c r="K378" s="14">
        <v>11208.402740666666</v>
      </c>
      <c r="L378" s="31">
        <v>501</v>
      </c>
      <c r="M378" s="32">
        <v>97.993672660000001</v>
      </c>
    </row>
    <row r="379" spans="1:13">
      <c r="A379" s="30" t="s">
        <v>3563</v>
      </c>
      <c r="B379" s="14">
        <v>72.110938000000004</v>
      </c>
      <c r="C379" s="31">
        <v>558</v>
      </c>
      <c r="D379" s="32">
        <v>97.287575349999997</v>
      </c>
      <c r="E379" s="14">
        <v>1272.8260869565217</v>
      </c>
      <c r="F379" s="31">
        <v>4160</v>
      </c>
      <c r="G379" s="32">
        <v>92.371311730000002</v>
      </c>
      <c r="H379" s="14">
        <v>21.858558179999999</v>
      </c>
      <c r="I379" s="31">
        <v>2523</v>
      </c>
      <c r="J379" s="32">
        <v>95.385121900000001</v>
      </c>
      <c r="K379" s="14">
        <v>1991.2774529999999</v>
      </c>
      <c r="L379" s="31">
        <v>4536</v>
      </c>
      <c r="M379" s="32">
        <v>81.834928520000005</v>
      </c>
    </row>
    <row r="380" spans="1:13">
      <c r="A380" s="30" t="s">
        <v>3565</v>
      </c>
      <c r="B380" s="14">
        <v>72.003943000000007</v>
      </c>
      <c r="C380" s="31">
        <v>559</v>
      </c>
      <c r="D380" s="32">
        <v>97.282714369999994</v>
      </c>
      <c r="E380" s="14">
        <v>6331.521739130435</v>
      </c>
      <c r="F380" s="31">
        <v>1378</v>
      </c>
      <c r="G380" s="32">
        <v>97.47299701</v>
      </c>
      <c r="H380" s="14">
        <v>1.3809885055</v>
      </c>
      <c r="I380" s="31">
        <v>12686</v>
      </c>
      <c r="J380" s="32">
        <v>76.795741800000002</v>
      </c>
      <c r="K380" s="14">
        <v>683.71257920000005</v>
      </c>
      <c r="L380" s="31">
        <v>8189</v>
      </c>
      <c r="M380" s="32">
        <v>67.205958910000007</v>
      </c>
    </row>
    <row r="381" spans="1:13">
      <c r="A381" s="30" t="s">
        <v>3567</v>
      </c>
      <c r="B381" s="14">
        <v>71.955393999999998</v>
      </c>
      <c r="C381" s="31">
        <v>560</v>
      </c>
      <c r="D381" s="32">
        <v>97.277853390000004</v>
      </c>
      <c r="E381" s="14">
        <v>466.43478260869563</v>
      </c>
      <c r="F381" s="31">
        <v>8721</v>
      </c>
      <c r="G381" s="32">
        <v>84.007261920000005</v>
      </c>
      <c r="H381" s="14">
        <v>26.716537944999999</v>
      </c>
      <c r="I381" s="31">
        <v>1954</v>
      </c>
      <c r="J381" s="32">
        <v>96.425893099999996</v>
      </c>
      <c r="K381" s="14">
        <v>1000.3028173333333</v>
      </c>
      <c r="L381" s="31">
        <v>7073</v>
      </c>
      <c r="M381" s="32">
        <v>71.675143169999998</v>
      </c>
    </row>
    <row r="382" spans="1:13">
      <c r="A382" s="30" t="s">
        <v>3569</v>
      </c>
      <c r="B382" s="14">
        <v>71.920317999999995</v>
      </c>
      <c r="C382" s="31">
        <v>561</v>
      </c>
      <c r="D382" s="32">
        <v>97.272992419999994</v>
      </c>
      <c r="E382" s="14">
        <v>4988.304347826087</v>
      </c>
      <c r="F382" s="31">
        <v>5861</v>
      </c>
      <c r="G382" s="32">
        <v>89.251985110000007</v>
      </c>
      <c r="H382" s="14">
        <v>10.437987486000001</v>
      </c>
      <c r="I382" s="31">
        <v>5355</v>
      </c>
      <c r="J382" s="32">
        <v>90.205044700000002</v>
      </c>
      <c r="K382" s="14">
        <v>1254.4744643333333</v>
      </c>
      <c r="L382" s="31">
        <v>6323</v>
      </c>
      <c r="M382" s="32">
        <v>74.678627210000002</v>
      </c>
    </row>
    <row r="383" spans="1:13">
      <c r="A383" s="30" t="s">
        <v>3571</v>
      </c>
      <c r="B383" s="14">
        <v>71.915913000000003</v>
      </c>
      <c r="C383" s="31">
        <v>562</v>
      </c>
      <c r="D383" s="32">
        <v>97.268131440000005</v>
      </c>
      <c r="E383" s="14">
        <v>887.13043478260875</v>
      </c>
      <c r="F383" s="31">
        <v>2760</v>
      </c>
      <c r="G383" s="32">
        <v>94.938658739999994</v>
      </c>
      <c r="H383" s="14">
        <v>25.411917434999999</v>
      </c>
      <c r="I383" s="31">
        <v>2082</v>
      </c>
      <c r="J383" s="32">
        <v>96.1917653</v>
      </c>
      <c r="K383" s="14">
        <v>3525.181939333333</v>
      </c>
      <c r="L383" s="31">
        <v>2571</v>
      </c>
      <c r="M383" s="32">
        <v>89.704056710000003</v>
      </c>
    </row>
    <row r="384" spans="1:13">
      <c r="A384" s="30" t="s">
        <v>1454</v>
      </c>
      <c r="B384" s="14">
        <v>71.687871999999999</v>
      </c>
      <c r="C384" s="31">
        <v>563</v>
      </c>
      <c r="D384" s="32">
        <v>97.263270460000001</v>
      </c>
      <c r="E384" s="14">
        <v>12175.739130434782</v>
      </c>
      <c r="F384" s="31">
        <v>2086</v>
      </c>
      <c r="G384" s="32">
        <v>96.174652949999995</v>
      </c>
      <c r="H384" s="14">
        <v>23.470855485000001</v>
      </c>
      <c r="I384" s="31">
        <v>2302</v>
      </c>
      <c r="J384" s="32">
        <v>95.789358199999995</v>
      </c>
      <c r="K384" s="14">
        <v>2272.7998386666668</v>
      </c>
      <c r="L384" s="31">
        <v>4046</v>
      </c>
      <c r="M384" s="32">
        <v>83.79720476</v>
      </c>
    </row>
    <row r="385" spans="1:13">
      <c r="A385" s="30" t="s">
        <v>3573</v>
      </c>
      <c r="B385" s="14">
        <v>71.348817999999994</v>
      </c>
      <c r="C385" s="31">
        <v>568</v>
      </c>
      <c r="D385" s="32">
        <v>97.238965579999999</v>
      </c>
      <c r="E385" s="14">
        <v>4628.521739130435</v>
      </c>
      <c r="F385" s="31">
        <v>1914</v>
      </c>
      <c r="G385" s="32">
        <v>96.490069869999999</v>
      </c>
      <c r="H385" s="14">
        <v>41.299437190000006</v>
      </c>
      <c r="I385" s="31">
        <v>1117</v>
      </c>
      <c r="J385" s="32">
        <v>97.956869299999994</v>
      </c>
      <c r="K385" s="14">
        <v>13693.593906666667</v>
      </c>
      <c r="L385" s="31">
        <v>385</v>
      </c>
      <c r="M385" s="32">
        <v>98.45821153</v>
      </c>
    </row>
    <row r="386" spans="1:13">
      <c r="A386" s="30" t="s">
        <v>3575</v>
      </c>
      <c r="B386" s="14">
        <v>71.070576000000003</v>
      </c>
      <c r="C386" s="31">
        <v>569</v>
      </c>
      <c r="D386" s="32">
        <v>97.234104610000003</v>
      </c>
      <c r="E386" s="14">
        <v>4884.260869565217</v>
      </c>
      <c r="F386" s="31">
        <v>2121</v>
      </c>
      <c r="G386" s="32">
        <v>96.110469269999996</v>
      </c>
      <c r="H386" s="14">
        <v>42.075489654999998</v>
      </c>
      <c r="I386" s="31">
        <v>1092</v>
      </c>
      <c r="J386" s="32">
        <v>98.002597399999999</v>
      </c>
      <c r="K386" s="14">
        <v>16753.455366666665</v>
      </c>
      <c r="L386" s="31">
        <v>283</v>
      </c>
      <c r="M386" s="32">
        <v>98.866685360000005</v>
      </c>
    </row>
    <row r="387" spans="1:13">
      <c r="A387" s="30" t="s">
        <v>3577</v>
      </c>
      <c r="B387" s="14">
        <v>71.008837</v>
      </c>
      <c r="C387" s="31">
        <v>570</v>
      </c>
      <c r="D387" s="32">
        <v>97.229243629999999</v>
      </c>
      <c r="E387" s="14">
        <v>6326.086956521739</v>
      </c>
      <c r="F387" s="31">
        <v>4726</v>
      </c>
      <c r="G387" s="32">
        <v>91.333370009999996</v>
      </c>
      <c r="H387" s="14">
        <v>19.953641770000001</v>
      </c>
      <c r="I387" s="31">
        <v>2797</v>
      </c>
      <c r="J387" s="32">
        <v>94.883942099999999</v>
      </c>
      <c r="K387" s="14">
        <v>1103.2935226666666</v>
      </c>
      <c r="L387" s="31">
        <v>6744</v>
      </c>
      <c r="M387" s="32">
        <v>72.9926715</v>
      </c>
    </row>
    <row r="388" spans="1:13">
      <c r="A388" s="30" t="s">
        <v>3579</v>
      </c>
      <c r="B388" s="14">
        <v>70.933746999999997</v>
      </c>
      <c r="C388" s="31">
        <v>571</v>
      </c>
      <c r="D388" s="32">
        <v>97.224382660000003</v>
      </c>
      <c r="E388" s="14">
        <v>736.21739130434787</v>
      </c>
      <c r="F388" s="31">
        <v>726</v>
      </c>
      <c r="G388" s="32">
        <v>98.668647190000002</v>
      </c>
      <c r="H388" s="14">
        <v>15.70964545</v>
      </c>
      <c r="I388" s="31">
        <v>3622</v>
      </c>
      <c r="J388" s="32">
        <v>93.374915400000006</v>
      </c>
      <c r="K388" s="14">
        <v>266.61101676666664</v>
      </c>
      <c r="L388" s="31">
        <v>9943</v>
      </c>
      <c r="M388" s="32">
        <v>60.181810900000002</v>
      </c>
    </row>
    <row r="389" spans="1:13">
      <c r="A389" s="30" t="s">
        <v>3581</v>
      </c>
      <c r="B389" s="14">
        <v>70.853474000000006</v>
      </c>
      <c r="C389" s="31">
        <v>572</v>
      </c>
      <c r="D389" s="32">
        <v>97.21952168</v>
      </c>
      <c r="E389" s="14">
        <v>606.26086956521738</v>
      </c>
      <c r="F389" s="31">
        <v>891</v>
      </c>
      <c r="G389" s="32">
        <v>98.366067009999995</v>
      </c>
      <c r="H389" s="14">
        <v>39.378455110000004</v>
      </c>
      <c r="I389" s="31">
        <v>1198</v>
      </c>
      <c r="J389" s="32">
        <v>97.808710300000001</v>
      </c>
      <c r="K389" s="14">
        <v>4735.9937336666671</v>
      </c>
      <c r="L389" s="31">
        <v>1756</v>
      </c>
      <c r="M389" s="32">
        <v>92.967842700000006</v>
      </c>
    </row>
    <row r="390" spans="1:13">
      <c r="A390" s="30" t="s">
        <v>3583</v>
      </c>
      <c r="B390" s="14">
        <v>70.636767000000006</v>
      </c>
      <c r="C390" s="31">
        <v>573</v>
      </c>
      <c r="D390" s="32">
        <v>97.214660699999996</v>
      </c>
      <c r="E390" s="14">
        <v>4540.086956521739</v>
      </c>
      <c r="F390" s="31">
        <v>6020</v>
      </c>
      <c r="G390" s="32">
        <v>88.960407840000002</v>
      </c>
      <c r="H390" s="14">
        <v>22.534826320000001</v>
      </c>
      <c r="I390" s="31">
        <v>2434</v>
      </c>
      <c r="J390" s="32">
        <v>95.547913899999998</v>
      </c>
      <c r="K390" s="14">
        <v>5097.5897150000001</v>
      </c>
      <c r="L390" s="31">
        <v>1598</v>
      </c>
      <c r="M390" s="32">
        <v>93.600576669999995</v>
      </c>
    </row>
    <row r="391" spans="1:13">
      <c r="A391" s="30" t="s">
        <v>3585</v>
      </c>
      <c r="B391" s="14">
        <v>70.492769999999993</v>
      </c>
      <c r="C391" s="31">
        <v>575</v>
      </c>
      <c r="D391" s="32">
        <v>97.204938749999997</v>
      </c>
      <c r="E391" s="14">
        <v>595.60869565217388</v>
      </c>
      <c r="F391" s="31">
        <v>2414</v>
      </c>
      <c r="G391" s="32">
        <v>95.573160220000005</v>
      </c>
      <c r="H391" s="14">
        <v>3.2082961604999998</v>
      </c>
      <c r="I391" s="31">
        <v>10085</v>
      </c>
      <c r="J391" s="32">
        <v>81.5532915</v>
      </c>
      <c r="K391" s="14">
        <v>882.78587419999997</v>
      </c>
      <c r="L391" s="31">
        <v>7457</v>
      </c>
      <c r="M391" s="32">
        <v>70.137359340000003</v>
      </c>
    </row>
    <row r="392" spans="1:13">
      <c r="A392" s="30" t="s">
        <v>1738</v>
      </c>
      <c r="B392" s="14">
        <v>70.321274000000003</v>
      </c>
      <c r="C392" s="31">
        <v>576</v>
      </c>
      <c r="D392" s="32">
        <v>97.200077780000001</v>
      </c>
      <c r="E392" s="14">
        <v>2759.8260869565215</v>
      </c>
      <c r="F392" s="31">
        <v>6895</v>
      </c>
      <c r="G392" s="32">
        <v>87.355815960000001</v>
      </c>
      <c r="H392" s="14">
        <v>86.317478315000002</v>
      </c>
      <c r="I392" s="31">
        <v>417</v>
      </c>
      <c r="J392" s="32">
        <v>99.237255599999997</v>
      </c>
      <c r="K392" s="14">
        <v>1691.480757</v>
      </c>
      <c r="L392" s="31">
        <v>5191</v>
      </c>
      <c r="M392" s="32">
        <v>79.211885789999997</v>
      </c>
    </row>
    <row r="393" spans="1:13">
      <c r="A393" s="30" t="s">
        <v>3587</v>
      </c>
      <c r="B393" s="14">
        <v>70.267235999999997</v>
      </c>
      <c r="C393" s="31">
        <v>577</v>
      </c>
      <c r="D393" s="32">
        <v>97.195216799999997</v>
      </c>
      <c r="E393" s="14">
        <v>1378.608695652174</v>
      </c>
      <c r="F393" s="31">
        <v>2712</v>
      </c>
      <c r="G393" s="32">
        <v>95.026682070000007</v>
      </c>
      <c r="H393" s="14">
        <v>47.818855534999997</v>
      </c>
      <c r="I393" s="31">
        <v>926</v>
      </c>
      <c r="J393" s="32">
        <v>98.306231800000006</v>
      </c>
      <c r="K393" s="14">
        <v>6141.8858816666661</v>
      </c>
      <c r="L393" s="31">
        <v>1213</v>
      </c>
      <c r="M393" s="32">
        <v>95.142365139999995</v>
      </c>
    </row>
    <row r="394" spans="1:13">
      <c r="A394" s="30" t="s">
        <v>3589</v>
      </c>
      <c r="B394" s="14">
        <v>70.15061</v>
      </c>
      <c r="C394" s="31">
        <v>580</v>
      </c>
      <c r="D394" s="32">
        <v>97.180633869999994</v>
      </c>
      <c r="E394" s="14">
        <v>4094.1304347826085</v>
      </c>
      <c r="F394" s="31">
        <v>1829</v>
      </c>
      <c r="G394" s="32">
        <v>96.645944510000007</v>
      </c>
      <c r="H394" s="14">
        <v>9.0612118509999995</v>
      </c>
      <c r="I394" s="31">
        <v>5934</v>
      </c>
      <c r="J394" s="32">
        <v>89.1459823</v>
      </c>
      <c r="K394" s="14">
        <v>2843.40726</v>
      </c>
      <c r="L394" s="31">
        <v>3279</v>
      </c>
      <c r="M394" s="32">
        <v>86.868767770000005</v>
      </c>
    </row>
    <row r="395" spans="1:13">
      <c r="A395" s="30" t="s">
        <v>3591</v>
      </c>
      <c r="B395" s="14">
        <v>69.685561000000007</v>
      </c>
      <c r="C395" s="31">
        <v>582</v>
      </c>
      <c r="D395" s="32">
        <v>97.170911919999995</v>
      </c>
      <c r="E395" s="14">
        <v>1211.695652173913</v>
      </c>
      <c r="F395" s="31">
        <v>2956</v>
      </c>
      <c r="G395" s="32">
        <v>94.579230159999994</v>
      </c>
      <c r="H395" s="14">
        <v>22.272895800000001</v>
      </c>
      <c r="I395" s="31">
        <v>2462</v>
      </c>
      <c r="J395" s="32">
        <v>95.4966984</v>
      </c>
      <c r="K395" s="14">
        <v>5861.2830213333336</v>
      </c>
      <c r="L395" s="31">
        <v>1300</v>
      </c>
      <c r="M395" s="32">
        <v>94.793960990000002</v>
      </c>
    </row>
    <row r="396" spans="1:13">
      <c r="A396" s="30" t="s">
        <v>2203</v>
      </c>
      <c r="B396" s="14">
        <v>69.665395000000004</v>
      </c>
      <c r="C396" s="31">
        <v>583</v>
      </c>
      <c r="D396" s="32">
        <v>97.166050940000005</v>
      </c>
      <c r="E396" s="14">
        <v>9073.9130434782601</v>
      </c>
      <c r="F396" s="31">
        <v>4333</v>
      </c>
      <c r="G396" s="32">
        <v>92.054060989999996</v>
      </c>
      <c r="H396" s="14">
        <v>31.911547200000001</v>
      </c>
      <c r="I396" s="31">
        <v>1558</v>
      </c>
      <c r="J396" s="32">
        <v>97.150225899999995</v>
      </c>
      <c r="K396" s="14">
        <v>5826.6621383333331</v>
      </c>
      <c r="L396" s="31">
        <v>1317</v>
      </c>
      <c r="M396" s="32">
        <v>94.72588202</v>
      </c>
    </row>
    <row r="397" spans="1:13">
      <c r="A397" s="30" t="s">
        <v>3593</v>
      </c>
      <c r="B397" s="14">
        <v>69.412158000000005</v>
      </c>
      <c r="C397" s="31">
        <v>586</v>
      </c>
      <c r="D397" s="32">
        <v>97.151468010000002</v>
      </c>
      <c r="E397" s="14">
        <v>665.82608695652175</v>
      </c>
      <c r="F397" s="31">
        <v>4554</v>
      </c>
      <c r="G397" s="32">
        <v>91.64878693</v>
      </c>
      <c r="H397" s="14">
        <v>1.912583937</v>
      </c>
      <c r="I397" s="31">
        <v>11726</v>
      </c>
      <c r="J397" s="32">
        <v>78.551700199999999</v>
      </c>
      <c r="K397" s="14">
        <v>679.00242606666677</v>
      </c>
      <c r="L397" s="31">
        <v>8203</v>
      </c>
      <c r="M397" s="32">
        <v>67.149893879999993</v>
      </c>
    </row>
    <row r="398" spans="1:13">
      <c r="A398" s="30" t="s">
        <v>3595</v>
      </c>
      <c r="B398" s="14">
        <v>69.379125999999999</v>
      </c>
      <c r="C398" s="31">
        <v>587</v>
      </c>
      <c r="D398" s="32">
        <v>97.146607040000006</v>
      </c>
      <c r="E398" s="14">
        <v>2210.4347826086955</v>
      </c>
      <c r="F398" s="31">
        <v>15749</v>
      </c>
      <c r="G398" s="32">
        <v>71.119179919999993</v>
      </c>
      <c r="H398" s="14">
        <v>1.080012983</v>
      </c>
      <c r="I398" s="31">
        <v>13407</v>
      </c>
      <c r="J398" s="32">
        <v>75.476943899999995</v>
      </c>
      <c r="K398" s="14">
        <v>614.19166929999994</v>
      </c>
      <c r="L398" s="31">
        <v>8435</v>
      </c>
      <c r="M398" s="32">
        <v>66.220816150000005</v>
      </c>
    </row>
    <row r="399" spans="1:13">
      <c r="A399" s="30" t="s">
        <v>3597</v>
      </c>
      <c r="B399" s="14">
        <v>69.280012999999997</v>
      </c>
      <c r="C399" s="31">
        <v>588</v>
      </c>
      <c r="D399" s="32">
        <v>97.141746060000003</v>
      </c>
      <c r="E399" s="14">
        <v>1428.9130434782608</v>
      </c>
      <c r="F399" s="31">
        <v>1494</v>
      </c>
      <c r="G399" s="32">
        <v>97.26027397</v>
      </c>
      <c r="H399" s="14">
        <v>19.292782805000002</v>
      </c>
      <c r="I399" s="31">
        <v>2909</v>
      </c>
      <c r="J399" s="32">
        <v>94.679080299999995</v>
      </c>
      <c r="K399" s="14">
        <v>30240.64439666667</v>
      </c>
      <c r="L399" s="31">
        <v>125</v>
      </c>
      <c r="M399" s="32">
        <v>99.499419329999995</v>
      </c>
    </row>
    <row r="400" spans="1:13">
      <c r="A400" s="30" t="s">
        <v>3599</v>
      </c>
      <c r="B400" s="14">
        <v>69.106420999999997</v>
      </c>
      <c r="C400" s="31">
        <v>590</v>
      </c>
      <c r="D400" s="32">
        <v>97.132024110000003</v>
      </c>
      <c r="E400" s="14">
        <v>1790.304347826087</v>
      </c>
      <c r="F400" s="31">
        <v>4236</v>
      </c>
      <c r="G400" s="32">
        <v>92.231941460000002</v>
      </c>
      <c r="H400" s="14">
        <v>23.248899995000002</v>
      </c>
      <c r="I400" s="31">
        <v>2338</v>
      </c>
      <c r="J400" s="32">
        <v>95.723509699999994</v>
      </c>
      <c r="K400" s="14">
        <v>2077.5550853333334</v>
      </c>
      <c r="L400" s="31">
        <v>4365</v>
      </c>
      <c r="M400" s="32">
        <v>82.519722880000003</v>
      </c>
    </row>
    <row r="401" spans="1:13">
      <c r="A401" s="30" t="s">
        <v>3601</v>
      </c>
      <c r="B401" s="14">
        <v>68.933775999999995</v>
      </c>
      <c r="C401" s="31">
        <v>593</v>
      </c>
      <c r="D401" s="32">
        <v>97.11744118</v>
      </c>
      <c r="E401" s="14">
        <v>1854.304347826087</v>
      </c>
      <c r="F401" s="31">
        <v>5233</v>
      </c>
      <c r="G401" s="32">
        <v>90.403623629999998</v>
      </c>
      <c r="H401" s="14">
        <v>14.990572494999999</v>
      </c>
      <c r="I401" s="31">
        <v>3825</v>
      </c>
      <c r="J401" s="32">
        <v>93.003603400000003</v>
      </c>
      <c r="K401" s="14">
        <v>2139.1070026666666</v>
      </c>
      <c r="L401" s="31">
        <v>4241</v>
      </c>
      <c r="M401" s="32">
        <v>83.016298910000003</v>
      </c>
    </row>
    <row r="402" spans="1:13">
      <c r="A402" s="30" t="s">
        <v>3603</v>
      </c>
      <c r="B402" s="14">
        <v>68.735107999999997</v>
      </c>
      <c r="C402" s="31">
        <v>595</v>
      </c>
      <c r="D402" s="32">
        <v>97.107719230000001</v>
      </c>
      <c r="E402" s="14">
        <v>5403.347826086957</v>
      </c>
      <c r="F402" s="31">
        <v>2338</v>
      </c>
      <c r="G402" s="32">
        <v>95.712530490000006</v>
      </c>
      <c r="H402" s="14">
        <v>35.203359800000001</v>
      </c>
      <c r="I402" s="31">
        <v>1382</v>
      </c>
      <c r="J402" s="32">
        <v>97.472151600000004</v>
      </c>
      <c r="K402" s="14">
        <v>1185.7728970000001</v>
      </c>
      <c r="L402" s="31">
        <v>6508</v>
      </c>
      <c r="M402" s="32">
        <v>73.937767809999997</v>
      </c>
    </row>
    <row r="403" spans="1:13">
      <c r="A403" s="30" t="s">
        <v>3605</v>
      </c>
      <c r="B403" s="14">
        <v>68.682580000000002</v>
      </c>
      <c r="C403" s="31">
        <v>596</v>
      </c>
      <c r="D403" s="32">
        <v>97.102858249999997</v>
      </c>
      <c r="E403" s="14">
        <v>4334.304347826087</v>
      </c>
      <c r="F403" s="31">
        <v>603</v>
      </c>
      <c r="G403" s="32">
        <v>98.894206960000005</v>
      </c>
      <c r="H403" s="14">
        <v>5.4660322189999997</v>
      </c>
      <c r="I403" s="31">
        <v>8067</v>
      </c>
      <c r="J403" s="32">
        <v>85.244462299999995</v>
      </c>
      <c r="K403" s="14">
        <v>543.34723323333344</v>
      </c>
      <c r="L403" s="31">
        <v>8712</v>
      </c>
      <c r="M403" s="32">
        <v>65.11152937</v>
      </c>
    </row>
    <row r="404" spans="1:13">
      <c r="A404" s="30" t="s">
        <v>3607</v>
      </c>
      <c r="B404" s="14">
        <v>68.659969000000004</v>
      </c>
      <c r="C404" s="31">
        <v>597</v>
      </c>
      <c r="D404" s="32">
        <v>97.097997280000001</v>
      </c>
      <c r="E404" s="14">
        <v>1000.2173913043479</v>
      </c>
      <c r="F404" s="31">
        <v>1091</v>
      </c>
      <c r="G404" s="32">
        <v>97.999303150000003</v>
      </c>
      <c r="H404" s="14">
        <v>29.459514380000002</v>
      </c>
      <c r="I404" s="31">
        <v>1729</v>
      </c>
      <c r="J404" s="32">
        <v>96.837445799999998</v>
      </c>
      <c r="K404" s="14">
        <v>5745.1453286666665</v>
      </c>
      <c r="L404" s="31">
        <v>1336</v>
      </c>
      <c r="M404" s="32">
        <v>94.649793759999994</v>
      </c>
    </row>
    <row r="405" spans="1:13">
      <c r="A405" s="30" t="s">
        <v>3609</v>
      </c>
      <c r="B405" s="14">
        <v>68.657426999999998</v>
      </c>
      <c r="C405" s="31">
        <v>598</v>
      </c>
      <c r="D405" s="32">
        <v>97.093136299999998</v>
      </c>
      <c r="E405" s="14">
        <v>343.73913043478262</v>
      </c>
      <c r="F405" s="31">
        <v>2240</v>
      </c>
      <c r="G405" s="32">
        <v>95.892244779999999</v>
      </c>
      <c r="H405" s="14">
        <v>15.21723132</v>
      </c>
      <c r="I405" s="31">
        <v>3760</v>
      </c>
      <c r="J405" s="32">
        <v>93.122496400000003</v>
      </c>
      <c r="K405" s="14">
        <v>15668.822936666666</v>
      </c>
      <c r="L405" s="31">
        <v>319</v>
      </c>
      <c r="M405" s="32">
        <v>98.722518120000004</v>
      </c>
    </row>
    <row r="406" spans="1:13">
      <c r="A406" s="30" t="s">
        <v>3611</v>
      </c>
      <c r="B406" s="14">
        <v>68.519416000000007</v>
      </c>
      <c r="C406" s="31">
        <v>600</v>
      </c>
      <c r="D406" s="32">
        <v>97.083414349999998</v>
      </c>
      <c r="E406" s="14">
        <v>3424.3478260869565</v>
      </c>
      <c r="F406" s="31">
        <v>3564</v>
      </c>
      <c r="G406" s="32">
        <v>93.464268029999999</v>
      </c>
      <c r="H406" s="14">
        <v>0.72214662750000003</v>
      </c>
      <c r="I406" s="31">
        <v>14662</v>
      </c>
      <c r="J406" s="32">
        <v>73.1813942</v>
      </c>
      <c r="K406" s="14">
        <v>165.80206303333333</v>
      </c>
      <c r="L406" s="31">
        <v>10495</v>
      </c>
      <c r="M406" s="32">
        <v>57.971246649999998</v>
      </c>
    </row>
    <row r="407" spans="1:13">
      <c r="A407" s="30" t="s">
        <v>3613</v>
      </c>
      <c r="B407" s="14">
        <v>68.493339000000006</v>
      </c>
      <c r="C407" s="31">
        <v>601</v>
      </c>
      <c r="D407" s="32">
        <v>97.078553369999995</v>
      </c>
      <c r="E407" s="14">
        <v>3562.2608695652175</v>
      </c>
      <c r="F407" s="31">
        <v>2565</v>
      </c>
      <c r="G407" s="32">
        <v>95.29625351</v>
      </c>
      <c r="H407" s="14">
        <v>2.6050584365000002</v>
      </c>
      <c r="I407" s="31">
        <v>10760</v>
      </c>
      <c r="J407" s="32">
        <v>80.318633300000002</v>
      </c>
      <c r="K407" s="14">
        <v>376.07843166666663</v>
      </c>
      <c r="L407" s="31">
        <v>9420</v>
      </c>
      <c r="M407" s="32">
        <v>62.276240440000002</v>
      </c>
    </row>
    <row r="408" spans="1:13">
      <c r="A408" s="30" t="s">
        <v>3615</v>
      </c>
      <c r="B408" s="14">
        <v>68.077357000000006</v>
      </c>
      <c r="C408" s="31">
        <v>604</v>
      </c>
      <c r="D408" s="32">
        <v>97.063970449999999</v>
      </c>
      <c r="E408" s="14">
        <v>1819.7826086956522</v>
      </c>
      <c r="F408" s="31">
        <v>8716</v>
      </c>
      <c r="G408" s="32">
        <v>84.016431019999999</v>
      </c>
      <c r="H408" s="14">
        <v>4.4889101450000002</v>
      </c>
      <c r="I408" s="31">
        <v>8819</v>
      </c>
      <c r="J408" s="32">
        <v>83.868961600000006</v>
      </c>
      <c r="K408" s="14">
        <v>535.57323383333335</v>
      </c>
      <c r="L408" s="31">
        <v>8745</v>
      </c>
      <c r="M408" s="32">
        <v>64.979376079999994</v>
      </c>
    </row>
    <row r="409" spans="1:13">
      <c r="A409" s="30" t="s">
        <v>1702</v>
      </c>
      <c r="B409" s="14">
        <v>68.036897999999994</v>
      </c>
      <c r="C409" s="31">
        <v>605</v>
      </c>
      <c r="D409" s="32">
        <v>97.059109469999996</v>
      </c>
      <c r="E409" s="14">
        <v>2869.782608695652</v>
      </c>
      <c r="F409" s="31">
        <v>1244</v>
      </c>
      <c r="G409" s="32">
        <v>97.718728799999994</v>
      </c>
      <c r="H409" s="14">
        <v>86.829972765000008</v>
      </c>
      <c r="I409" s="31">
        <v>414</v>
      </c>
      <c r="J409" s="32">
        <v>99.242743000000004</v>
      </c>
      <c r="K409" s="14">
        <v>5517.117956666666</v>
      </c>
      <c r="L409" s="31">
        <v>1426</v>
      </c>
      <c r="M409" s="32">
        <v>94.289375680000006</v>
      </c>
    </row>
    <row r="410" spans="1:13">
      <c r="A410" s="30" t="s">
        <v>3617</v>
      </c>
      <c r="B410" s="14">
        <v>67.970310999999995</v>
      </c>
      <c r="C410" s="31">
        <v>606</v>
      </c>
      <c r="D410" s="32">
        <v>97.054248490000006</v>
      </c>
      <c r="E410" s="14">
        <v>2195.8260869565215</v>
      </c>
      <c r="F410" s="31">
        <v>592</v>
      </c>
      <c r="G410" s="32">
        <v>98.914378979999995</v>
      </c>
      <c r="H410" s="14">
        <v>0.122273099</v>
      </c>
      <c r="I410" s="31">
        <v>20626</v>
      </c>
      <c r="J410" s="32">
        <v>62.272502799999998</v>
      </c>
      <c r="K410" s="14">
        <v>2239.1076566666666</v>
      </c>
      <c r="L410" s="31">
        <v>4105</v>
      </c>
      <c r="M410" s="32">
        <v>83.560930679999998</v>
      </c>
    </row>
    <row r="411" spans="1:13">
      <c r="A411" s="30" t="s">
        <v>3619</v>
      </c>
      <c r="B411" s="14">
        <v>67.575033000000005</v>
      </c>
      <c r="C411" s="31">
        <v>610</v>
      </c>
      <c r="D411" s="32">
        <v>97.034804589999993</v>
      </c>
      <c r="E411" s="14">
        <v>722.26086956521738</v>
      </c>
      <c r="F411" s="31">
        <v>4208</v>
      </c>
      <c r="G411" s="32">
        <v>92.283288400000004</v>
      </c>
      <c r="H411" s="14">
        <v>7.3442934379999993</v>
      </c>
      <c r="I411" s="31">
        <v>6807</v>
      </c>
      <c r="J411" s="32">
        <v>87.549157699999995</v>
      </c>
      <c r="K411" s="14">
        <v>2603.3307989999998</v>
      </c>
      <c r="L411" s="31">
        <v>3581</v>
      </c>
      <c r="M411" s="32">
        <v>85.659364859999997</v>
      </c>
    </row>
    <row r="412" spans="1:13">
      <c r="A412" s="30" t="s">
        <v>3621</v>
      </c>
      <c r="B412" s="14">
        <v>67.435963999999998</v>
      </c>
      <c r="C412" s="31">
        <v>611</v>
      </c>
      <c r="D412" s="32">
        <v>97.029943610000004</v>
      </c>
      <c r="E412" s="14">
        <v>3229.086956521739</v>
      </c>
      <c r="F412" s="31">
        <v>3615</v>
      </c>
      <c r="G412" s="32">
        <v>93.370743250000004</v>
      </c>
      <c r="H412" s="14">
        <v>25.462827275000002</v>
      </c>
      <c r="I412" s="31">
        <v>2073</v>
      </c>
      <c r="J412" s="32">
        <v>96.208227399999998</v>
      </c>
      <c r="K412" s="14">
        <v>4752.2396193333334</v>
      </c>
      <c r="L412" s="31">
        <v>1746</v>
      </c>
      <c r="M412" s="32">
        <v>93.007889149999997</v>
      </c>
    </row>
    <row r="413" spans="1:13">
      <c r="A413" s="30" t="s">
        <v>1498</v>
      </c>
      <c r="B413" s="14">
        <v>67.381382000000002</v>
      </c>
      <c r="C413" s="31">
        <v>612</v>
      </c>
      <c r="D413" s="32">
        <v>97.025082639999994</v>
      </c>
      <c r="E413" s="14">
        <v>1323.4347826086957</v>
      </c>
      <c r="F413" s="31">
        <v>1584</v>
      </c>
      <c r="G413" s="32">
        <v>97.095230240000006</v>
      </c>
      <c r="H413" s="14">
        <v>119.66319085000001</v>
      </c>
      <c r="I413" s="31">
        <v>264</v>
      </c>
      <c r="J413" s="32">
        <v>99.517111400000005</v>
      </c>
      <c r="K413" s="14">
        <v>13730.19706</v>
      </c>
      <c r="L413" s="31">
        <v>383</v>
      </c>
      <c r="M413" s="32">
        <v>98.466220820000004</v>
      </c>
    </row>
    <row r="414" spans="1:13">
      <c r="A414" s="30" t="s">
        <v>3623</v>
      </c>
      <c r="B414" s="14">
        <v>67.219978999999995</v>
      </c>
      <c r="C414" s="31">
        <v>614</v>
      </c>
      <c r="D414" s="32">
        <v>97.015360680000001</v>
      </c>
      <c r="E414" s="14">
        <v>914.17391304347825</v>
      </c>
      <c r="F414" s="31">
        <v>4308</v>
      </c>
      <c r="G414" s="32">
        <v>92.099906480000001</v>
      </c>
      <c r="H414" s="14">
        <v>30.070306055</v>
      </c>
      <c r="I414" s="31">
        <v>1681</v>
      </c>
      <c r="J414" s="32">
        <v>96.925243699999996</v>
      </c>
      <c r="K414" s="14">
        <v>221.39960976666666</v>
      </c>
      <c r="L414" s="31">
        <v>10192</v>
      </c>
      <c r="M414" s="32">
        <v>59.184654199999997</v>
      </c>
    </row>
    <row r="415" spans="1:13">
      <c r="A415" s="30" t="s">
        <v>3625</v>
      </c>
      <c r="B415" s="14">
        <v>67.187500999999997</v>
      </c>
      <c r="C415" s="31">
        <v>615</v>
      </c>
      <c r="D415" s="32">
        <v>97.010499710000005</v>
      </c>
      <c r="E415" s="14">
        <v>2748.9565217391305</v>
      </c>
      <c r="F415" s="31">
        <v>5221</v>
      </c>
      <c r="G415" s="32">
        <v>90.425629459999996</v>
      </c>
      <c r="H415" s="14">
        <v>13.055305395000001</v>
      </c>
      <c r="I415" s="31">
        <v>4363</v>
      </c>
      <c r="J415" s="32">
        <v>92.019535000000005</v>
      </c>
      <c r="K415" s="14">
        <v>1618.3505806666669</v>
      </c>
      <c r="L415" s="31">
        <v>5355</v>
      </c>
      <c r="M415" s="32">
        <v>78.555123940000001</v>
      </c>
    </row>
    <row r="416" spans="1:13">
      <c r="A416" s="30" t="s">
        <v>3627</v>
      </c>
      <c r="B416" s="14">
        <v>67.152038000000005</v>
      </c>
      <c r="C416" s="31">
        <v>616</v>
      </c>
      <c r="D416" s="32">
        <v>97.005638730000001</v>
      </c>
      <c r="E416" s="14">
        <v>888.60869565217388</v>
      </c>
      <c r="F416" s="31">
        <v>5152</v>
      </c>
      <c r="G416" s="32">
        <v>90.552162989999999</v>
      </c>
      <c r="H416" s="14">
        <v>8.1516326729999999</v>
      </c>
      <c r="I416" s="31">
        <v>6356</v>
      </c>
      <c r="J416" s="32">
        <v>88.374092300000001</v>
      </c>
      <c r="K416" s="14">
        <v>867.67880860000002</v>
      </c>
      <c r="L416" s="31">
        <v>7502</v>
      </c>
      <c r="M416" s="32">
        <v>69.957150290000001</v>
      </c>
    </row>
    <row r="417" spans="1:13">
      <c r="A417" s="30" t="s">
        <v>3629</v>
      </c>
      <c r="B417" s="14">
        <v>67.151979999999995</v>
      </c>
      <c r="C417" s="31">
        <v>617</v>
      </c>
      <c r="D417" s="32">
        <v>97.000777760000005</v>
      </c>
      <c r="E417" s="14">
        <v>398.91304347826087</v>
      </c>
      <c r="F417" s="31">
        <v>3479</v>
      </c>
      <c r="G417" s="32">
        <v>93.620142670000007</v>
      </c>
      <c r="H417" s="14">
        <v>19.21710027</v>
      </c>
      <c r="I417" s="31">
        <v>2921</v>
      </c>
      <c r="J417" s="32">
        <v>94.657130800000004</v>
      </c>
      <c r="K417" s="14">
        <v>5758.4036953333334</v>
      </c>
      <c r="L417" s="31">
        <v>1335</v>
      </c>
      <c r="M417" s="32">
        <v>94.653798409999993</v>
      </c>
    </row>
    <row r="418" spans="1:13">
      <c r="A418" s="30" t="s">
        <v>3631</v>
      </c>
      <c r="B418" s="14">
        <v>67.112713999999997</v>
      </c>
      <c r="C418" s="31">
        <v>618</v>
      </c>
      <c r="D418" s="32">
        <v>96.995916780000002</v>
      </c>
      <c r="E418" s="14">
        <v>1377.2608695652175</v>
      </c>
      <c r="F418" s="31">
        <v>837</v>
      </c>
      <c r="G418" s="32">
        <v>98.465093249999995</v>
      </c>
      <c r="H418" s="14">
        <v>45.961736084999998</v>
      </c>
      <c r="I418" s="31">
        <v>981</v>
      </c>
      <c r="J418" s="32">
        <v>98.205629999999999</v>
      </c>
      <c r="K418" s="14">
        <v>1953.7796266666664</v>
      </c>
      <c r="L418" s="31">
        <v>4613</v>
      </c>
      <c r="M418" s="32">
        <v>81.526570820000003</v>
      </c>
    </row>
    <row r="419" spans="1:13">
      <c r="A419" s="30" t="s">
        <v>3633</v>
      </c>
      <c r="B419" s="14">
        <v>66.844162999999995</v>
      </c>
      <c r="C419" s="31">
        <v>620</v>
      </c>
      <c r="D419" s="32">
        <v>96.986194830000002</v>
      </c>
      <c r="E419" s="14">
        <v>5707.608695652174</v>
      </c>
      <c r="F419" s="31">
        <v>3403</v>
      </c>
      <c r="G419" s="32">
        <v>93.759512939999993</v>
      </c>
      <c r="H419" s="14">
        <v>25.16400737</v>
      </c>
      <c r="I419" s="31">
        <v>2111</v>
      </c>
      <c r="J419" s="32">
        <v>96.138720699999993</v>
      </c>
      <c r="K419" s="14">
        <v>3171.5312296666671</v>
      </c>
      <c r="L419" s="31">
        <v>2901</v>
      </c>
      <c r="M419" s="32">
        <v>88.382523730000003</v>
      </c>
    </row>
    <row r="420" spans="1:13">
      <c r="A420" s="30" t="s">
        <v>3635</v>
      </c>
      <c r="B420" s="14">
        <v>66.646873999999997</v>
      </c>
      <c r="C420" s="31">
        <v>623</v>
      </c>
      <c r="D420" s="32">
        <v>96.971611899999999</v>
      </c>
      <c r="E420" s="14">
        <v>1579.7826086956522</v>
      </c>
      <c r="F420" s="31">
        <v>1622</v>
      </c>
      <c r="G420" s="32">
        <v>97.025545100000002</v>
      </c>
      <c r="H420" s="14">
        <v>10.638975495</v>
      </c>
      <c r="I420" s="31">
        <v>5265</v>
      </c>
      <c r="J420" s="32">
        <v>90.369665800000007</v>
      </c>
      <c r="K420" s="14">
        <v>9267.3083766666659</v>
      </c>
      <c r="L420" s="31">
        <v>663</v>
      </c>
      <c r="M420" s="32">
        <v>97.344920110000004</v>
      </c>
    </row>
    <row r="421" spans="1:13">
      <c r="A421" s="30" t="s">
        <v>868</v>
      </c>
      <c r="B421" s="14">
        <v>66.503003000000007</v>
      </c>
      <c r="C421" s="31">
        <v>625</v>
      </c>
      <c r="D421" s="32">
        <v>96.96188995</v>
      </c>
      <c r="E421" s="14">
        <v>51146.478260869568</v>
      </c>
      <c r="F421" s="31">
        <v>2474</v>
      </c>
      <c r="G421" s="32">
        <v>95.463131059999995</v>
      </c>
      <c r="H421" s="14">
        <v>49.040737475</v>
      </c>
      <c r="I421" s="31">
        <v>891</v>
      </c>
      <c r="J421" s="32">
        <v>98.370251100000004</v>
      </c>
      <c r="K421" s="14">
        <v>4155.0783883333334</v>
      </c>
      <c r="L421" s="31">
        <v>2096</v>
      </c>
      <c r="M421" s="32">
        <v>91.606263269999999</v>
      </c>
    </row>
    <row r="422" spans="1:13">
      <c r="A422" s="30" t="s">
        <v>3637</v>
      </c>
      <c r="B422" s="14">
        <v>66.450389000000001</v>
      </c>
      <c r="C422" s="31">
        <v>627</v>
      </c>
      <c r="D422" s="32">
        <v>96.952168</v>
      </c>
      <c r="E422" s="14">
        <v>1741</v>
      </c>
      <c r="F422" s="31">
        <v>1258</v>
      </c>
      <c r="G422" s="32">
        <v>97.693055330000007</v>
      </c>
      <c r="H422" s="14">
        <v>15.827918694999999</v>
      </c>
      <c r="I422" s="31">
        <v>3594</v>
      </c>
      <c r="J422" s="32">
        <v>93.426130900000004</v>
      </c>
      <c r="K422" s="14">
        <v>11006.977093333335</v>
      </c>
      <c r="L422" s="31">
        <v>518</v>
      </c>
      <c r="M422" s="32">
        <v>97.925593689999999</v>
      </c>
    </row>
    <row r="423" spans="1:13">
      <c r="A423" s="30" t="s">
        <v>3639</v>
      </c>
      <c r="B423" s="14">
        <v>66.402991</v>
      </c>
      <c r="C423" s="31">
        <v>628</v>
      </c>
      <c r="D423" s="32">
        <v>96.947307019999997</v>
      </c>
      <c r="E423" s="14">
        <v>1632.2608695652175</v>
      </c>
      <c r="F423" s="31">
        <v>3339</v>
      </c>
      <c r="G423" s="32">
        <v>93.876877370000003</v>
      </c>
      <c r="H423" s="14">
        <v>32.988543589999999</v>
      </c>
      <c r="I423" s="31">
        <v>1497</v>
      </c>
      <c r="J423" s="32">
        <v>97.261802399999993</v>
      </c>
      <c r="K423" s="14">
        <v>4139.2610963333327</v>
      </c>
      <c r="L423" s="31">
        <v>2106</v>
      </c>
      <c r="M423" s="32">
        <v>91.56621681</v>
      </c>
    </row>
    <row r="424" spans="1:13">
      <c r="A424" s="30" t="s">
        <v>3641</v>
      </c>
      <c r="B424" s="14">
        <v>65.901174999999995</v>
      </c>
      <c r="C424" s="31">
        <v>631</v>
      </c>
      <c r="D424" s="32">
        <v>96.932724089999994</v>
      </c>
      <c r="E424" s="14">
        <v>2800.695652173913</v>
      </c>
      <c r="F424" s="31">
        <v>5657</v>
      </c>
      <c r="G424" s="32">
        <v>89.626084250000005</v>
      </c>
      <c r="H424" s="14">
        <v>12.067278835</v>
      </c>
      <c r="I424" s="31">
        <v>4693</v>
      </c>
      <c r="J424" s="32">
        <v>91.4159243</v>
      </c>
      <c r="K424" s="14">
        <v>508.2892377</v>
      </c>
      <c r="L424" s="31">
        <v>8861</v>
      </c>
      <c r="M424" s="32">
        <v>64.514837209999996</v>
      </c>
    </row>
    <row r="425" spans="1:13">
      <c r="A425" s="30" t="s">
        <v>3643</v>
      </c>
      <c r="B425" s="14">
        <v>65.748714000000007</v>
      </c>
      <c r="C425" s="31">
        <v>632</v>
      </c>
      <c r="D425" s="32">
        <v>96.927863110000004</v>
      </c>
      <c r="E425" s="14">
        <v>2011.2173913043478</v>
      </c>
      <c r="F425" s="31">
        <v>2730</v>
      </c>
      <c r="G425" s="32">
        <v>94.993673319999999</v>
      </c>
      <c r="H425" s="14">
        <v>10.714416995000001</v>
      </c>
      <c r="I425" s="31">
        <v>5231</v>
      </c>
      <c r="J425" s="32">
        <v>90.431855999999996</v>
      </c>
      <c r="K425" s="14">
        <v>692.92903553333326</v>
      </c>
      <c r="L425" s="31">
        <v>8152</v>
      </c>
      <c r="M425" s="32">
        <v>67.354130789999999</v>
      </c>
    </row>
    <row r="426" spans="1:13">
      <c r="A426" s="30" t="s">
        <v>3645</v>
      </c>
      <c r="B426" s="14">
        <v>65.484610000000004</v>
      </c>
      <c r="C426" s="31">
        <v>633</v>
      </c>
      <c r="D426" s="32">
        <v>96.923002139999994</v>
      </c>
      <c r="E426" s="14">
        <v>1431.0869565217392</v>
      </c>
      <c r="F426" s="31">
        <v>1150</v>
      </c>
      <c r="G426" s="32">
        <v>97.891107809999994</v>
      </c>
      <c r="H426" s="14">
        <v>46.44387365</v>
      </c>
      <c r="I426" s="31">
        <v>964</v>
      </c>
      <c r="J426" s="32">
        <v>98.236725100000001</v>
      </c>
      <c r="K426" s="14">
        <v>8383.0697899999996</v>
      </c>
      <c r="L426" s="31">
        <v>766</v>
      </c>
      <c r="M426" s="32">
        <v>96.93244163</v>
      </c>
    </row>
    <row r="427" spans="1:13">
      <c r="A427" s="30" t="s">
        <v>3647</v>
      </c>
      <c r="B427" s="14">
        <v>65.358321000000004</v>
      </c>
      <c r="C427" s="31">
        <v>634</v>
      </c>
      <c r="D427" s="32">
        <v>96.918141160000005</v>
      </c>
      <c r="E427" s="14">
        <v>1357.8260869565217</v>
      </c>
      <c r="F427" s="31">
        <v>3045</v>
      </c>
      <c r="G427" s="32">
        <v>94.416020250000003</v>
      </c>
      <c r="H427" s="14">
        <v>15.260480245</v>
      </c>
      <c r="I427" s="31">
        <v>3752</v>
      </c>
      <c r="J427" s="32">
        <v>93.137129400000006</v>
      </c>
      <c r="K427" s="14">
        <v>1959.6406056666667</v>
      </c>
      <c r="L427" s="31">
        <v>4599</v>
      </c>
      <c r="M427" s="32">
        <v>81.582635859999996</v>
      </c>
    </row>
    <row r="428" spans="1:13">
      <c r="A428" s="30" t="s">
        <v>774</v>
      </c>
      <c r="B428" s="14">
        <v>65.311552000000006</v>
      </c>
      <c r="C428" s="31">
        <v>635</v>
      </c>
      <c r="D428" s="32">
        <v>96.913280189999995</v>
      </c>
      <c r="E428" s="14">
        <v>4236.478260869565</v>
      </c>
      <c r="F428" s="31">
        <v>6058</v>
      </c>
      <c r="G428" s="32">
        <v>88.890722710000006</v>
      </c>
      <c r="H428" s="14">
        <v>54.537951790000001</v>
      </c>
      <c r="I428" s="31">
        <v>761</v>
      </c>
      <c r="J428" s="32">
        <v>98.608037199999998</v>
      </c>
      <c r="K428" s="14">
        <v>2522.0439099999999</v>
      </c>
      <c r="L428" s="31">
        <v>3676</v>
      </c>
      <c r="M428" s="32">
        <v>85.278923550000002</v>
      </c>
    </row>
    <row r="429" spans="1:13">
      <c r="A429" s="30" t="s">
        <v>3649</v>
      </c>
      <c r="B429" s="14">
        <v>65.288899000000001</v>
      </c>
      <c r="C429" s="31">
        <v>636</v>
      </c>
      <c r="D429" s="32">
        <v>96.908419210000005</v>
      </c>
      <c r="E429" s="14">
        <v>517</v>
      </c>
      <c r="F429" s="31">
        <v>3187</v>
      </c>
      <c r="G429" s="32">
        <v>94.155617910000004</v>
      </c>
      <c r="H429" s="14">
        <v>74.605350654999995</v>
      </c>
      <c r="I429" s="31">
        <v>494</v>
      </c>
      <c r="J429" s="32">
        <v>99.096413100000007</v>
      </c>
      <c r="K429" s="14">
        <v>2989.4437243333336</v>
      </c>
      <c r="L429" s="31">
        <v>3099</v>
      </c>
      <c r="M429" s="32">
        <v>87.589603940000003</v>
      </c>
    </row>
    <row r="430" spans="1:13">
      <c r="A430" s="30" t="s">
        <v>3651</v>
      </c>
      <c r="B430" s="14">
        <v>65.275075000000001</v>
      </c>
      <c r="C430" s="31">
        <v>637</v>
      </c>
      <c r="D430" s="32">
        <v>96.903558230000002</v>
      </c>
      <c r="E430" s="14">
        <v>974.43478260869563</v>
      </c>
      <c r="F430" s="31">
        <v>9734</v>
      </c>
      <c r="G430" s="32">
        <v>82.149602979999997</v>
      </c>
      <c r="H430" s="14">
        <v>8.0768544359999996</v>
      </c>
      <c r="I430" s="31">
        <v>6401</v>
      </c>
      <c r="J430" s="32">
        <v>88.291781700000001</v>
      </c>
      <c r="K430" s="14">
        <v>1202.210847333333</v>
      </c>
      <c r="L430" s="31">
        <v>6461</v>
      </c>
      <c r="M430" s="32">
        <v>74.125986139999995</v>
      </c>
    </row>
    <row r="431" spans="1:13">
      <c r="A431" s="30" t="s">
        <v>3653</v>
      </c>
      <c r="B431" s="14">
        <v>65.223528999999999</v>
      </c>
      <c r="C431" s="31">
        <v>638</v>
      </c>
      <c r="D431" s="32">
        <v>96.898697260000006</v>
      </c>
      <c r="E431" s="14">
        <v>2641.782608695652</v>
      </c>
      <c r="F431" s="31">
        <v>4371</v>
      </c>
      <c r="G431" s="32">
        <v>91.98437586</v>
      </c>
      <c r="H431" s="14">
        <v>8.8277723525000003</v>
      </c>
      <c r="I431" s="31">
        <v>6046</v>
      </c>
      <c r="J431" s="32">
        <v>88.941120499999997</v>
      </c>
      <c r="K431" s="14">
        <v>5411.8008349999991</v>
      </c>
      <c r="L431" s="31">
        <v>1463</v>
      </c>
      <c r="M431" s="32">
        <v>94.1412038</v>
      </c>
    </row>
    <row r="432" spans="1:13">
      <c r="A432" s="30" t="s">
        <v>3655</v>
      </c>
      <c r="B432" s="14">
        <v>65.180668999999995</v>
      </c>
      <c r="C432" s="31">
        <v>639</v>
      </c>
      <c r="D432" s="32">
        <v>96.893836280000002</v>
      </c>
      <c r="E432" s="14">
        <v>6422.826086956522</v>
      </c>
      <c r="F432" s="31">
        <v>2159</v>
      </c>
      <c r="G432" s="32">
        <v>96.04078414</v>
      </c>
      <c r="H432" s="14">
        <v>26.764224110000001</v>
      </c>
      <c r="I432" s="31">
        <v>1948</v>
      </c>
      <c r="J432" s="32">
        <v>96.436867800000002</v>
      </c>
      <c r="K432" s="14">
        <v>1321.4896769999998</v>
      </c>
      <c r="L432" s="31">
        <v>6133</v>
      </c>
      <c r="M432" s="32">
        <v>75.439509830000006</v>
      </c>
    </row>
    <row r="433" spans="1:13">
      <c r="A433" s="30" t="s">
        <v>3657</v>
      </c>
      <c r="B433" s="14">
        <v>65.082904999999997</v>
      </c>
      <c r="C433" s="31">
        <v>640</v>
      </c>
      <c r="D433" s="32">
        <v>96.888975310000006</v>
      </c>
      <c r="E433" s="14">
        <v>1427.0434782608695</v>
      </c>
      <c r="F433" s="31">
        <v>1157</v>
      </c>
      <c r="G433" s="32">
        <v>97.878271080000005</v>
      </c>
      <c r="H433" s="14">
        <v>48.169981045</v>
      </c>
      <c r="I433" s="31">
        <v>917</v>
      </c>
      <c r="J433" s="32">
        <v>98.322693900000004</v>
      </c>
      <c r="K433" s="14">
        <v>2600.983604333333</v>
      </c>
      <c r="L433" s="31">
        <v>3585</v>
      </c>
      <c r="M433" s="32">
        <v>85.643346280000003</v>
      </c>
    </row>
    <row r="434" spans="1:13">
      <c r="A434" s="30" t="s">
        <v>3659</v>
      </c>
      <c r="B434" s="14">
        <v>65.044017999999994</v>
      </c>
      <c r="C434" s="31">
        <v>641</v>
      </c>
      <c r="D434" s="32">
        <v>96.884114330000003</v>
      </c>
      <c r="E434" s="14">
        <v>3824.4347826086955</v>
      </c>
      <c r="F434" s="31">
        <v>5082</v>
      </c>
      <c r="G434" s="32">
        <v>90.680530340000004</v>
      </c>
      <c r="H434" s="14">
        <v>39.755705750000004</v>
      </c>
      <c r="I434" s="31">
        <v>1182</v>
      </c>
      <c r="J434" s="32">
        <v>97.837976299999994</v>
      </c>
      <c r="K434" s="14">
        <v>1694.4843236666666</v>
      </c>
      <c r="L434" s="31">
        <v>5181</v>
      </c>
      <c r="M434" s="32">
        <v>79.251932240000002</v>
      </c>
    </row>
    <row r="435" spans="1:13">
      <c r="A435" s="30" t="s">
        <v>3661</v>
      </c>
      <c r="B435" s="14">
        <v>64.99691</v>
      </c>
      <c r="C435" s="31">
        <v>642</v>
      </c>
      <c r="D435" s="32">
        <v>96.879253349999999</v>
      </c>
      <c r="E435" s="14">
        <v>4293.173913043478</v>
      </c>
      <c r="F435" s="31">
        <v>4791</v>
      </c>
      <c r="G435" s="32">
        <v>91.214171759999999</v>
      </c>
      <c r="H435" s="14">
        <v>9.7039097420000004</v>
      </c>
      <c r="I435" s="31">
        <v>5651</v>
      </c>
      <c r="J435" s="32">
        <v>89.663624200000001</v>
      </c>
      <c r="K435" s="14">
        <v>1924.4000759999999</v>
      </c>
      <c r="L435" s="31">
        <v>4675</v>
      </c>
      <c r="M435" s="32">
        <v>81.278282809999993</v>
      </c>
    </row>
    <row r="436" spans="1:13">
      <c r="A436" s="30" t="s">
        <v>1056</v>
      </c>
      <c r="B436" s="14">
        <v>64.737970000000004</v>
      </c>
      <c r="C436" s="31">
        <v>644</v>
      </c>
      <c r="D436" s="32">
        <v>96.8695314</v>
      </c>
      <c r="E436" s="14">
        <v>782.56521739130437</v>
      </c>
      <c r="F436" s="31">
        <v>2910</v>
      </c>
      <c r="G436" s="32">
        <v>94.663585850000004</v>
      </c>
      <c r="H436" s="14">
        <v>32.036800470000003</v>
      </c>
      <c r="I436" s="31">
        <v>1550</v>
      </c>
      <c r="J436" s="32">
        <v>97.164858899999999</v>
      </c>
      <c r="K436" s="14">
        <v>10211.222852999999</v>
      </c>
      <c r="L436" s="31">
        <v>562</v>
      </c>
      <c r="M436" s="32">
        <v>97.749389289999996</v>
      </c>
    </row>
    <row r="437" spans="1:13">
      <c r="A437" s="30" t="s">
        <v>2387</v>
      </c>
      <c r="B437" s="14">
        <v>63.731496</v>
      </c>
      <c r="C437" s="31">
        <v>651</v>
      </c>
      <c r="D437" s="32">
        <v>96.835504569999998</v>
      </c>
      <c r="E437" s="14">
        <v>896.304347826087</v>
      </c>
      <c r="F437" s="31">
        <v>3935</v>
      </c>
      <c r="G437" s="32">
        <v>92.783921070000005</v>
      </c>
      <c r="H437" s="14">
        <v>16.640012840000001</v>
      </c>
      <c r="I437" s="31">
        <v>3390</v>
      </c>
      <c r="J437" s="32">
        <v>93.799272000000002</v>
      </c>
      <c r="K437" s="14">
        <v>3261.6304033333331</v>
      </c>
      <c r="L437" s="31">
        <v>2802</v>
      </c>
      <c r="M437" s="32">
        <v>88.778983620000005</v>
      </c>
    </row>
    <row r="438" spans="1:13">
      <c r="A438" s="30" t="s">
        <v>3663</v>
      </c>
      <c r="B438" s="14">
        <v>63.206814999999999</v>
      </c>
      <c r="C438" s="31">
        <v>653</v>
      </c>
      <c r="D438" s="32">
        <v>96.825782619999998</v>
      </c>
      <c r="E438" s="14">
        <v>3196.2608695652175</v>
      </c>
      <c r="F438" s="31">
        <v>2904</v>
      </c>
      <c r="G438" s="32">
        <v>94.67458877</v>
      </c>
      <c r="H438" s="14">
        <v>21.698661885</v>
      </c>
      <c r="I438" s="31">
        <v>2549</v>
      </c>
      <c r="J438" s="32">
        <v>95.337564700000001</v>
      </c>
      <c r="K438" s="14">
        <v>2764.6547019999998</v>
      </c>
      <c r="L438" s="31">
        <v>3389</v>
      </c>
      <c r="M438" s="32">
        <v>86.428256779999998</v>
      </c>
    </row>
    <row r="439" spans="1:13">
      <c r="A439" s="30" t="s">
        <v>3665</v>
      </c>
      <c r="B439" s="14">
        <v>63.132032000000002</v>
      </c>
      <c r="C439" s="31">
        <v>654</v>
      </c>
      <c r="D439" s="32">
        <v>96.820921639999995</v>
      </c>
      <c r="E439" s="14">
        <v>4034.8260869565215</v>
      </c>
      <c r="F439" s="31">
        <v>3209</v>
      </c>
      <c r="G439" s="32">
        <v>94.115273880000004</v>
      </c>
      <c r="H439" s="14">
        <v>49.571298220000003</v>
      </c>
      <c r="I439" s="31">
        <v>880</v>
      </c>
      <c r="J439" s="32">
        <v>98.390371500000001</v>
      </c>
      <c r="K439" s="14">
        <v>4364.9569926666663</v>
      </c>
      <c r="L439" s="31">
        <v>1984</v>
      </c>
      <c r="M439" s="32">
        <v>92.054783549999996</v>
      </c>
    </row>
    <row r="440" spans="1:13">
      <c r="A440" s="30" t="s">
        <v>3667</v>
      </c>
      <c r="B440" s="14">
        <v>62.900458</v>
      </c>
      <c r="C440" s="31">
        <v>655</v>
      </c>
      <c r="D440" s="32">
        <v>96.816060660000005</v>
      </c>
      <c r="E440" s="14">
        <v>12.478260869565217</v>
      </c>
      <c r="F440" s="31">
        <v>1485</v>
      </c>
      <c r="G440" s="32">
        <v>97.276778350000001</v>
      </c>
      <c r="H440" s="14">
        <v>20.61227298</v>
      </c>
      <c r="I440" s="31">
        <v>2699</v>
      </c>
      <c r="J440" s="32">
        <v>95.063196199999993</v>
      </c>
      <c r="K440" s="14">
        <v>1468.8410153333334</v>
      </c>
      <c r="L440" s="31">
        <v>5727</v>
      </c>
      <c r="M440" s="32">
        <v>77.065395859999995</v>
      </c>
    </row>
    <row r="441" spans="1:13">
      <c r="A441" s="30" t="s">
        <v>3669</v>
      </c>
      <c r="B441" s="14">
        <v>62.830601999999999</v>
      </c>
      <c r="C441" s="31">
        <v>656</v>
      </c>
      <c r="D441" s="32">
        <v>96.811199689999995</v>
      </c>
      <c r="E441" s="14">
        <v>706.91304347826087</v>
      </c>
      <c r="F441" s="31">
        <v>2667</v>
      </c>
      <c r="G441" s="32">
        <v>95.10920394</v>
      </c>
      <c r="H441" s="14">
        <v>15.84123948</v>
      </c>
      <c r="I441" s="31">
        <v>3587</v>
      </c>
      <c r="J441" s="32">
        <v>93.438934700000004</v>
      </c>
      <c r="K441" s="14">
        <v>1265.6977216666667</v>
      </c>
      <c r="L441" s="31">
        <v>6291</v>
      </c>
      <c r="M441" s="32">
        <v>74.806775860000002</v>
      </c>
    </row>
    <row r="442" spans="1:13">
      <c r="A442" s="30" t="s">
        <v>3671</v>
      </c>
      <c r="B442" s="14">
        <v>62.575387999999997</v>
      </c>
      <c r="C442" s="31">
        <v>657</v>
      </c>
      <c r="D442" s="32">
        <v>96.806338710000006</v>
      </c>
      <c r="E442" s="14">
        <v>1959.2173913043478</v>
      </c>
      <c r="F442" s="31">
        <v>7009</v>
      </c>
      <c r="G442" s="32">
        <v>87.146760560000004</v>
      </c>
      <c r="H442" s="14">
        <v>33.979869965000006</v>
      </c>
      <c r="I442" s="31">
        <v>1440</v>
      </c>
      <c r="J442" s="32">
        <v>97.366062400000004</v>
      </c>
      <c r="K442" s="14">
        <v>2304.8143329999998</v>
      </c>
      <c r="L442" s="31">
        <v>3989</v>
      </c>
      <c r="M442" s="32">
        <v>84.025469540000003</v>
      </c>
    </row>
    <row r="443" spans="1:13">
      <c r="A443" s="30" t="s">
        <v>3673</v>
      </c>
      <c r="B443" s="14">
        <v>62.365606</v>
      </c>
      <c r="C443" s="31">
        <v>658</v>
      </c>
      <c r="D443" s="32">
        <v>96.801477739999996</v>
      </c>
      <c r="E443" s="14">
        <v>1030.8695652173913</v>
      </c>
      <c r="F443" s="31">
        <v>2831</v>
      </c>
      <c r="G443" s="32">
        <v>94.808457570000002</v>
      </c>
      <c r="H443" s="14">
        <v>25.621082049999998</v>
      </c>
      <c r="I443" s="31">
        <v>2056</v>
      </c>
      <c r="J443" s="32">
        <v>96.2393225</v>
      </c>
      <c r="K443" s="14">
        <v>2013.5915429999998</v>
      </c>
      <c r="L443" s="31">
        <v>4500</v>
      </c>
      <c r="M443" s="32">
        <v>81.979095749999999</v>
      </c>
    </row>
    <row r="444" spans="1:13">
      <c r="A444" s="30" t="s">
        <v>3675</v>
      </c>
      <c r="B444" s="14">
        <v>62.351351999999999</v>
      </c>
      <c r="C444" s="31">
        <v>659</v>
      </c>
      <c r="D444" s="32">
        <v>96.796616760000006</v>
      </c>
      <c r="E444" s="14">
        <v>1730.1304347826087</v>
      </c>
      <c r="F444" s="31">
        <v>2380</v>
      </c>
      <c r="G444" s="32">
        <v>95.635510080000003</v>
      </c>
      <c r="H444" s="14">
        <v>12.28273903</v>
      </c>
      <c r="I444" s="31">
        <v>4616</v>
      </c>
      <c r="J444" s="32">
        <v>91.556766800000005</v>
      </c>
      <c r="K444" s="14">
        <v>5667.5246156666663</v>
      </c>
      <c r="L444" s="31">
        <v>1361</v>
      </c>
      <c r="M444" s="32">
        <v>94.549677630000005</v>
      </c>
    </row>
    <row r="445" spans="1:13">
      <c r="A445" s="30" t="s">
        <v>1466</v>
      </c>
      <c r="B445" s="14">
        <v>62.248407999999998</v>
      </c>
      <c r="C445" s="31">
        <v>660</v>
      </c>
      <c r="D445" s="32">
        <v>96.791755780000003</v>
      </c>
      <c r="E445" s="14">
        <v>1564.3478260869565</v>
      </c>
      <c r="F445" s="31">
        <v>5482</v>
      </c>
      <c r="G445" s="32">
        <v>89.947002620000006</v>
      </c>
      <c r="H445" s="14">
        <v>29.42094122</v>
      </c>
      <c r="I445" s="31">
        <v>1733</v>
      </c>
      <c r="J445" s="32">
        <v>96.830129299999996</v>
      </c>
      <c r="K445" s="14">
        <v>2039.4376560000001</v>
      </c>
      <c r="L445" s="31">
        <v>4442</v>
      </c>
      <c r="M445" s="32">
        <v>82.211365180000001</v>
      </c>
    </row>
    <row r="446" spans="1:13">
      <c r="A446" s="30" t="s">
        <v>3677</v>
      </c>
      <c r="B446" s="14">
        <v>62.098208</v>
      </c>
      <c r="C446" s="31">
        <v>661</v>
      </c>
      <c r="D446" s="32">
        <v>96.786894810000007</v>
      </c>
      <c r="E446" s="14">
        <v>11848.869565217392</v>
      </c>
      <c r="F446" s="31">
        <v>5613</v>
      </c>
      <c r="G446" s="32">
        <v>89.706772290000004</v>
      </c>
      <c r="H446" s="14">
        <v>17.375966290000001</v>
      </c>
      <c r="I446" s="31">
        <v>3260</v>
      </c>
      <c r="J446" s="32">
        <v>94.037058000000002</v>
      </c>
      <c r="K446" s="14">
        <v>1000.7293347333334</v>
      </c>
      <c r="L446" s="31">
        <v>7072</v>
      </c>
      <c r="M446" s="32">
        <v>71.679147810000003</v>
      </c>
    </row>
    <row r="447" spans="1:13">
      <c r="A447" s="30" t="s">
        <v>3679</v>
      </c>
      <c r="B447" s="14">
        <v>62.093698000000003</v>
      </c>
      <c r="C447" s="31">
        <v>662</v>
      </c>
      <c r="D447" s="32">
        <v>96.782033830000003</v>
      </c>
      <c r="E447" s="14">
        <v>404.30434782608694</v>
      </c>
      <c r="F447" s="31">
        <v>2889</v>
      </c>
      <c r="G447" s="32">
        <v>94.702096060000002</v>
      </c>
      <c r="H447" s="14">
        <v>32.81980326</v>
      </c>
      <c r="I447" s="31">
        <v>1509</v>
      </c>
      <c r="J447" s="32">
        <v>97.239852900000002</v>
      </c>
      <c r="K447" s="14">
        <v>8167.6158230000001</v>
      </c>
      <c r="L447" s="31">
        <v>796</v>
      </c>
      <c r="M447" s="32">
        <v>96.812302270000004</v>
      </c>
    </row>
    <row r="448" spans="1:13">
      <c r="A448" s="30" t="s">
        <v>3681</v>
      </c>
      <c r="B448" s="14">
        <v>61.965846999999997</v>
      </c>
      <c r="C448" s="31">
        <v>663</v>
      </c>
      <c r="D448" s="32">
        <v>96.777172859999993</v>
      </c>
      <c r="E448" s="14">
        <v>3463.7391304347825</v>
      </c>
      <c r="F448" s="31">
        <v>3822</v>
      </c>
      <c r="G448" s="32">
        <v>92.99114265</v>
      </c>
      <c r="H448" s="14">
        <v>9.3316160645000004</v>
      </c>
      <c r="I448" s="31">
        <v>5808</v>
      </c>
      <c r="J448" s="32">
        <v>89.376451900000006</v>
      </c>
      <c r="K448" s="14">
        <v>407.22236730000003</v>
      </c>
      <c r="L448" s="31">
        <v>9284</v>
      </c>
      <c r="M448" s="32">
        <v>62.820872209999997</v>
      </c>
    </row>
    <row r="449" spans="1:13">
      <c r="A449" s="30" t="s">
        <v>3683</v>
      </c>
      <c r="B449" s="14">
        <v>61.893002000000003</v>
      </c>
      <c r="C449" s="31">
        <v>664</v>
      </c>
      <c r="D449" s="32">
        <v>96.772311880000004</v>
      </c>
      <c r="E449" s="14">
        <v>638.13043478260875</v>
      </c>
      <c r="F449" s="31">
        <v>1168</v>
      </c>
      <c r="G449" s="32">
        <v>97.858099060000001</v>
      </c>
      <c r="H449" s="14">
        <v>5.5294530490000007</v>
      </c>
      <c r="I449" s="31">
        <v>8014</v>
      </c>
      <c r="J449" s="32">
        <v>85.341405899999998</v>
      </c>
      <c r="K449" s="14">
        <v>150.37130160000001</v>
      </c>
      <c r="L449" s="31">
        <v>10611</v>
      </c>
      <c r="M449" s="32">
        <v>57.506707779999999</v>
      </c>
    </row>
    <row r="450" spans="1:13">
      <c r="A450" s="30" t="s">
        <v>3685</v>
      </c>
      <c r="B450" s="14">
        <v>61.847484000000001</v>
      </c>
      <c r="C450" s="31">
        <v>665</v>
      </c>
      <c r="D450" s="32">
        <v>96.7674509</v>
      </c>
      <c r="E450" s="14">
        <v>1761.4347826086957</v>
      </c>
      <c r="F450" s="31">
        <v>3692</v>
      </c>
      <c r="G450" s="32">
        <v>93.229539160000002</v>
      </c>
      <c r="H450" s="14">
        <v>28.594840875000003</v>
      </c>
      <c r="I450" s="31">
        <v>1806</v>
      </c>
      <c r="J450" s="32">
        <v>96.696603300000007</v>
      </c>
      <c r="K450" s="14">
        <v>6956.5816296666671</v>
      </c>
      <c r="L450" s="31">
        <v>1032</v>
      </c>
      <c r="M450" s="32">
        <v>95.867205960000007</v>
      </c>
    </row>
    <row r="451" spans="1:13">
      <c r="A451" s="30" t="s">
        <v>3687</v>
      </c>
      <c r="B451" s="14">
        <v>61.765583999999997</v>
      </c>
      <c r="C451" s="31">
        <v>666</v>
      </c>
      <c r="D451" s="32">
        <v>96.762589930000004</v>
      </c>
      <c r="E451" s="14">
        <v>1923</v>
      </c>
      <c r="F451" s="31">
        <v>2397</v>
      </c>
      <c r="G451" s="32">
        <v>95.604335149999997</v>
      </c>
      <c r="H451" s="14">
        <v>18.385103170000001</v>
      </c>
      <c r="I451" s="31">
        <v>3057</v>
      </c>
      <c r="J451" s="32">
        <v>94.408370099999999</v>
      </c>
      <c r="K451" s="14">
        <v>2805.4364959999998</v>
      </c>
      <c r="L451" s="31">
        <v>3322</v>
      </c>
      <c r="M451" s="32">
        <v>86.696568020000001</v>
      </c>
    </row>
    <row r="452" spans="1:13">
      <c r="A452" s="30" t="s">
        <v>3689</v>
      </c>
      <c r="B452" s="14">
        <v>61.349617000000002</v>
      </c>
      <c r="C452" s="31">
        <v>670</v>
      </c>
      <c r="D452" s="32">
        <v>96.743146019999998</v>
      </c>
      <c r="E452" s="14">
        <v>608.304347826087</v>
      </c>
      <c r="F452" s="31">
        <v>1879</v>
      </c>
      <c r="G452" s="32">
        <v>96.554253540000005</v>
      </c>
      <c r="H452" s="14">
        <v>12.58067323</v>
      </c>
      <c r="I452" s="31">
        <v>4511</v>
      </c>
      <c r="J452" s="32">
        <v>91.748824799999994</v>
      </c>
      <c r="K452" s="14">
        <v>2945.4279653333338</v>
      </c>
      <c r="L452" s="31">
        <v>3149</v>
      </c>
      <c r="M452" s="32">
        <v>87.389371670000003</v>
      </c>
    </row>
    <row r="453" spans="1:13">
      <c r="A453" s="30" t="s">
        <v>2051</v>
      </c>
      <c r="B453" s="14">
        <v>61.304431000000001</v>
      </c>
      <c r="C453" s="31">
        <v>671</v>
      </c>
      <c r="D453" s="32">
        <v>96.738285050000002</v>
      </c>
      <c r="E453" s="14">
        <v>2994.0434782608695</v>
      </c>
      <c r="F453" s="31">
        <v>348</v>
      </c>
      <c r="G453" s="32">
        <v>99.361830889999993</v>
      </c>
      <c r="H453" s="14">
        <v>4.2031974784999999</v>
      </c>
      <c r="I453" s="31">
        <v>9084</v>
      </c>
      <c r="J453" s="32">
        <v>83.384243900000001</v>
      </c>
      <c r="K453" s="14">
        <v>944.11005813333338</v>
      </c>
      <c r="L453" s="31">
        <v>7251</v>
      </c>
      <c r="M453" s="32">
        <v>70.962316290000004</v>
      </c>
    </row>
    <row r="454" spans="1:13">
      <c r="A454" s="30" t="s">
        <v>3691</v>
      </c>
      <c r="B454" s="14">
        <v>61.201506999999999</v>
      </c>
      <c r="C454" s="31">
        <v>672</v>
      </c>
      <c r="D454" s="32">
        <v>96.733424069999998</v>
      </c>
      <c r="E454" s="14">
        <v>3654.521739130435</v>
      </c>
      <c r="F454" s="31">
        <v>273</v>
      </c>
      <c r="G454" s="32">
        <v>99.499367329999998</v>
      </c>
      <c r="H454" s="14">
        <v>1.3457638185</v>
      </c>
      <c r="I454" s="31">
        <v>12760</v>
      </c>
      <c r="J454" s="32">
        <v>76.660386700000004</v>
      </c>
      <c r="K454" s="14">
        <v>5002.9862760000005</v>
      </c>
      <c r="L454" s="31">
        <v>1633</v>
      </c>
      <c r="M454" s="32">
        <v>93.460414080000007</v>
      </c>
    </row>
    <row r="455" spans="1:13">
      <c r="A455" s="30" t="s">
        <v>3693</v>
      </c>
      <c r="B455" s="14">
        <v>61.183410000000002</v>
      </c>
      <c r="C455" s="31">
        <v>674</v>
      </c>
      <c r="D455" s="32">
        <v>96.723702119999999</v>
      </c>
      <c r="E455" s="14">
        <v>6760.130434782609</v>
      </c>
      <c r="F455" s="31">
        <v>1555</v>
      </c>
      <c r="G455" s="32">
        <v>97.148410999999996</v>
      </c>
      <c r="H455" s="14">
        <v>26.967415549999998</v>
      </c>
      <c r="I455" s="31">
        <v>1934</v>
      </c>
      <c r="J455" s="32">
        <v>96.462475499999996</v>
      </c>
      <c r="K455" s="14">
        <v>3435.9094013333329</v>
      </c>
      <c r="L455" s="31">
        <v>2643</v>
      </c>
      <c r="M455" s="32">
        <v>89.415722239999994</v>
      </c>
    </row>
    <row r="456" spans="1:13">
      <c r="A456" s="30" t="s">
        <v>3695</v>
      </c>
      <c r="B456" s="14">
        <v>61.15455</v>
      </c>
      <c r="C456" s="31">
        <v>675</v>
      </c>
      <c r="D456" s="32">
        <v>96.718841139999995</v>
      </c>
      <c r="E456" s="14">
        <v>696.91304347826087</v>
      </c>
      <c r="F456" s="31">
        <v>6652</v>
      </c>
      <c r="G456" s="32">
        <v>87.801434049999997</v>
      </c>
      <c r="H456" s="14">
        <v>2.9660815119999997</v>
      </c>
      <c r="I456" s="31">
        <v>10359</v>
      </c>
      <c r="J456" s="32">
        <v>81.052111699999998</v>
      </c>
      <c r="K456" s="14">
        <v>1373.6496376666666</v>
      </c>
      <c r="L456" s="31">
        <v>5993</v>
      </c>
      <c r="M456" s="32">
        <v>76.000160190000003</v>
      </c>
    </row>
    <row r="457" spans="1:13">
      <c r="A457" s="30" t="s">
        <v>3697</v>
      </c>
      <c r="B457" s="14">
        <v>60.962209999999999</v>
      </c>
      <c r="C457" s="31">
        <v>676</v>
      </c>
      <c r="D457" s="32">
        <v>96.713980169999999</v>
      </c>
      <c r="E457" s="14">
        <v>4584.695652173913</v>
      </c>
      <c r="F457" s="31">
        <v>13621</v>
      </c>
      <c r="G457" s="32">
        <v>75.021547380000001</v>
      </c>
      <c r="H457" s="14">
        <v>29.571987149999998</v>
      </c>
      <c r="I457" s="31">
        <v>1724</v>
      </c>
      <c r="J457" s="32">
        <v>96.846591399999994</v>
      </c>
      <c r="K457" s="14">
        <v>3234.5286823333336</v>
      </c>
      <c r="L457" s="31">
        <v>2825</v>
      </c>
      <c r="M457" s="32">
        <v>88.686876780000006</v>
      </c>
    </row>
    <row r="458" spans="1:13">
      <c r="A458" s="30" t="s">
        <v>3699</v>
      </c>
      <c r="B458" s="14">
        <v>60.788193</v>
      </c>
      <c r="C458" s="31">
        <v>677</v>
      </c>
      <c r="D458" s="32">
        <v>96.709119189999996</v>
      </c>
      <c r="E458" s="14">
        <v>1028.3478260869565</v>
      </c>
      <c r="F458" s="31">
        <v>1999</v>
      </c>
      <c r="G458" s="32">
        <v>96.334195230000006</v>
      </c>
      <c r="H458" s="14">
        <v>13.14708592</v>
      </c>
      <c r="I458" s="31">
        <v>4331</v>
      </c>
      <c r="J458" s="32">
        <v>92.078067000000004</v>
      </c>
      <c r="K458" s="14">
        <v>3047.9738883333334</v>
      </c>
      <c r="L458" s="31">
        <v>3050</v>
      </c>
      <c r="M458" s="32">
        <v>87.785831560000005</v>
      </c>
    </row>
    <row r="459" spans="1:13">
      <c r="A459" s="30" t="s">
        <v>3701</v>
      </c>
      <c r="B459" s="14">
        <v>60.770152000000003</v>
      </c>
      <c r="C459" s="31">
        <v>678</v>
      </c>
      <c r="D459" s="32">
        <v>96.70425822</v>
      </c>
      <c r="E459" s="14">
        <v>893.60869565217388</v>
      </c>
      <c r="F459" s="31">
        <v>1228</v>
      </c>
      <c r="G459" s="32">
        <v>97.748069909999998</v>
      </c>
      <c r="H459" s="14">
        <v>4.5057469194999999</v>
      </c>
      <c r="I459" s="31">
        <v>8803</v>
      </c>
      <c r="J459" s="32">
        <v>83.898227599999998</v>
      </c>
      <c r="K459" s="14">
        <v>2013.910423</v>
      </c>
      <c r="L459" s="31">
        <v>4499</v>
      </c>
      <c r="M459" s="32">
        <v>81.983100399999998</v>
      </c>
    </row>
    <row r="460" spans="1:13">
      <c r="A460" s="30" t="s">
        <v>3703</v>
      </c>
      <c r="B460" s="14">
        <v>60.645487000000003</v>
      </c>
      <c r="C460" s="31">
        <v>680</v>
      </c>
      <c r="D460" s="32">
        <v>96.694536260000007</v>
      </c>
      <c r="E460" s="14">
        <v>121835.08695652174</v>
      </c>
      <c r="F460" s="31">
        <v>6175</v>
      </c>
      <c r="G460" s="32">
        <v>88.676165850000004</v>
      </c>
      <c r="H460" s="14">
        <v>25.898075800000001</v>
      </c>
      <c r="I460" s="31">
        <v>2024</v>
      </c>
      <c r="J460" s="32">
        <v>96.297854400000006</v>
      </c>
      <c r="K460" s="14">
        <v>7658.5207663333322</v>
      </c>
      <c r="L460" s="31">
        <v>876</v>
      </c>
      <c r="M460" s="32">
        <v>96.491930640000007</v>
      </c>
    </row>
    <row r="461" spans="1:13">
      <c r="A461" s="30" t="s">
        <v>3705</v>
      </c>
      <c r="B461" s="14">
        <v>60.588720000000002</v>
      </c>
      <c r="C461" s="31">
        <v>681</v>
      </c>
      <c r="D461" s="32">
        <v>96.689675289999997</v>
      </c>
      <c r="E461" s="14">
        <v>72.565217391304344</v>
      </c>
      <c r="F461" s="31">
        <v>689</v>
      </c>
      <c r="G461" s="32">
        <v>98.736498510000004</v>
      </c>
      <c r="H461" s="14">
        <v>67.349879235000003</v>
      </c>
      <c r="I461" s="31">
        <v>577</v>
      </c>
      <c r="J461" s="32">
        <v>98.944595899999996</v>
      </c>
      <c r="K461" s="14">
        <v>218.29276286666666</v>
      </c>
      <c r="L461" s="31">
        <v>10214</v>
      </c>
      <c r="M461" s="32">
        <v>59.096552000000003</v>
      </c>
    </row>
    <row r="462" spans="1:13">
      <c r="A462" s="30" t="s">
        <v>3707</v>
      </c>
      <c r="B462" s="14">
        <v>60.502029999999998</v>
      </c>
      <c r="C462" s="31">
        <v>682</v>
      </c>
      <c r="D462" s="32">
        <v>96.684814309999993</v>
      </c>
      <c r="E462" s="14">
        <v>5250</v>
      </c>
      <c r="F462" s="31">
        <v>2628</v>
      </c>
      <c r="G462" s="32">
        <v>95.180722889999998</v>
      </c>
      <c r="H462" s="14">
        <v>7.3071125480000001</v>
      </c>
      <c r="I462" s="31">
        <v>6831</v>
      </c>
      <c r="J462" s="32">
        <v>87.505258699999999</v>
      </c>
      <c r="K462" s="14">
        <v>1332.5632763333333</v>
      </c>
      <c r="L462" s="31">
        <v>6104</v>
      </c>
      <c r="M462" s="32">
        <v>75.555644549999997</v>
      </c>
    </row>
    <row r="463" spans="1:13">
      <c r="A463" s="30" t="s">
        <v>3709</v>
      </c>
      <c r="B463" s="14">
        <v>60.373238000000001</v>
      </c>
      <c r="C463" s="31">
        <v>683</v>
      </c>
      <c r="D463" s="32">
        <v>96.679953330000004</v>
      </c>
      <c r="E463" s="14">
        <v>1430.8695652173913</v>
      </c>
      <c r="F463" s="31">
        <v>3964</v>
      </c>
      <c r="G463" s="32">
        <v>92.730740310000002</v>
      </c>
      <c r="H463" s="14">
        <v>25.532705775</v>
      </c>
      <c r="I463" s="31">
        <v>2065</v>
      </c>
      <c r="J463" s="32">
        <v>96.222860400000002</v>
      </c>
      <c r="K463" s="14">
        <v>4224.2558403333342</v>
      </c>
      <c r="L463" s="31">
        <v>2059</v>
      </c>
      <c r="M463" s="32">
        <v>91.754435139999998</v>
      </c>
    </row>
    <row r="464" spans="1:13">
      <c r="A464" s="30" t="s">
        <v>3711</v>
      </c>
      <c r="B464" s="14">
        <v>60.279020000000003</v>
      </c>
      <c r="C464" s="31">
        <v>685</v>
      </c>
      <c r="D464" s="32">
        <v>96.670231380000004</v>
      </c>
      <c r="E464" s="14">
        <v>3197.3478260869565</v>
      </c>
      <c r="F464" s="31">
        <v>5922</v>
      </c>
      <c r="G464" s="32">
        <v>89.140122129999995</v>
      </c>
      <c r="H464" s="14">
        <v>24.190976575000001</v>
      </c>
      <c r="I464" s="31">
        <v>2226</v>
      </c>
      <c r="J464" s="32">
        <v>95.928371499999997</v>
      </c>
      <c r="K464" s="14">
        <v>776.71854010000004</v>
      </c>
      <c r="L464" s="31">
        <v>7849</v>
      </c>
      <c r="M464" s="32">
        <v>68.567538339999999</v>
      </c>
    </row>
    <row r="465" spans="1:13">
      <c r="A465" s="30" t="s">
        <v>3713</v>
      </c>
      <c r="B465" s="14">
        <v>60.059769000000003</v>
      </c>
      <c r="C465" s="31">
        <v>687</v>
      </c>
      <c r="D465" s="32">
        <v>96.660509430000005</v>
      </c>
      <c r="E465" s="14">
        <v>5455.217391304348</v>
      </c>
      <c r="F465" s="31">
        <v>4580</v>
      </c>
      <c r="G465" s="32">
        <v>91.601107630000001</v>
      </c>
      <c r="H465" s="14">
        <v>7.0946556175</v>
      </c>
      <c r="I465" s="31">
        <v>6966</v>
      </c>
      <c r="J465" s="32">
        <v>87.258327100000002</v>
      </c>
      <c r="K465" s="14">
        <v>330.45686280000001</v>
      </c>
      <c r="L465" s="31">
        <v>9640</v>
      </c>
      <c r="M465" s="32">
        <v>61.395218450000002</v>
      </c>
    </row>
    <row r="466" spans="1:13">
      <c r="A466" s="30" t="s">
        <v>3715</v>
      </c>
      <c r="B466" s="14">
        <v>59.977943000000003</v>
      </c>
      <c r="C466" s="31">
        <v>689</v>
      </c>
      <c r="D466" s="32">
        <v>96.650787480000005</v>
      </c>
      <c r="E466" s="14">
        <v>3609.4347826086955</v>
      </c>
      <c r="F466" s="31">
        <v>7405</v>
      </c>
      <c r="G466" s="32">
        <v>86.420568119999999</v>
      </c>
      <c r="H466" s="14">
        <v>6.5158449439999995</v>
      </c>
      <c r="I466" s="31">
        <v>7332</v>
      </c>
      <c r="J466" s="32">
        <v>86.588868000000005</v>
      </c>
      <c r="K466" s="14">
        <v>1234.7336680000001</v>
      </c>
      <c r="L466" s="31">
        <v>6380</v>
      </c>
      <c r="M466" s="32">
        <v>74.450362420000005</v>
      </c>
    </row>
    <row r="467" spans="1:13">
      <c r="A467" s="30" t="s">
        <v>3717</v>
      </c>
      <c r="B467" s="14">
        <v>59.815179999999998</v>
      </c>
      <c r="C467" s="31">
        <v>690</v>
      </c>
      <c r="D467" s="32">
        <v>96.645926500000002</v>
      </c>
      <c r="E467" s="14">
        <v>720.13043478260875</v>
      </c>
      <c r="F467" s="31">
        <v>5531</v>
      </c>
      <c r="G467" s="32">
        <v>89.85714548</v>
      </c>
      <c r="H467" s="14">
        <v>5.6700708935000002</v>
      </c>
      <c r="I467" s="31">
        <v>7911</v>
      </c>
      <c r="J467" s="32">
        <v>85.529805600000003</v>
      </c>
      <c r="K467" s="14">
        <v>2974.7471433333335</v>
      </c>
      <c r="L467" s="31">
        <v>3117</v>
      </c>
      <c r="M467" s="32">
        <v>87.517520320000003</v>
      </c>
    </row>
    <row r="468" spans="1:13">
      <c r="A468" s="30" t="s">
        <v>3719</v>
      </c>
      <c r="B468" s="14">
        <v>59.810741</v>
      </c>
      <c r="C468" s="31">
        <v>691</v>
      </c>
      <c r="D468" s="32">
        <v>96.641065530000006</v>
      </c>
      <c r="E468" s="14">
        <v>544.08695652173913</v>
      </c>
      <c r="F468" s="31">
        <v>7926</v>
      </c>
      <c r="G468" s="32">
        <v>85.465148260000007</v>
      </c>
      <c r="H468" s="14">
        <v>1.245615973</v>
      </c>
      <c r="I468" s="31">
        <v>12999</v>
      </c>
      <c r="J468" s="32">
        <v>76.223226199999999</v>
      </c>
      <c r="K468" s="14">
        <v>377.71428496666664</v>
      </c>
      <c r="L468" s="31">
        <v>9413</v>
      </c>
      <c r="M468" s="32">
        <v>62.304272959999999</v>
      </c>
    </row>
    <row r="469" spans="1:13">
      <c r="A469" s="30" t="s">
        <v>1859</v>
      </c>
      <c r="B469" s="14">
        <v>59.767031000000003</v>
      </c>
      <c r="C469" s="31">
        <v>692</v>
      </c>
      <c r="D469" s="32">
        <v>96.636204550000002</v>
      </c>
      <c r="E469" s="14">
        <v>2865.478260869565</v>
      </c>
      <c r="F469" s="31">
        <v>7067</v>
      </c>
      <c r="G469" s="32">
        <v>87.040399039999997</v>
      </c>
      <c r="H469" s="14">
        <v>17.824618739999998</v>
      </c>
      <c r="I469" s="31">
        <v>3162</v>
      </c>
      <c r="J469" s="32">
        <v>94.216312099999996</v>
      </c>
      <c r="K469" s="14">
        <v>337.01867809999999</v>
      </c>
      <c r="L469" s="31">
        <v>9611</v>
      </c>
      <c r="M469" s="32">
        <v>61.51135317</v>
      </c>
    </row>
    <row r="470" spans="1:13">
      <c r="A470" s="30" t="s">
        <v>3721</v>
      </c>
      <c r="B470" s="14">
        <v>59.725363999999999</v>
      </c>
      <c r="C470" s="31">
        <v>693</v>
      </c>
      <c r="D470" s="32">
        <v>96.631343569999999</v>
      </c>
      <c r="E470" s="14">
        <v>292.60869565217394</v>
      </c>
      <c r="F470" s="31">
        <v>867</v>
      </c>
      <c r="G470" s="32">
        <v>98.410078670000004</v>
      </c>
      <c r="H470" s="14">
        <v>15.90442591</v>
      </c>
      <c r="I470" s="31">
        <v>3575</v>
      </c>
      <c r="J470" s="32">
        <v>93.460884199999995</v>
      </c>
      <c r="K470" s="14">
        <v>3579.9444506666673</v>
      </c>
      <c r="L470" s="31">
        <v>2513</v>
      </c>
      <c r="M470" s="32">
        <v>89.936326140000006</v>
      </c>
    </row>
    <row r="471" spans="1:13">
      <c r="A471" s="30" t="s">
        <v>3723</v>
      </c>
      <c r="B471" s="14">
        <v>59.700671999999997</v>
      </c>
      <c r="C471" s="31">
        <v>694</v>
      </c>
      <c r="D471" s="32">
        <v>96.626482600000003</v>
      </c>
      <c r="E471" s="14">
        <v>2567.4347826086955</v>
      </c>
      <c r="F471" s="31">
        <v>841</v>
      </c>
      <c r="G471" s="32">
        <v>98.457757970000003</v>
      </c>
      <c r="H471" s="14">
        <v>6.0248582759999998</v>
      </c>
      <c r="I471" s="31">
        <v>7655</v>
      </c>
      <c r="J471" s="32">
        <v>85.998061100000001</v>
      </c>
      <c r="K471" s="14">
        <v>1261.154503</v>
      </c>
      <c r="L471" s="31">
        <v>6300</v>
      </c>
      <c r="M471" s="32">
        <v>74.770734050000002</v>
      </c>
    </row>
    <row r="472" spans="1:13">
      <c r="A472" s="30" t="s">
        <v>3725</v>
      </c>
      <c r="B472" s="14">
        <v>59.524526999999999</v>
      </c>
      <c r="C472" s="31">
        <v>695</v>
      </c>
      <c r="D472" s="32">
        <v>96.621621619999999</v>
      </c>
      <c r="E472" s="14">
        <v>493.73913043478262</v>
      </c>
      <c r="F472" s="31">
        <v>5711</v>
      </c>
      <c r="G472" s="32">
        <v>89.527057999999997</v>
      </c>
      <c r="H472" s="14">
        <v>13.48200683</v>
      </c>
      <c r="I472" s="31">
        <v>4253</v>
      </c>
      <c r="J472" s="32">
        <v>92.220738600000004</v>
      </c>
      <c r="K472" s="14">
        <v>439.0551304666667</v>
      </c>
      <c r="L472" s="31">
        <v>9155</v>
      </c>
      <c r="M472" s="32">
        <v>63.337471469999997</v>
      </c>
    </row>
    <row r="473" spans="1:13">
      <c r="A473" s="30" t="s">
        <v>3727</v>
      </c>
      <c r="B473" s="14">
        <v>59.506337000000002</v>
      </c>
      <c r="C473" s="31">
        <v>696</v>
      </c>
      <c r="D473" s="32">
        <v>96.616760650000003</v>
      </c>
      <c r="E473" s="14">
        <v>34769.304347826088</v>
      </c>
      <c r="F473" s="31">
        <v>4329</v>
      </c>
      <c r="G473" s="32">
        <v>92.061396270000003</v>
      </c>
      <c r="H473" s="14">
        <v>9.1457636175000001</v>
      </c>
      <c r="I473" s="31">
        <v>5890</v>
      </c>
      <c r="J473" s="32">
        <v>89.226463800000005</v>
      </c>
      <c r="K473" s="14">
        <v>1142.3832339999999</v>
      </c>
      <c r="L473" s="31">
        <v>6635</v>
      </c>
      <c r="M473" s="32">
        <v>73.429177850000002</v>
      </c>
    </row>
    <row r="474" spans="1:13">
      <c r="A474" s="30" t="s">
        <v>3729</v>
      </c>
      <c r="B474" s="14">
        <v>59.461917</v>
      </c>
      <c r="C474" s="31">
        <v>697</v>
      </c>
      <c r="D474" s="32">
        <v>96.61189967</v>
      </c>
      <c r="E474" s="14">
        <v>901.60869565217388</v>
      </c>
      <c r="F474" s="31">
        <v>3166</v>
      </c>
      <c r="G474" s="32">
        <v>94.194128109999994</v>
      </c>
      <c r="H474" s="14">
        <v>45.461862234999998</v>
      </c>
      <c r="I474" s="31">
        <v>994</v>
      </c>
      <c r="J474" s="32">
        <v>98.181851399999999</v>
      </c>
      <c r="K474" s="14">
        <v>3599.3354593333333</v>
      </c>
      <c r="L474" s="31">
        <v>2495</v>
      </c>
      <c r="M474" s="32">
        <v>90.008409760000006</v>
      </c>
    </row>
    <row r="475" spans="1:13">
      <c r="A475" s="30" t="s">
        <v>3731</v>
      </c>
      <c r="B475" s="14">
        <v>59.452089999999998</v>
      </c>
      <c r="C475" s="31">
        <v>698</v>
      </c>
      <c r="D475" s="32">
        <v>96.607038689999996</v>
      </c>
      <c r="E475" s="14">
        <v>660.695652173913</v>
      </c>
      <c r="F475" s="31">
        <v>2254</v>
      </c>
      <c r="G475" s="32">
        <v>95.866571309999998</v>
      </c>
      <c r="H475" s="14">
        <v>63.65653966</v>
      </c>
      <c r="I475" s="31">
        <v>616</v>
      </c>
      <c r="J475" s="32">
        <v>98.873260000000002</v>
      </c>
      <c r="K475" s="14">
        <v>4321.6054699999995</v>
      </c>
      <c r="L475" s="31">
        <v>2006</v>
      </c>
      <c r="M475" s="32">
        <v>91.966681350000002</v>
      </c>
    </row>
    <row r="476" spans="1:13">
      <c r="A476" s="30" t="s">
        <v>1678</v>
      </c>
      <c r="B476" s="14">
        <v>59.152689000000002</v>
      </c>
      <c r="C476" s="31">
        <v>699</v>
      </c>
      <c r="D476" s="32">
        <v>96.60217772</v>
      </c>
      <c r="E476" s="14">
        <v>3248.478260869565</v>
      </c>
      <c r="F476" s="31">
        <v>497</v>
      </c>
      <c r="G476" s="32">
        <v>99.088591809999997</v>
      </c>
      <c r="H476" s="14">
        <v>50.975496315000001</v>
      </c>
      <c r="I476" s="31">
        <v>846</v>
      </c>
      <c r="J476" s="32">
        <v>98.452561700000004</v>
      </c>
      <c r="K476" s="14">
        <v>2005.9375473333332</v>
      </c>
      <c r="L476" s="31">
        <v>4514</v>
      </c>
      <c r="M476" s="32">
        <v>81.92303072</v>
      </c>
    </row>
    <row r="477" spans="1:13">
      <c r="A477" s="30" t="s">
        <v>3733</v>
      </c>
      <c r="B477" s="14">
        <v>58.932814999999998</v>
      </c>
      <c r="C477" s="31">
        <v>700</v>
      </c>
      <c r="D477" s="32">
        <v>96.597316739999997</v>
      </c>
      <c r="E477" s="14">
        <v>1046.0434782608695</v>
      </c>
      <c r="F477" s="31">
        <v>4751</v>
      </c>
      <c r="G477" s="32">
        <v>91.287524529999999</v>
      </c>
      <c r="H477" s="14">
        <v>20.102666544999998</v>
      </c>
      <c r="I477" s="31">
        <v>2780</v>
      </c>
      <c r="J477" s="32">
        <v>94.9150372</v>
      </c>
      <c r="K477" s="14">
        <v>1424.1292646666668</v>
      </c>
      <c r="L477" s="31">
        <v>5839</v>
      </c>
      <c r="M477" s="32">
        <v>76.616875579999999</v>
      </c>
    </row>
    <row r="478" spans="1:13">
      <c r="A478" s="30" t="s">
        <v>3735</v>
      </c>
      <c r="B478" s="14">
        <v>58.896407000000004</v>
      </c>
      <c r="C478" s="31">
        <v>701</v>
      </c>
      <c r="D478" s="32">
        <v>96.592455770000001</v>
      </c>
      <c r="E478" s="14">
        <v>805.73913043478262</v>
      </c>
      <c r="F478" s="31">
        <v>3488</v>
      </c>
      <c r="G478" s="32">
        <v>93.6036383</v>
      </c>
      <c r="H478" s="14">
        <v>13.891104394999999</v>
      </c>
      <c r="I478" s="31">
        <v>4133</v>
      </c>
      <c r="J478" s="32">
        <v>92.440233399999997</v>
      </c>
      <c r="K478" s="14">
        <v>4152.8867110000001</v>
      </c>
      <c r="L478" s="31">
        <v>2098</v>
      </c>
      <c r="M478" s="32">
        <v>91.598253970000002</v>
      </c>
    </row>
    <row r="479" spans="1:13">
      <c r="A479" s="30" t="s">
        <v>3737</v>
      </c>
      <c r="B479" s="14">
        <v>58.803592000000002</v>
      </c>
      <c r="C479" s="31">
        <v>703</v>
      </c>
      <c r="D479" s="32">
        <v>96.582733809999993</v>
      </c>
      <c r="E479" s="14">
        <v>566.04347826086962</v>
      </c>
      <c r="F479" s="31">
        <v>1734</v>
      </c>
      <c r="G479" s="32">
        <v>96.820157339999994</v>
      </c>
      <c r="H479" s="14">
        <v>23.187494885</v>
      </c>
      <c r="I479" s="31">
        <v>2346</v>
      </c>
      <c r="J479" s="32">
        <v>95.708876700000005</v>
      </c>
      <c r="K479" s="14">
        <v>3597.7030300000001</v>
      </c>
      <c r="L479" s="31">
        <v>2498</v>
      </c>
      <c r="M479" s="32">
        <v>89.996395820000004</v>
      </c>
    </row>
    <row r="480" spans="1:13">
      <c r="A480" s="30" t="s">
        <v>3739</v>
      </c>
      <c r="B480" s="14">
        <v>58.644860999999999</v>
      </c>
      <c r="C480" s="31">
        <v>707</v>
      </c>
      <c r="D480" s="32">
        <v>96.563289909999995</v>
      </c>
      <c r="E480" s="14">
        <v>5244.434782608696</v>
      </c>
      <c r="F480" s="31">
        <v>4902</v>
      </c>
      <c r="G480" s="32">
        <v>91.010617809999999</v>
      </c>
      <c r="H480" s="14">
        <v>18.858658235</v>
      </c>
      <c r="I480" s="31">
        <v>2987</v>
      </c>
      <c r="J480" s="32">
        <v>94.536408699999996</v>
      </c>
      <c r="K480" s="14">
        <v>2887.0298463333334</v>
      </c>
      <c r="L480" s="31">
        <v>3219</v>
      </c>
      <c r="M480" s="32">
        <v>87.109046489999997</v>
      </c>
    </row>
    <row r="481" spans="1:13">
      <c r="A481" s="30" t="s">
        <v>3741</v>
      </c>
      <c r="B481" s="14">
        <v>58.560637999999997</v>
      </c>
      <c r="C481" s="31">
        <v>708</v>
      </c>
      <c r="D481" s="32">
        <v>96.558428930000005</v>
      </c>
      <c r="E481" s="14">
        <v>1289.0869565217392</v>
      </c>
      <c r="F481" s="31">
        <v>7552</v>
      </c>
      <c r="G481" s="32">
        <v>86.150996680000006</v>
      </c>
      <c r="H481" s="14">
        <v>15.341146309999999</v>
      </c>
      <c r="I481" s="31">
        <v>3726</v>
      </c>
      <c r="J481" s="32">
        <v>93.184686600000006</v>
      </c>
      <c r="K481" s="14">
        <v>1744.9434923333331</v>
      </c>
      <c r="L481" s="31">
        <v>5073</v>
      </c>
      <c r="M481" s="32">
        <v>79.684433940000005</v>
      </c>
    </row>
    <row r="482" spans="1:13">
      <c r="A482" s="30" t="s">
        <v>3743</v>
      </c>
      <c r="B482" s="14">
        <v>58.531520999999998</v>
      </c>
      <c r="C482" s="31">
        <v>709</v>
      </c>
      <c r="D482" s="32">
        <v>96.553567959999995</v>
      </c>
      <c r="E482" s="14">
        <v>1909.695652173913</v>
      </c>
      <c r="F482" s="31">
        <v>5441</v>
      </c>
      <c r="G482" s="32">
        <v>90.022189209999993</v>
      </c>
      <c r="H482" s="14">
        <v>29.911624285000002</v>
      </c>
      <c r="I482" s="31">
        <v>1696</v>
      </c>
      <c r="J482" s="32">
        <v>96.897806900000006</v>
      </c>
      <c r="K482" s="14">
        <v>1220.1678833333333</v>
      </c>
      <c r="L482" s="31">
        <v>6412</v>
      </c>
      <c r="M482" s="32">
        <v>74.322213770000005</v>
      </c>
    </row>
    <row r="483" spans="1:13">
      <c r="A483" s="30" t="s">
        <v>3745</v>
      </c>
      <c r="B483" s="14">
        <v>58.524317000000003</v>
      </c>
      <c r="C483" s="31">
        <v>710</v>
      </c>
      <c r="D483" s="32">
        <v>96.548706980000006</v>
      </c>
      <c r="E483" s="14">
        <v>201.47826086956522</v>
      </c>
      <c r="F483" s="31">
        <v>1815</v>
      </c>
      <c r="G483" s="32">
        <v>96.671617979999994</v>
      </c>
      <c r="H483" s="14">
        <v>51.457167075000001</v>
      </c>
      <c r="I483" s="31">
        <v>830</v>
      </c>
      <c r="J483" s="32">
        <v>98.481827699999997</v>
      </c>
      <c r="K483" s="14">
        <v>8278.4724290000013</v>
      </c>
      <c r="L483" s="31">
        <v>783</v>
      </c>
      <c r="M483" s="32">
        <v>96.864362659999998</v>
      </c>
    </row>
    <row r="484" spans="1:13">
      <c r="A484" s="30" t="s">
        <v>3747</v>
      </c>
      <c r="B484" s="14">
        <v>58.515349000000001</v>
      </c>
      <c r="C484" s="31">
        <v>712</v>
      </c>
      <c r="D484" s="32">
        <v>96.538985030000006</v>
      </c>
      <c r="E484" s="14">
        <v>1787.5652173913043</v>
      </c>
      <c r="F484" s="31">
        <v>1306</v>
      </c>
      <c r="G484" s="32">
        <v>97.605031999999994</v>
      </c>
      <c r="H484" s="14">
        <v>13.19241311</v>
      </c>
      <c r="I484" s="31">
        <v>4326</v>
      </c>
      <c r="J484" s="32">
        <v>92.087212600000001</v>
      </c>
      <c r="K484" s="14">
        <v>751.64789069999995</v>
      </c>
      <c r="L484" s="31">
        <v>7935</v>
      </c>
      <c r="M484" s="32">
        <v>68.223138840000004</v>
      </c>
    </row>
    <row r="485" spans="1:13">
      <c r="A485" s="30" t="s">
        <v>112</v>
      </c>
      <c r="B485" s="14">
        <v>58.373668000000002</v>
      </c>
      <c r="C485" s="31">
        <v>715</v>
      </c>
      <c r="D485" s="32">
        <v>96.524402100000003</v>
      </c>
      <c r="E485" s="14">
        <v>7408.304347826087</v>
      </c>
      <c r="F485" s="31">
        <v>2014</v>
      </c>
      <c r="G485" s="32">
        <v>96.306687940000003</v>
      </c>
      <c r="H485" s="14">
        <v>12.164995040000001</v>
      </c>
      <c r="I485" s="31">
        <v>4656</v>
      </c>
      <c r="J485" s="32">
        <v>91.483601899999996</v>
      </c>
      <c r="K485" s="14">
        <v>2397.2778350000003</v>
      </c>
      <c r="L485" s="31">
        <v>3838</v>
      </c>
      <c r="M485" s="32">
        <v>84.630171000000004</v>
      </c>
    </row>
    <row r="486" spans="1:13">
      <c r="A486" s="30" t="s">
        <v>3749</v>
      </c>
      <c r="B486" s="14">
        <v>58.308886999999999</v>
      </c>
      <c r="C486" s="31">
        <v>716</v>
      </c>
      <c r="D486" s="32">
        <v>96.51954112</v>
      </c>
      <c r="E486" s="14">
        <v>876.304347826087</v>
      </c>
      <c r="F486" s="31">
        <v>1502</v>
      </c>
      <c r="G486" s="32">
        <v>97.245603419999995</v>
      </c>
      <c r="H486" s="14">
        <v>36.424972009999998</v>
      </c>
      <c r="I486" s="31">
        <v>1324</v>
      </c>
      <c r="J486" s="32">
        <v>97.578240699999995</v>
      </c>
      <c r="K486" s="14">
        <v>6561.5454303333327</v>
      </c>
      <c r="L486" s="31">
        <v>1095</v>
      </c>
      <c r="M486" s="32">
        <v>95.614913299999998</v>
      </c>
    </row>
    <row r="487" spans="1:13">
      <c r="A487" s="30" t="s">
        <v>3751</v>
      </c>
      <c r="B487" s="14">
        <v>58.210096</v>
      </c>
      <c r="C487" s="31">
        <v>717</v>
      </c>
      <c r="D487" s="32">
        <v>96.514680150000004</v>
      </c>
      <c r="E487" s="14">
        <v>810.95652173913038</v>
      </c>
      <c r="F487" s="31">
        <v>3196</v>
      </c>
      <c r="G487" s="32">
        <v>94.139113530000003</v>
      </c>
      <c r="H487" s="14">
        <v>42.098313195000003</v>
      </c>
      <c r="I487" s="31">
        <v>1091</v>
      </c>
      <c r="J487" s="32">
        <v>98.004426499999994</v>
      </c>
      <c r="K487" s="14">
        <v>1246.0578176666668</v>
      </c>
      <c r="L487" s="31">
        <v>6349</v>
      </c>
      <c r="M487" s="32">
        <v>74.57450643</v>
      </c>
    </row>
    <row r="488" spans="1:13">
      <c r="A488" s="30" t="s">
        <v>3753</v>
      </c>
      <c r="B488" s="14">
        <v>58.190600000000003</v>
      </c>
      <c r="C488" s="31">
        <v>718</v>
      </c>
      <c r="D488" s="32">
        <v>96.50981917</v>
      </c>
      <c r="E488" s="14">
        <v>2929.8695652173915</v>
      </c>
      <c r="F488" s="31">
        <v>7912</v>
      </c>
      <c r="G488" s="32">
        <v>85.490821729999993</v>
      </c>
      <c r="H488" s="14">
        <v>11.169602475</v>
      </c>
      <c r="I488" s="31">
        <v>5033</v>
      </c>
      <c r="J488" s="32">
        <v>90.794022400000003</v>
      </c>
      <c r="K488" s="14">
        <v>293.61363053333332</v>
      </c>
      <c r="L488" s="31">
        <v>9804</v>
      </c>
      <c r="M488" s="32">
        <v>60.73845661</v>
      </c>
    </row>
    <row r="489" spans="1:13">
      <c r="A489" s="30" t="s">
        <v>3755</v>
      </c>
      <c r="B489" s="14">
        <v>58.061718999999997</v>
      </c>
      <c r="C489" s="31">
        <v>719</v>
      </c>
      <c r="D489" s="32">
        <v>96.504958200000004</v>
      </c>
      <c r="E489" s="14">
        <v>2963.478260869565</v>
      </c>
      <c r="F489" s="31">
        <v>4151</v>
      </c>
      <c r="G489" s="32">
        <v>92.387816099999995</v>
      </c>
      <c r="H489" s="14">
        <v>25.447690719999997</v>
      </c>
      <c r="I489" s="31">
        <v>2076</v>
      </c>
      <c r="J489" s="32">
        <v>96.202740000000006</v>
      </c>
      <c r="K489" s="14">
        <v>9399.3792073333316</v>
      </c>
      <c r="L489" s="31">
        <v>642</v>
      </c>
      <c r="M489" s="32">
        <v>97.42901766</v>
      </c>
    </row>
    <row r="490" spans="1:13">
      <c r="A490" s="30" t="s">
        <v>3757</v>
      </c>
      <c r="B490" s="14">
        <v>57.844009</v>
      </c>
      <c r="C490" s="31">
        <v>720</v>
      </c>
      <c r="D490" s="32">
        <v>96.500097220000001</v>
      </c>
      <c r="E490" s="14">
        <v>4845.782608695652</v>
      </c>
      <c r="F490" s="31">
        <v>3664</v>
      </c>
      <c r="G490" s="32">
        <v>93.280886100000004</v>
      </c>
      <c r="H490" s="14">
        <v>15.109902294999999</v>
      </c>
      <c r="I490" s="31">
        <v>3784</v>
      </c>
      <c r="J490" s="32">
        <v>93.078597400000007</v>
      </c>
      <c r="K490" s="14">
        <v>6295.5670490000002</v>
      </c>
      <c r="L490" s="31">
        <v>1161</v>
      </c>
      <c r="M490" s="32">
        <v>95.3506067</v>
      </c>
    </row>
    <row r="491" spans="1:13">
      <c r="A491" s="30" t="s">
        <v>2099</v>
      </c>
      <c r="B491" s="14">
        <v>57.793576000000002</v>
      </c>
      <c r="C491" s="31">
        <v>721</v>
      </c>
      <c r="D491" s="32">
        <v>96.495236239999997</v>
      </c>
      <c r="E491" s="14">
        <v>6607.913043478261</v>
      </c>
      <c r="F491" s="31">
        <v>3415</v>
      </c>
      <c r="G491" s="32">
        <v>93.737507109999996</v>
      </c>
      <c r="H491" s="14">
        <v>23.305297555000003</v>
      </c>
      <c r="I491" s="31">
        <v>2326</v>
      </c>
      <c r="J491" s="32">
        <v>95.745459199999999</v>
      </c>
      <c r="K491" s="14">
        <v>2322.4930923333336</v>
      </c>
      <c r="L491" s="31">
        <v>3953</v>
      </c>
      <c r="M491" s="32">
        <v>84.169636780000005</v>
      </c>
    </row>
    <row r="492" spans="1:13">
      <c r="A492" s="30" t="s">
        <v>3759</v>
      </c>
      <c r="B492" s="14">
        <v>57.709105999999998</v>
      </c>
      <c r="C492" s="31">
        <v>722</v>
      </c>
      <c r="D492" s="32">
        <v>96.490375270000001</v>
      </c>
      <c r="E492" s="14">
        <v>4511.695652173913</v>
      </c>
      <c r="F492" s="31">
        <v>2273</v>
      </c>
      <c r="G492" s="32">
        <v>95.831728740000003</v>
      </c>
      <c r="H492" s="14">
        <v>80.018370105000002</v>
      </c>
      <c r="I492" s="31">
        <v>445</v>
      </c>
      <c r="J492" s="32">
        <v>99.1860401</v>
      </c>
      <c r="K492" s="14">
        <v>1366.5934156666665</v>
      </c>
      <c r="L492" s="31">
        <v>6011</v>
      </c>
      <c r="M492" s="32">
        <v>75.928076570000002</v>
      </c>
    </row>
    <row r="493" spans="1:13">
      <c r="A493" s="30" t="s">
        <v>3761</v>
      </c>
      <c r="B493" s="14">
        <v>57.690354999999997</v>
      </c>
      <c r="C493" s="31">
        <v>723</v>
      </c>
      <c r="D493" s="32">
        <v>96.485514289999998</v>
      </c>
      <c r="E493" s="14">
        <v>1442.391304347826</v>
      </c>
      <c r="F493" s="31">
        <v>6508</v>
      </c>
      <c r="G493" s="32">
        <v>88.06550403</v>
      </c>
      <c r="H493" s="14">
        <v>19.70409136</v>
      </c>
      <c r="I493" s="31">
        <v>2847</v>
      </c>
      <c r="J493" s="32">
        <v>94.792485999999997</v>
      </c>
      <c r="K493" s="14">
        <v>3141.0099133333333</v>
      </c>
      <c r="L493" s="31">
        <v>2938</v>
      </c>
      <c r="M493" s="32">
        <v>88.234351849999996</v>
      </c>
    </row>
    <row r="494" spans="1:13">
      <c r="A494" s="30" t="s">
        <v>3763</v>
      </c>
      <c r="B494" s="14">
        <v>57.142995999999997</v>
      </c>
      <c r="C494" s="31">
        <v>727</v>
      </c>
      <c r="D494" s="32">
        <v>96.466070389999999</v>
      </c>
      <c r="E494" s="14">
        <v>1243.1739130434783</v>
      </c>
      <c r="F494" s="31">
        <v>8071</v>
      </c>
      <c r="G494" s="32">
        <v>85.199244469999996</v>
      </c>
      <c r="H494" s="14">
        <v>8.621955333999999</v>
      </c>
      <c r="I494" s="31">
        <v>6129</v>
      </c>
      <c r="J494" s="32">
        <v>88.7893033</v>
      </c>
      <c r="K494" s="14">
        <v>1061.0241456666665</v>
      </c>
      <c r="L494" s="31">
        <v>6871</v>
      </c>
      <c r="M494" s="32">
        <v>72.484081529999997</v>
      </c>
    </row>
    <row r="495" spans="1:13">
      <c r="A495" s="30" t="s">
        <v>3765</v>
      </c>
      <c r="B495" s="14">
        <v>57.101855999999998</v>
      </c>
      <c r="C495" s="31">
        <v>729</v>
      </c>
      <c r="D495" s="32">
        <v>96.456348430000006</v>
      </c>
      <c r="E495" s="14">
        <v>5988.391304347826</v>
      </c>
      <c r="F495" s="31">
        <v>7528</v>
      </c>
      <c r="G495" s="32">
        <v>86.195008340000001</v>
      </c>
      <c r="H495" s="14">
        <v>8.7997526359999991</v>
      </c>
      <c r="I495" s="31">
        <v>6063</v>
      </c>
      <c r="J495" s="32">
        <v>88.910025399999995</v>
      </c>
      <c r="K495" s="14">
        <v>796.72219796666661</v>
      </c>
      <c r="L495" s="31">
        <v>7781</v>
      </c>
      <c r="M495" s="32">
        <v>68.83985423</v>
      </c>
    </row>
    <row r="496" spans="1:13">
      <c r="A496" s="30" t="s">
        <v>3767</v>
      </c>
      <c r="B496" s="14">
        <v>57.065188999999997</v>
      </c>
      <c r="C496" s="31">
        <v>731</v>
      </c>
      <c r="D496" s="32">
        <v>96.446626480000006</v>
      </c>
      <c r="E496" s="14">
        <v>1142.9130434782608</v>
      </c>
      <c r="F496" s="31">
        <v>2293</v>
      </c>
      <c r="G496" s="32">
        <v>95.79505236</v>
      </c>
      <c r="H496" s="14">
        <v>18.836586879999999</v>
      </c>
      <c r="I496" s="31">
        <v>2992</v>
      </c>
      <c r="J496" s="32">
        <v>94.527263099999999</v>
      </c>
      <c r="K496" s="14">
        <v>1341.8844466666667</v>
      </c>
      <c r="L496" s="31">
        <v>6084</v>
      </c>
      <c r="M496" s="32">
        <v>75.635737460000001</v>
      </c>
    </row>
    <row r="497" spans="1:13">
      <c r="A497" s="30" t="s">
        <v>3769</v>
      </c>
      <c r="B497" s="14">
        <v>57.043804000000002</v>
      </c>
      <c r="C497" s="31">
        <v>732</v>
      </c>
      <c r="D497" s="32">
        <v>96.441765509999996</v>
      </c>
      <c r="E497" s="14">
        <v>1375.0434782608695</v>
      </c>
      <c r="F497" s="31">
        <v>4673</v>
      </c>
      <c r="G497" s="32">
        <v>91.430562429999995</v>
      </c>
      <c r="H497" s="14">
        <v>29.028531335</v>
      </c>
      <c r="I497" s="31">
        <v>1765</v>
      </c>
      <c r="J497" s="32">
        <v>96.771597400000005</v>
      </c>
      <c r="K497" s="14">
        <v>1774.5321750000003</v>
      </c>
      <c r="L497" s="31">
        <v>5005</v>
      </c>
      <c r="M497" s="32">
        <v>79.956749830000007</v>
      </c>
    </row>
    <row r="498" spans="1:13">
      <c r="A498" s="30" t="s">
        <v>3771</v>
      </c>
      <c r="B498" s="14">
        <v>56.945175999999996</v>
      </c>
      <c r="C498" s="31">
        <v>733</v>
      </c>
      <c r="D498" s="32">
        <v>96.436904530000007</v>
      </c>
      <c r="E498" s="14">
        <v>2167.8695652173915</v>
      </c>
      <c r="F498" s="31">
        <v>3000</v>
      </c>
      <c r="G498" s="32">
        <v>94.498542110000002</v>
      </c>
      <c r="H498" s="14">
        <v>11.358670855</v>
      </c>
      <c r="I498" s="31">
        <v>4962</v>
      </c>
      <c r="J498" s="32">
        <v>90.923890200000002</v>
      </c>
      <c r="K498" s="14">
        <v>1240.4601856666666</v>
      </c>
      <c r="L498" s="31">
        <v>6362</v>
      </c>
      <c r="M498" s="32">
        <v>74.522446040000005</v>
      </c>
    </row>
    <row r="499" spans="1:13">
      <c r="A499" s="30" t="s">
        <v>3773</v>
      </c>
      <c r="B499" s="14">
        <v>56.819324000000002</v>
      </c>
      <c r="C499" s="31">
        <v>735</v>
      </c>
      <c r="D499" s="32">
        <v>96.427182579999993</v>
      </c>
      <c r="E499" s="14">
        <v>1009.695652173913</v>
      </c>
      <c r="F499" s="31">
        <v>4843</v>
      </c>
      <c r="G499" s="32">
        <v>91.118813149999994</v>
      </c>
      <c r="H499" s="14">
        <v>16.341370675</v>
      </c>
      <c r="I499" s="31">
        <v>3458</v>
      </c>
      <c r="J499" s="32">
        <v>93.674891599999995</v>
      </c>
      <c r="K499" s="14">
        <v>3509.6290423333335</v>
      </c>
      <c r="L499" s="31">
        <v>2585</v>
      </c>
      <c r="M499" s="32">
        <v>89.647991669999996</v>
      </c>
    </row>
    <row r="500" spans="1:13">
      <c r="A500" s="30" t="s">
        <v>3775</v>
      </c>
      <c r="B500" s="14">
        <v>56.606726000000002</v>
      </c>
      <c r="C500" s="31">
        <v>738</v>
      </c>
      <c r="D500" s="32">
        <v>96.412599650000004</v>
      </c>
      <c r="E500" s="14">
        <v>1950.5217391304348</v>
      </c>
      <c r="F500" s="31">
        <v>6425</v>
      </c>
      <c r="G500" s="32">
        <v>88.217711030000004</v>
      </c>
      <c r="H500" s="14">
        <v>26.708102445000002</v>
      </c>
      <c r="I500" s="31">
        <v>1956</v>
      </c>
      <c r="J500" s="32">
        <v>96.422234799999998</v>
      </c>
      <c r="K500" s="14">
        <v>2246.9059806666664</v>
      </c>
      <c r="L500" s="31">
        <v>4093</v>
      </c>
      <c r="M500" s="32">
        <v>83.608986419999994</v>
      </c>
    </row>
    <row r="501" spans="1:13">
      <c r="A501" s="30" t="s">
        <v>3777</v>
      </c>
      <c r="B501" s="14">
        <v>56.554108999999997</v>
      </c>
      <c r="C501" s="31">
        <v>739</v>
      </c>
      <c r="D501" s="32">
        <v>96.407738670000001</v>
      </c>
      <c r="E501" s="14">
        <v>2159.7391304347825</v>
      </c>
      <c r="F501" s="31">
        <v>4932</v>
      </c>
      <c r="G501" s="32">
        <v>90.955603229999994</v>
      </c>
      <c r="H501" s="14">
        <v>0.55739837199999998</v>
      </c>
      <c r="I501" s="31">
        <v>15424</v>
      </c>
      <c r="J501" s="32">
        <v>71.787602199999995</v>
      </c>
      <c r="K501" s="14">
        <v>657.3721773333333</v>
      </c>
      <c r="L501" s="31">
        <v>8279</v>
      </c>
      <c r="M501" s="32">
        <v>66.845540830000004</v>
      </c>
    </row>
    <row r="502" spans="1:13">
      <c r="A502" s="30" t="s">
        <v>3779</v>
      </c>
      <c r="B502" s="14">
        <v>56.281193999999999</v>
      </c>
      <c r="C502" s="31">
        <v>741</v>
      </c>
      <c r="D502" s="32">
        <v>96.398016720000001</v>
      </c>
      <c r="E502" s="14">
        <v>1189.3478260869565</v>
      </c>
      <c r="F502" s="31">
        <v>2519</v>
      </c>
      <c r="G502" s="32">
        <v>95.380609190000001</v>
      </c>
      <c r="H502" s="14">
        <v>37.775080244999998</v>
      </c>
      <c r="I502" s="31">
        <v>1268</v>
      </c>
      <c r="J502" s="32">
        <v>97.680671700000005</v>
      </c>
      <c r="K502" s="14">
        <v>153.7190282</v>
      </c>
      <c r="L502" s="31">
        <v>10583</v>
      </c>
      <c r="M502" s="32">
        <v>57.618837849999998</v>
      </c>
    </row>
    <row r="503" spans="1:13">
      <c r="A503" s="30" t="s">
        <v>3781</v>
      </c>
      <c r="B503" s="14">
        <v>56.239556999999998</v>
      </c>
      <c r="C503" s="31">
        <v>742</v>
      </c>
      <c r="D503" s="32">
        <v>96.393155750000005</v>
      </c>
      <c r="E503" s="14">
        <v>1974.6521739130435</v>
      </c>
      <c r="F503" s="31">
        <v>1217</v>
      </c>
      <c r="G503" s="32">
        <v>97.768241919999994</v>
      </c>
      <c r="H503" s="14">
        <v>19.652322249999997</v>
      </c>
      <c r="I503" s="31">
        <v>2859</v>
      </c>
      <c r="J503" s="32">
        <v>94.770536500000006</v>
      </c>
      <c r="K503" s="14">
        <v>3511.5724816666666</v>
      </c>
      <c r="L503" s="31">
        <v>2579</v>
      </c>
      <c r="M503" s="32">
        <v>89.672019539999994</v>
      </c>
    </row>
    <row r="504" spans="1:13">
      <c r="A504" s="30" t="s">
        <v>3783</v>
      </c>
      <c r="B504" s="14">
        <v>56.074274000000003</v>
      </c>
      <c r="C504" s="31">
        <v>744</v>
      </c>
      <c r="D504" s="32">
        <v>96.383433789999998</v>
      </c>
      <c r="E504" s="14">
        <v>3419.1304347826085</v>
      </c>
      <c r="F504" s="31">
        <v>3921</v>
      </c>
      <c r="G504" s="32">
        <v>92.809594540000006</v>
      </c>
      <c r="H504" s="14">
        <v>14.793507829999999</v>
      </c>
      <c r="I504" s="31">
        <v>3878</v>
      </c>
      <c r="J504" s="32">
        <v>92.9066598</v>
      </c>
      <c r="K504" s="14">
        <v>3510.8007460000003</v>
      </c>
      <c r="L504" s="31">
        <v>2583</v>
      </c>
      <c r="M504" s="32">
        <v>89.65600096</v>
      </c>
    </row>
    <row r="505" spans="1:13">
      <c r="A505" s="30" t="s">
        <v>3785</v>
      </c>
      <c r="B505" s="14">
        <v>55.874060999999998</v>
      </c>
      <c r="C505" s="31">
        <v>745</v>
      </c>
      <c r="D505" s="32">
        <v>96.378572820000002</v>
      </c>
      <c r="E505" s="14">
        <v>3303.8695652173915</v>
      </c>
      <c r="F505" s="31">
        <v>3558</v>
      </c>
      <c r="G505" s="32">
        <v>93.475270949999995</v>
      </c>
      <c r="H505" s="14">
        <v>6.4128365325000001</v>
      </c>
      <c r="I505" s="31">
        <v>7391</v>
      </c>
      <c r="J505" s="32">
        <v>86.480949699999996</v>
      </c>
      <c r="K505" s="14">
        <v>1150.951237</v>
      </c>
      <c r="L505" s="31">
        <v>6609</v>
      </c>
      <c r="M505" s="32">
        <v>73.533298630000004</v>
      </c>
    </row>
    <row r="506" spans="1:13">
      <c r="A506" s="30" t="s">
        <v>3787</v>
      </c>
      <c r="B506" s="14">
        <v>55.835529999999999</v>
      </c>
      <c r="C506" s="31">
        <v>746</v>
      </c>
      <c r="D506" s="32">
        <v>96.373711839999999</v>
      </c>
      <c r="E506" s="14">
        <v>2988.478260869565</v>
      </c>
      <c r="F506" s="31">
        <v>5699</v>
      </c>
      <c r="G506" s="32">
        <v>89.549063840000002</v>
      </c>
      <c r="H506" s="14">
        <v>19.050554474999998</v>
      </c>
      <c r="I506" s="31">
        <v>2945</v>
      </c>
      <c r="J506" s="32">
        <v>94.613231900000002</v>
      </c>
      <c r="K506" s="14">
        <v>887.19402546666663</v>
      </c>
      <c r="L506" s="31">
        <v>7445</v>
      </c>
      <c r="M506" s="32">
        <v>70.185415079999999</v>
      </c>
    </row>
    <row r="507" spans="1:13">
      <c r="A507" s="30" t="s">
        <v>3789</v>
      </c>
      <c r="B507" s="14">
        <v>55.821250999999997</v>
      </c>
      <c r="C507" s="31">
        <v>747</v>
      </c>
      <c r="D507" s="32">
        <v>96.368850870000003</v>
      </c>
      <c r="E507" s="14">
        <v>2538.1304347826085</v>
      </c>
      <c r="F507" s="31">
        <v>4239</v>
      </c>
      <c r="G507" s="32">
        <v>92.226440010000005</v>
      </c>
      <c r="H507" s="14">
        <v>38.737757790000003</v>
      </c>
      <c r="I507" s="31">
        <v>1222</v>
      </c>
      <c r="J507" s="32">
        <v>97.764811300000005</v>
      </c>
      <c r="K507" s="14">
        <v>2098.8721673333334</v>
      </c>
      <c r="L507" s="31">
        <v>4330</v>
      </c>
      <c r="M507" s="32">
        <v>82.659885470000006</v>
      </c>
    </row>
    <row r="508" spans="1:13">
      <c r="A508" s="30" t="s">
        <v>3791</v>
      </c>
      <c r="B508" s="14">
        <v>55.685442000000002</v>
      </c>
      <c r="C508" s="31">
        <v>748</v>
      </c>
      <c r="D508" s="32">
        <v>96.363989889999999</v>
      </c>
      <c r="E508" s="14">
        <v>2798.695652173913</v>
      </c>
      <c r="F508" s="31">
        <v>4393</v>
      </c>
      <c r="G508" s="32">
        <v>91.944031839999994</v>
      </c>
      <c r="H508" s="14">
        <v>8.051050891500001</v>
      </c>
      <c r="I508" s="31">
        <v>6421</v>
      </c>
      <c r="J508" s="32">
        <v>88.255199300000001</v>
      </c>
      <c r="K508" s="14">
        <v>1575.5866096666666</v>
      </c>
      <c r="L508" s="31">
        <v>5449</v>
      </c>
      <c r="M508" s="32">
        <v>78.178687280000005</v>
      </c>
    </row>
    <row r="509" spans="1:13">
      <c r="A509" s="30" t="s">
        <v>3793</v>
      </c>
      <c r="B509" s="14">
        <v>55.520533999999998</v>
      </c>
      <c r="C509" s="31">
        <v>750</v>
      </c>
      <c r="D509" s="32">
        <v>96.35426794</v>
      </c>
      <c r="E509" s="14">
        <v>1121.0869565217392</v>
      </c>
      <c r="F509" s="31">
        <v>4907</v>
      </c>
      <c r="G509" s="32">
        <v>91.001448719999999</v>
      </c>
      <c r="H509" s="14">
        <v>25.969593889999999</v>
      </c>
      <c r="I509" s="31">
        <v>2018</v>
      </c>
      <c r="J509" s="32">
        <v>96.308829200000005</v>
      </c>
      <c r="K509" s="14">
        <v>13466.98878</v>
      </c>
      <c r="L509" s="31">
        <v>390</v>
      </c>
      <c r="M509" s="32">
        <v>98.438188299999993</v>
      </c>
    </row>
    <row r="510" spans="1:13">
      <c r="A510" s="30" t="s">
        <v>1788</v>
      </c>
      <c r="B510" s="14">
        <v>55.498710000000003</v>
      </c>
      <c r="C510" s="31">
        <v>751</v>
      </c>
      <c r="D510" s="32">
        <v>96.349406959999996</v>
      </c>
      <c r="E510" s="14">
        <v>3029.3478260869565</v>
      </c>
      <c r="F510" s="31">
        <v>5019</v>
      </c>
      <c r="G510" s="32">
        <v>90.796060960000005</v>
      </c>
      <c r="H510" s="14">
        <v>56.605084404999999</v>
      </c>
      <c r="I510" s="31">
        <v>722</v>
      </c>
      <c r="J510" s="32">
        <v>98.679372999999998</v>
      </c>
      <c r="K510" s="14">
        <v>8740.0972903333331</v>
      </c>
      <c r="L510" s="31">
        <v>722</v>
      </c>
      <c r="M510" s="32">
        <v>97.108646030000003</v>
      </c>
    </row>
    <row r="511" spans="1:13">
      <c r="A511" s="30" t="s">
        <v>3795</v>
      </c>
      <c r="B511" s="14">
        <v>55.407828000000002</v>
      </c>
      <c r="C511" s="31">
        <v>752</v>
      </c>
      <c r="D511" s="32">
        <v>96.344545980000007</v>
      </c>
      <c r="E511" s="14">
        <v>3910.5652173913045</v>
      </c>
      <c r="F511" s="31">
        <v>1329</v>
      </c>
      <c r="G511" s="32">
        <v>97.562854160000001</v>
      </c>
      <c r="H511" s="14">
        <v>31.501520835000001</v>
      </c>
      <c r="I511" s="31">
        <v>1589</v>
      </c>
      <c r="J511" s="32">
        <v>97.093523099999999</v>
      </c>
      <c r="K511" s="14">
        <v>781.70637150000005</v>
      </c>
      <c r="L511" s="31">
        <v>7836</v>
      </c>
      <c r="M511" s="32">
        <v>68.619598730000007</v>
      </c>
    </row>
    <row r="512" spans="1:13">
      <c r="A512" s="30" t="s">
        <v>3797</v>
      </c>
      <c r="B512" s="14">
        <v>55.363790999999999</v>
      </c>
      <c r="C512" s="31">
        <v>753</v>
      </c>
      <c r="D512" s="32">
        <v>96.339685009999997</v>
      </c>
      <c r="E512" s="14">
        <v>884.56521739130437</v>
      </c>
      <c r="F512" s="31">
        <v>3081</v>
      </c>
      <c r="G512" s="32">
        <v>94.350002750000002</v>
      </c>
      <c r="H512" s="14">
        <v>7.1003887075000005</v>
      </c>
      <c r="I512" s="31">
        <v>6961</v>
      </c>
      <c r="J512" s="32">
        <v>87.267472699999999</v>
      </c>
      <c r="K512" s="14">
        <v>4680.6640740000003</v>
      </c>
      <c r="L512" s="31">
        <v>1790</v>
      </c>
      <c r="M512" s="32">
        <v>92.831684749999994</v>
      </c>
    </row>
    <row r="513" spans="1:13">
      <c r="A513" s="30" t="s">
        <v>3799</v>
      </c>
      <c r="B513" s="14">
        <v>55.218707999999999</v>
      </c>
      <c r="C513" s="31">
        <v>755</v>
      </c>
      <c r="D513" s="32">
        <v>96.329963059999997</v>
      </c>
      <c r="E513" s="14">
        <v>662.60869565217388</v>
      </c>
      <c r="F513" s="31">
        <v>5163</v>
      </c>
      <c r="G513" s="32">
        <v>90.531990980000003</v>
      </c>
      <c r="H513" s="14">
        <v>19.120701064999999</v>
      </c>
      <c r="I513" s="31">
        <v>2934</v>
      </c>
      <c r="J513" s="32">
        <v>94.633352200000004</v>
      </c>
      <c r="K513" s="14">
        <v>499.59049690000001</v>
      </c>
      <c r="L513" s="31">
        <v>8888</v>
      </c>
      <c r="M513" s="32">
        <v>64.406711790000003</v>
      </c>
    </row>
    <row r="514" spans="1:13">
      <c r="A514" s="30" t="s">
        <v>3801</v>
      </c>
      <c r="B514" s="14">
        <v>55.196263000000002</v>
      </c>
      <c r="C514" s="31">
        <v>756</v>
      </c>
      <c r="D514" s="32">
        <v>96.325102079999994</v>
      </c>
      <c r="E514" s="14">
        <v>1708.695652173913</v>
      </c>
      <c r="F514" s="31">
        <v>1832</v>
      </c>
      <c r="G514" s="32">
        <v>96.640443050000002</v>
      </c>
      <c r="H514" s="14">
        <v>13.357910965</v>
      </c>
      <c r="I514" s="31">
        <v>4277</v>
      </c>
      <c r="J514" s="32">
        <v>92.176839599999994</v>
      </c>
      <c r="K514" s="14">
        <v>1951.394884</v>
      </c>
      <c r="L514" s="31">
        <v>4615</v>
      </c>
      <c r="M514" s="32">
        <v>81.518561529999999</v>
      </c>
    </row>
    <row r="515" spans="1:13">
      <c r="A515" s="30" t="s">
        <v>3803</v>
      </c>
      <c r="B515" s="14">
        <v>54.989894</v>
      </c>
      <c r="C515" s="31">
        <v>759</v>
      </c>
      <c r="D515" s="32">
        <v>96.310519150000005</v>
      </c>
      <c r="E515" s="14">
        <v>5979.826086956522</v>
      </c>
      <c r="F515" s="31">
        <v>2483</v>
      </c>
      <c r="G515" s="32">
        <v>95.446626690000002</v>
      </c>
      <c r="H515" s="14">
        <v>10.72032598</v>
      </c>
      <c r="I515" s="31">
        <v>5230</v>
      </c>
      <c r="J515" s="32">
        <v>90.433685100000005</v>
      </c>
      <c r="K515" s="14">
        <v>3808.8378843333335</v>
      </c>
      <c r="L515" s="31">
        <v>2333</v>
      </c>
      <c r="M515" s="32">
        <v>90.657162310000004</v>
      </c>
    </row>
    <row r="516" spans="1:13">
      <c r="A516" s="30" t="s">
        <v>3805</v>
      </c>
      <c r="B516" s="14">
        <v>54.825006000000002</v>
      </c>
      <c r="C516" s="31">
        <v>760</v>
      </c>
      <c r="D516" s="32">
        <v>96.305658179999995</v>
      </c>
      <c r="E516" s="14">
        <v>8037.521739130435</v>
      </c>
      <c r="F516" s="31">
        <v>3808</v>
      </c>
      <c r="G516" s="32">
        <v>93.016816120000001</v>
      </c>
      <c r="H516" s="14">
        <v>17.539491570000003</v>
      </c>
      <c r="I516" s="31">
        <v>3218</v>
      </c>
      <c r="J516" s="32">
        <v>94.113881199999994</v>
      </c>
      <c r="K516" s="14">
        <v>1247.2109196666668</v>
      </c>
      <c r="L516" s="31">
        <v>6345</v>
      </c>
      <c r="M516" s="32">
        <v>74.590525009999993</v>
      </c>
    </row>
    <row r="517" spans="1:13">
      <c r="A517" s="30" t="s">
        <v>3807</v>
      </c>
      <c r="B517" s="14">
        <v>54.669690000000003</v>
      </c>
      <c r="C517" s="31">
        <v>761</v>
      </c>
      <c r="D517" s="32">
        <v>96.300797200000005</v>
      </c>
      <c r="E517" s="14">
        <v>895.08695652173913</v>
      </c>
      <c r="F517" s="31">
        <v>8597</v>
      </c>
      <c r="G517" s="32">
        <v>84.234655520000004</v>
      </c>
      <c r="H517" s="14">
        <v>5.6048673065000001</v>
      </c>
      <c r="I517" s="31">
        <v>7955</v>
      </c>
      <c r="J517" s="32">
        <v>85.449324099999998</v>
      </c>
      <c r="K517" s="14">
        <v>2775.5214686666664</v>
      </c>
      <c r="L517" s="31">
        <v>3368</v>
      </c>
      <c r="M517" s="32">
        <v>86.512354329999994</v>
      </c>
    </row>
    <row r="518" spans="1:13">
      <c r="A518" s="30" t="s">
        <v>3809</v>
      </c>
      <c r="B518" s="14">
        <v>54.578006999999999</v>
      </c>
      <c r="C518" s="31">
        <v>762</v>
      </c>
      <c r="D518" s="32">
        <v>96.295936220000002</v>
      </c>
      <c r="E518" s="14">
        <v>1015.2608695652174</v>
      </c>
      <c r="F518" s="31">
        <v>9180</v>
      </c>
      <c r="G518" s="32">
        <v>83.165538870000006</v>
      </c>
      <c r="H518" s="14">
        <v>58.144309765000003</v>
      </c>
      <c r="I518" s="31">
        <v>692</v>
      </c>
      <c r="J518" s="32">
        <v>98.7342467</v>
      </c>
      <c r="K518" s="14">
        <v>1291.6831089999998</v>
      </c>
      <c r="L518" s="31">
        <v>6226</v>
      </c>
      <c r="M518" s="32">
        <v>75.067077810000001</v>
      </c>
    </row>
    <row r="519" spans="1:13">
      <c r="A519" s="30" t="s">
        <v>3811</v>
      </c>
      <c r="B519" s="14">
        <v>54.344101000000002</v>
      </c>
      <c r="C519" s="31">
        <v>765</v>
      </c>
      <c r="D519" s="32">
        <v>96.281353300000006</v>
      </c>
      <c r="E519" s="14">
        <v>1029.1304347826087</v>
      </c>
      <c r="F519" s="31">
        <v>6028</v>
      </c>
      <c r="G519" s="32">
        <v>88.945737289999997</v>
      </c>
      <c r="H519" s="14">
        <v>23.518116185</v>
      </c>
      <c r="I519" s="31">
        <v>2295</v>
      </c>
      <c r="J519" s="32">
        <v>95.802161999999996</v>
      </c>
      <c r="K519" s="14">
        <v>2306.3160876666666</v>
      </c>
      <c r="L519" s="31">
        <v>3982</v>
      </c>
      <c r="M519" s="32">
        <v>84.05350206</v>
      </c>
    </row>
    <row r="520" spans="1:13">
      <c r="A520" s="30" t="s">
        <v>3813</v>
      </c>
      <c r="B520" s="14">
        <v>54.317962000000001</v>
      </c>
      <c r="C520" s="31">
        <v>766</v>
      </c>
      <c r="D520" s="32">
        <v>96.276492320000003</v>
      </c>
      <c r="E520" s="14">
        <v>764.60869565217388</v>
      </c>
      <c r="F520" s="31">
        <v>7502</v>
      </c>
      <c r="G520" s="32">
        <v>86.242687649999993</v>
      </c>
      <c r="H520" s="14">
        <v>23.266697575000002</v>
      </c>
      <c r="I520" s="31">
        <v>2334</v>
      </c>
      <c r="J520" s="32">
        <v>95.730826199999996</v>
      </c>
      <c r="K520" s="14">
        <v>737.47479653333323</v>
      </c>
      <c r="L520" s="31">
        <v>7979</v>
      </c>
      <c r="M520" s="32">
        <v>68.046934440000001</v>
      </c>
    </row>
    <row r="521" spans="1:13">
      <c r="A521" s="30" t="s">
        <v>3815</v>
      </c>
      <c r="B521" s="14">
        <v>53.954045000000001</v>
      </c>
      <c r="C521" s="31">
        <v>769</v>
      </c>
      <c r="D521" s="32">
        <v>96.26190939</v>
      </c>
      <c r="E521" s="14">
        <v>7859.652173913043</v>
      </c>
      <c r="F521" s="31">
        <v>6236</v>
      </c>
      <c r="G521" s="32">
        <v>88.564302870000006</v>
      </c>
      <c r="H521" s="14">
        <v>12.185471565</v>
      </c>
      <c r="I521" s="31">
        <v>4649</v>
      </c>
      <c r="J521" s="32">
        <v>91.496405800000005</v>
      </c>
      <c r="K521" s="14">
        <v>2411.2371640000001</v>
      </c>
      <c r="L521" s="31">
        <v>3815</v>
      </c>
      <c r="M521" s="32">
        <v>84.722277840000004</v>
      </c>
    </row>
    <row r="522" spans="1:13">
      <c r="A522" s="30" t="s">
        <v>3817</v>
      </c>
      <c r="B522" s="14">
        <v>53.615938999999997</v>
      </c>
      <c r="C522" s="31">
        <v>772</v>
      </c>
      <c r="D522" s="32">
        <v>96.247326459999996</v>
      </c>
      <c r="E522" s="14">
        <v>1650.2173913043478</v>
      </c>
      <c r="F522" s="31">
        <v>5574</v>
      </c>
      <c r="G522" s="32">
        <v>89.778291249999995</v>
      </c>
      <c r="H522" s="14">
        <v>27.1381102</v>
      </c>
      <c r="I522" s="31">
        <v>1919</v>
      </c>
      <c r="J522" s="32">
        <v>96.489912399999994</v>
      </c>
      <c r="K522" s="14">
        <v>2913.1424659999998</v>
      </c>
      <c r="L522" s="31">
        <v>3190</v>
      </c>
      <c r="M522" s="32">
        <v>87.225181210000002</v>
      </c>
    </row>
    <row r="523" spans="1:13">
      <c r="A523" s="30" t="s">
        <v>3819</v>
      </c>
      <c r="B523" s="14">
        <v>53.59984</v>
      </c>
      <c r="C523" s="31">
        <v>773</v>
      </c>
      <c r="D523" s="32">
        <v>96.242465490000001</v>
      </c>
      <c r="E523" s="14">
        <v>1294.5217391304348</v>
      </c>
      <c r="F523" s="31">
        <v>1491</v>
      </c>
      <c r="G523" s="32">
        <v>97.265775430000005</v>
      </c>
      <c r="H523" s="14">
        <v>28.957924930000001</v>
      </c>
      <c r="I523" s="31">
        <v>1774</v>
      </c>
      <c r="J523" s="32">
        <v>96.755135300000006</v>
      </c>
      <c r="K523" s="14">
        <v>1551.9107670000001</v>
      </c>
      <c r="L523" s="31">
        <v>5515</v>
      </c>
      <c r="M523" s="32">
        <v>77.914380679999994</v>
      </c>
    </row>
    <row r="524" spans="1:13">
      <c r="A524" s="30" t="s">
        <v>3821</v>
      </c>
      <c r="B524" s="14">
        <v>53.523581999999998</v>
      </c>
      <c r="C524" s="31">
        <v>774</v>
      </c>
      <c r="D524" s="32">
        <v>96.237604509999997</v>
      </c>
      <c r="E524" s="14">
        <v>1168.2608695652175</v>
      </c>
      <c r="F524" s="31">
        <v>4565</v>
      </c>
      <c r="G524" s="32">
        <v>91.628614920000004</v>
      </c>
      <c r="H524" s="14">
        <v>27.73024659</v>
      </c>
      <c r="I524" s="31">
        <v>1873</v>
      </c>
      <c r="J524" s="32">
        <v>96.574052100000003</v>
      </c>
      <c r="K524" s="14">
        <v>2116.884024</v>
      </c>
      <c r="L524" s="31">
        <v>4285</v>
      </c>
      <c r="M524" s="32">
        <v>82.84009451</v>
      </c>
    </row>
    <row r="525" spans="1:13">
      <c r="A525" s="30" t="s">
        <v>3823</v>
      </c>
      <c r="B525" s="14">
        <v>53.350389</v>
      </c>
      <c r="C525" s="31">
        <v>777</v>
      </c>
      <c r="D525" s="32">
        <v>96.223021579999994</v>
      </c>
      <c r="E525" s="14">
        <v>2953.608695652174</v>
      </c>
      <c r="F525" s="31">
        <v>6665</v>
      </c>
      <c r="G525" s="32">
        <v>87.777594399999998</v>
      </c>
      <c r="H525" s="14">
        <v>19.673822609999998</v>
      </c>
      <c r="I525" s="31">
        <v>2853</v>
      </c>
      <c r="J525" s="32">
        <v>94.781511199999997</v>
      </c>
      <c r="K525" s="14">
        <v>1607.4530023333334</v>
      </c>
      <c r="L525" s="31">
        <v>5380</v>
      </c>
      <c r="M525" s="32">
        <v>78.455007809999998</v>
      </c>
    </row>
    <row r="526" spans="1:13">
      <c r="A526" s="30" t="s">
        <v>3825</v>
      </c>
      <c r="B526" s="14">
        <v>53.088219000000002</v>
      </c>
      <c r="C526" s="31">
        <v>781</v>
      </c>
      <c r="D526" s="32">
        <v>96.203577679999995</v>
      </c>
      <c r="E526" s="14">
        <v>1124.2173913043478</v>
      </c>
      <c r="F526" s="31">
        <v>2917</v>
      </c>
      <c r="G526" s="32">
        <v>94.65074912</v>
      </c>
      <c r="H526" s="14">
        <v>87.408537615</v>
      </c>
      <c r="I526" s="31">
        <v>405</v>
      </c>
      <c r="J526" s="32">
        <v>99.259205100000003</v>
      </c>
      <c r="K526" s="14">
        <v>20200.814943333335</v>
      </c>
      <c r="L526" s="31">
        <v>224</v>
      </c>
      <c r="M526" s="32">
        <v>99.102959429999999</v>
      </c>
    </row>
    <row r="527" spans="1:13">
      <c r="A527" s="30" t="s">
        <v>3827</v>
      </c>
      <c r="B527" s="14">
        <v>53.081550999999997</v>
      </c>
      <c r="C527" s="31">
        <v>782</v>
      </c>
      <c r="D527" s="32">
        <v>96.198716700000006</v>
      </c>
      <c r="E527" s="14">
        <v>4717</v>
      </c>
      <c r="F527" s="31">
        <v>5388</v>
      </c>
      <c r="G527" s="32">
        <v>90.11938164</v>
      </c>
      <c r="H527" s="14">
        <v>6.1207313185000007</v>
      </c>
      <c r="I527" s="31">
        <v>7601</v>
      </c>
      <c r="J527" s="32">
        <v>86.096833799999999</v>
      </c>
      <c r="K527" s="14">
        <v>1352.3346963333333</v>
      </c>
      <c r="L527" s="31">
        <v>6053</v>
      </c>
      <c r="M527" s="32">
        <v>75.759881460000003</v>
      </c>
    </row>
    <row r="528" spans="1:13">
      <c r="A528" s="30" t="s">
        <v>3829</v>
      </c>
      <c r="B528" s="14">
        <v>53.064292000000002</v>
      </c>
      <c r="C528" s="31">
        <v>783</v>
      </c>
      <c r="D528" s="32">
        <v>96.193855729999996</v>
      </c>
      <c r="E528" s="14">
        <v>1027.2608695652175</v>
      </c>
      <c r="F528" s="31">
        <v>4146</v>
      </c>
      <c r="G528" s="32">
        <v>92.396985200000003</v>
      </c>
      <c r="H528" s="14">
        <v>31.272771410000001</v>
      </c>
      <c r="I528" s="31">
        <v>1610</v>
      </c>
      <c r="J528" s="32">
        <v>97.055111499999995</v>
      </c>
      <c r="K528" s="14">
        <v>7213.51314</v>
      </c>
      <c r="L528" s="31">
        <v>964</v>
      </c>
      <c r="M528" s="32">
        <v>96.139521849999994</v>
      </c>
    </row>
    <row r="529" spans="1:13">
      <c r="A529" s="30" t="s">
        <v>3831</v>
      </c>
      <c r="B529" s="14">
        <v>52.976118999999997</v>
      </c>
      <c r="C529" s="31">
        <v>784</v>
      </c>
      <c r="D529" s="32">
        <v>96.188994750000006</v>
      </c>
      <c r="E529" s="14">
        <v>1888.1304347826087</v>
      </c>
      <c r="F529" s="31">
        <v>4339</v>
      </c>
      <c r="G529" s="32">
        <v>92.043058079999994</v>
      </c>
      <c r="H529" s="14">
        <v>21.587698205000002</v>
      </c>
      <c r="I529" s="31">
        <v>2569</v>
      </c>
      <c r="J529" s="32">
        <v>95.300982200000007</v>
      </c>
      <c r="K529" s="14">
        <v>706.85539366666671</v>
      </c>
      <c r="L529" s="31">
        <v>8100</v>
      </c>
      <c r="M529" s="32">
        <v>67.562372350000004</v>
      </c>
    </row>
    <row r="530" spans="1:13">
      <c r="A530" s="30" t="s">
        <v>3833</v>
      </c>
      <c r="B530" s="14">
        <v>52.928184999999999</v>
      </c>
      <c r="C530" s="31">
        <v>786</v>
      </c>
      <c r="D530" s="32">
        <v>96.179272800000007</v>
      </c>
      <c r="E530" s="14">
        <v>1341.1739130434783</v>
      </c>
      <c r="F530" s="31">
        <v>4368</v>
      </c>
      <c r="G530" s="32">
        <v>91.989877320000005</v>
      </c>
      <c r="H530" s="14">
        <v>22.126924905000003</v>
      </c>
      <c r="I530" s="31">
        <v>2487</v>
      </c>
      <c r="J530" s="32">
        <v>95.450970299999994</v>
      </c>
      <c r="K530" s="14">
        <v>4693.4871233333333</v>
      </c>
      <c r="L530" s="31">
        <v>1782</v>
      </c>
      <c r="M530" s="32">
        <v>92.863721920000003</v>
      </c>
    </row>
    <row r="531" spans="1:13">
      <c r="A531" s="30" t="s">
        <v>3835</v>
      </c>
      <c r="B531" s="14">
        <v>52.863799999999998</v>
      </c>
      <c r="C531" s="31">
        <v>787</v>
      </c>
      <c r="D531" s="32">
        <v>96.174411820000003</v>
      </c>
      <c r="E531" s="14">
        <v>6715.521739130435</v>
      </c>
      <c r="F531" s="31">
        <v>2288</v>
      </c>
      <c r="G531" s="32">
        <v>95.80422145</v>
      </c>
      <c r="H531" s="14">
        <v>11.491134915</v>
      </c>
      <c r="I531" s="31">
        <v>4905</v>
      </c>
      <c r="J531" s="32">
        <v>91.028150199999999</v>
      </c>
      <c r="K531" s="14">
        <v>2687.3339070000002</v>
      </c>
      <c r="L531" s="31">
        <v>3483</v>
      </c>
      <c r="M531" s="32">
        <v>86.051820109999994</v>
      </c>
    </row>
    <row r="532" spans="1:13">
      <c r="A532" s="30" t="s">
        <v>3837</v>
      </c>
      <c r="B532" s="14">
        <v>52.577461</v>
      </c>
      <c r="C532" s="31">
        <v>790</v>
      </c>
      <c r="D532" s="32">
        <v>96.15982889</v>
      </c>
      <c r="E532" s="14">
        <v>5275.478260869565</v>
      </c>
      <c r="F532" s="31">
        <v>5741</v>
      </c>
      <c r="G532" s="32">
        <v>89.472043420000006</v>
      </c>
      <c r="H532" s="14">
        <v>38.438267420000003</v>
      </c>
      <c r="I532" s="31">
        <v>1238</v>
      </c>
      <c r="J532" s="32">
        <v>97.735545400000007</v>
      </c>
      <c r="K532" s="14">
        <v>252.92953309999999</v>
      </c>
      <c r="L532" s="31">
        <v>10012</v>
      </c>
      <c r="M532" s="32">
        <v>59.905490370000003</v>
      </c>
    </row>
    <row r="533" spans="1:13">
      <c r="A533" s="30" t="s">
        <v>3839</v>
      </c>
      <c r="B533" s="14">
        <v>52.193637000000003</v>
      </c>
      <c r="C533" s="31">
        <v>794</v>
      </c>
      <c r="D533" s="32">
        <v>96.140384990000001</v>
      </c>
      <c r="E533" s="14">
        <v>4854.086956521739</v>
      </c>
      <c r="F533" s="31">
        <v>6942</v>
      </c>
      <c r="G533" s="32">
        <v>87.269626450000004</v>
      </c>
      <c r="H533" s="14">
        <v>44.575288474999994</v>
      </c>
      <c r="I533" s="31">
        <v>1021</v>
      </c>
      <c r="J533" s="32">
        <v>98.132465100000005</v>
      </c>
      <c r="K533" s="14">
        <v>2178.3102460000005</v>
      </c>
      <c r="L533" s="31">
        <v>4190</v>
      </c>
      <c r="M533" s="32">
        <v>83.220535819999995</v>
      </c>
    </row>
    <row r="534" spans="1:13">
      <c r="A534" s="30" t="s">
        <v>3841</v>
      </c>
      <c r="B534" s="14">
        <v>52.183709</v>
      </c>
      <c r="C534" s="31">
        <v>795</v>
      </c>
      <c r="D534" s="32">
        <v>96.135524009999997</v>
      </c>
      <c r="E534" s="14">
        <v>136</v>
      </c>
      <c r="F534" s="31">
        <v>3472</v>
      </c>
      <c r="G534" s="32">
        <v>93.632979410000004</v>
      </c>
      <c r="H534" s="14">
        <v>13.94816778</v>
      </c>
      <c r="I534" s="31">
        <v>4114</v>
      </c>
      <c r="J534" s="32">
        <v>92.474986700000002</v>
      </c>
      <c r="K534" s="14">
        <v>2356.7099013333336</v>
      </c>
      <c r="L534" s="31">
        <v>3905</v>
      </c>
      <c r="M534" s="32">
        <v>84.361859760000002</v>
      </c>
    </row>
    <row r="535" spans="1:13">
      <c r="A535" s="30" t="s">
        <v>1664</v>
      </c>
      <c r="B535" s="14">
        <v>52.140725000000003</v>
      </c>
      <c r="C535" s="31">
        <v>796</v>
      </c>
      <c r="D535" s="32">
        <v>96.130663040000002</v>
      </c>
      <c r="E535" s="14">
        <v>1372.4782608695652</v>
      </c>
      <c r="F535" s="31">
        <v>1699</v>
      </c>
      <c r="G535" s="32">
        <v>96.884341019999994</v>
      </c>
      <c r="H535" s="14">
        <v>61.065381860000002</v>
      </c>
      <c r="I535" s="31">
        <v>651</v>
      </c>
      <c r="J535" s="32">
        <v>98.809240700000004</v>
      </c>
      <c r="K535" s="14">
        <v>2445.2166466666663</v>
      </c>
      <c r="L535" s="31">
        <v>3778</v>
      </c>
      <c r="M535" s="32">
        <v>84.870449719999996</v>
      </c>
    </row>
    <row r="536" spans="1:13">
      <c r="A536" s="30" t="s">
        <v>3843</v>
      </c>
      <c r="B536" s="14">
        <v>52.098292999999998</v>
      </c>
      <c r="C536" s="31">
        <v>797</v>
      </c>
      <c r="D536" s="32">
        <v>96.125802059999998</v>
      </c>
      <c r="E536" s="14">
        <v>1447.3478260869565</v>
      </c>
      <c r="F536" s="31">
        <v>4719</v>
      </c>
      <c r="G536" s="32">
        <v>91.34620674</v>
      </c>
      <c r="H536" s="14">
        <v>3.7182364489999999</v>
      </c>
      <c r="I536" s="31">
        <v>9577</v>
      </c>
      <c r="J536" s="32">
        <v>82.482486100000003</v>
      </c>
      <c r="K536" s="14">
        <v>375.3693882</v>
      </c>
      <c r="L536" s="31">
        <v>9423</v>
      </c>
      <c r="M536" s="32">
        <v>62.264226499999999</v>
      </c>
    </row>
    <row r="537" spans="1:13">
      <c r="A537" s="30" t="s">
        <v>3845</v>
      </c>
      <c r="B537" s="14">
        <v>52.03152</v>
      </c>
      <c r="C537" s="31">
        <v>798</v>
      </c>
      <c r="D537" s="32">
        <v>96.120941079999994</v>
      </c>
      <c r="E537" s="14">
        <v>604.91304347826087</v>
      </c>
      <c r="F537" s="31">
        <v>4731</v>
      </c>
      <c r="G537" s="32">
        <v>91.324200910000002</v>
      </c>
      <c r="H537" s="14">
        <v>10.612479913</v>
      </c>
      <c r="I537" s="31">
        <v>5279</v>
      </c>
      <c r="J537" s="32">
        <v>90.344058099999998</v>
      </c>
      <c r="K537" s="14">
        <v>2593.9013670000004</v>
      </c>
      <c r="L537" s="31">
        <v>3595</v>
      </c>
      <c r="M537" s="32">
        <v>85.603299829999997</v>
      </c>
    </row>
    <row r="538" spans="1:13">
      <c r="A538" s="30" t="s">
        <v>3847</v>
      </c>
      <c r="B538" s="14">
        <v>52.016441</v>
      </c>
      <c r="C538" s="31">
        <v>799</v>
      </c>
      <c r="D538" s="32">
        <v>96.116080109999999</v>
      </c>
      <c r="E538" s="14">
        <v>1697.9130434782608</v>
      </c>
      <c r="F538" s="31">
        <v>5868</v>
      </c>
      <c r="G538" s="32">
        <v>89.239148369999995</v>
      </c>
      <c r="H538" s="14">
        <v>56.630837679999999</v>
      </c>
      <c r="I538" s="31">
        <v>721</v>
      </c>
      <c r="J538" s="32">
        <v>98.681202099999993</v>
      </c>
      <c r="K538" s="14">
        <v>2694.8506353333337</v>
      </c>
      <c r="L538" s="31">
        <v>3473</v>
      </c>
      <c r="M538" s="32">
        <v>86.091866569999993</v>
      </c>
    </row>
    <row r="539" spans="1:13">
      <c r="A539" s="30" t="s">
        <v>3849</v>
      </c>
      <c r="B539" s="14">
        <v>51.989790999999997</v>
      </c>
      <c r="C539" s="31">
        <v>800</v>
      </c>
      <c r="D539" s="32">
        <v>96.111219129999995</v>
      </c>
      <c r="E539" s="14">
        <v>7854.086956521739</v>
      </c>
      <c r="F539" s="31">
        <v>3072</v>
      </c>
      <c r="G539" s="32">
        <v>94.366507119999994</v>
      </c>
      <c r="H539" s="14">
        <v>38.462284889999999</v>
      </c>
      <c r="I539" s="31">
        <v>1236</v>
      </c>
      <c r="J539" s="32">
        <v>97.739203599999996</v>
      </c>
      <c r="K539" s="14">
        <v>3573.9315669999996</v>
      </c>
      <c r="L539" s="31">
        <v>2520</v>
      </c>
      <c r="M539" s="32">
        <v>89.908293619999995</v>
      </c>
    </row>
    <row r="540" spans="1:13">
      <c r="A540" s="30" t="s">
        <v>3851</v>
      </c>
      <c r="B540" s="14">
        <v>51.923369999999998</v>
      </c>
      <c r="C540" s="31">
        <v>801</v>
      </c>
      <c r="D540" s="32">
        <v>96.106358159999999</v>
      </c>
      <c r="E540" s="14">
        <v>1507</v>
      </c>
      <c r="F540" s="31">
        <v>1454</v>
      </c>
      <c r="G540" s="32">
        <v>97.33362674</v>
      </c>
      <c r="H540" s="14">
        <v>11.38072163</v>
      </c>
      <c r="I540" s="31">
        <v>4949</v>
      </c>
      <c r="J540" s="32">
        <v>90.947668800000002</v>
      </c>
      <c r="K540" s="14">
        <v>2142.8977546666665</v>
      </c>
      <c r="L540" s="31">
        <v>4234</v>
      </c>
      <c r="M540" s="32">
        <v>83.044331420000006</v>
      </c>
    </row>
    <row r="541" spans="1:13">
      <c r="A541" s="30" t="s">
        <v>3853</v>
      </c>
      <c r="B541" s="14">
        <v>51.860613999999998</v>
      </c>
      <c r="C541" s="31">
        <v>802</v>
      </c>
      <c r="D541" s="32">
        <v>96.101497179999996</v>
      </c>
      <c r="E541" s="14">
        <v>1661.4347826086957</v>
      </c>
      <c r="F541" s="31">
        <v>1794</v>
      </c>
      <c r="G541" s="32">
        <v>96.710128179999998</v>
      </c>
      <c r="H541" s="14">
        <v>6.6609913170000006</v>
      </c>
      <c r="I541" s="31">
        <v>7242</v>
      </c>
      <c r="J541" s="32">
        <v>86.753489099999996</v>
      </c>
      <c r="K541" s="14">
        <v>3423.031578666667</v>
      </c>
      <c r="L541" s="31">
        <v>2652</v>
      </c>
      <c r="M541" s="32">
        <v>89.379680429999993</v>
      </c>
    </row>
    <row r="542" spans="1:13">
      <c r="A542" s="30" t="s">
        <v>3855</v>
      </c>
      <c r="B542" s="14">
        <v>51.849094999999998</v>
      </c>
      <c r="C542" s="31">
        <v>803</v>
      </c>
      <c r="D542" s="32">
        <v>96.096636200000006</v>
      </c>
      <c r="E542" s="14">
        <v>1902.3478260869565</v>
      </c>
      <c r="F542" s="31">
        <v>3297</v>
      </c>
      <c r="G542" s="32">
        <v>93.953897780000005</v>
      </c>
      <c r="H542" s="14">
        <v>19.905272924999998</v>
      </c>
      <c r="I542" s="31">
        <v>2810</v>
      </c>
      <c r="J542" s="32">
        <v>94.860163499999999</v>
      </c>
      <c r="K542" s="14">
        <v>3728.5215776666669</v>
      </c>
      <c r="L542" s="31">
        <v>2389</v>
      </c>
      <c r="M542" s="32">
        <v>90.432902170000006</v>
      </c>
    </row>
    <row r="543" spans="1:13">
      <c r="A543" s="30" t="s">
        <v>3857</v>
      </c>
      <c r="B543" s="14">
        <v>51.727375000000002</v>
      </c>
      <c r="C543" s="31">
        <v>804</v>
      </c>
      <c r="D543" s="32">
        <v>96.091775229999996</v>
      </c>
      <c r="E543" s="14">
        <v>11360.347826086956</v>
      </c>
      <c r="F543" s="31">
        <v>5522</v>
      </c>
      <c r="G543" s="32">
        <v>89.873649850000007</v>
      </c>
      <c r="H543" s="14">
        <v>20.109750405</v>
      </c>
      <c r="I543" s="31">
        <v>2779</v>
      </c>
      <c r="J543" s="32">
        <v>94.916866299999995</v>
      </c>
      <c r="K543" s="14">
        <v>1868.1483486666666</v>
      </c>
      <c r="L543" s="31">
        <v>4779</v>
      </c>
      <c r="M543" s="32">
        <v>80.861799689999998</v>
      </c>
    </row>
    <row r="544" spans="1:13">
      <c r="A544" s="30" t="s">
        <v>3859</v>
      </c>
      <c r="B544" s="14">
        <v>51.175825000000003</v>
      </c>
      <c r="C544" s="31">
        <v>807</v>
      </c>
      <c r="D544" s="32">
        <v>96.077192299999993</v>
      </c>
      <c r="E544" s="14">
        <v>2129.0434782608695</v>
      </c>
      <c r="F544" s="31">
        <v>794</v>
      </c>
      <c r="G544" s="32">
        <v>98.54394748</v>
      </c>
      <c r="H544" s="14">
        <v>123.53002635</v>
      </c>
      <c r="I544" s="31">
        <v>255</v>
      </c>
      <c r="J544" s="32">
        <v>99.533573599999997</v>
      </c>
      <c r="K544" s="14">
        <v>7943.8512573333328</v>
      </c>
      <c r="L544" s="31">
        <v>833</v>
      </c>
      <c r="M544" s="32">
        <v>96.664130389999997</v>
      </c>
    </row>
    <row r="545" spans="1:13">
      <c r="A545" s="30" t="s">
        <v>3861</v>
      </c>
      <c r="B545" s="14">
        <v>51.118428000000002</v>
      </c>
      <c r="C545" s="31">
        <v>808</v>
      </c>
      <c r="D545" s="32">
        <v>96.072331320000004</v>
      </c>
      <c r="E545" s="14">
        <v>3446.217391304348</v>
      </c>
      <c r="F545" s="31">
        <v>6322</v>
      </c>
      <c r="G545" s="32">
        <v>88.406594409999997</v>
      </c>
      <c r="H545" s="14">
        <v>14.574548539999999</v>
      </c>
      <c r="I545" s="31">
        <v>3939</v>
      </c>
      <c r="J545" s="32">
        <v>92.795083300000002</v>
      </c>
      <c r="K545" s="14">
        <v>442.49342189999999</v>
      </c>
      <c r="L545" s="31">
        <v>9137</v>
      </c>
      <c r="M545" s="32">
        <v>63.409555079999997</v>
      </c>
    </row>
    <row r="546" spans="1:13">
      <c r="A546" s="30" t="s">
        <v>3863</v>
      </c>
      <c r="B546" s="14">
        <v>51.031604999999999</v>
      </c>
      <c r="C546" s="31">
        <v>809</v>
      </c>
      <c r="D546" s="32">
        <v>96.067470349999994</v>
      </c>
      <c r="E546" s="14">
        <v>1172.8260869565217</v>
      </c>
      <c r="F546" s="31">
        <v>1611</v>
      </c>
      <c r="G546" s="32">
        <v>97.045717120000006</v>
      </c>
      <c r="H546" s="14">
        <v>14.833783425</v>
      </c>
      <c r="I546" s="31">
        <v>3864</v>
      </c>
      <c r="J546" s="32">
        <v>92.932267600000003</v>
      </c>
      <c r="K546" s="14">
        <v>1790.7334370000001</v>
      </c>
      <c r="L546" s="31">
        <v>4961</v>
      </c>
      <c r="M546" s="32">
        <v>80.132954229999996</v>
      </c>
    </row>
    <row r="547" spans="1:13">
      <c r="A547" s="30" t="s">
        <v>3865</v>
      </c>
      <c r="B547" s="14">
        <v>50.898726000000003</v>
      </c>
      <c r="C547" s="31">
        <v>810</v>
      </c>
      <c r="D547" s="32">
        <v>96.062609370000004</v>
      </c>
      <c r="E547" s="14">
        <v>1013.9565217391304</v>
      </c>
      <c r="F547" s="31">
        <v>1360</v>
      </c>
      <c r="G547" s="32">
        <v>97.506005759999994</v>
      </c>
      <c r="H547" s="14">
        <v>25.45960719</v>
      </c>
      <c r="I547" s="31">
        <v>2074</v>
      </c>
      <c r="J547" s="32">
        <v>96.206398300000004</v>
      </c>
      <c r="K547" s="14">
        <v>6001.7280363333339</v>
      </c>
      <c r="L547" s="31">
        <v>1261</v>
      </c>
      <c r="M547" s="32">
        <v>94.950142159999999</v>
      </c>
    </row>
    <row r="548" spans="1:13">
      <c r="A548" s="30" t="s">
        <v>3867</v>
      </c>
      <c r="B548" s="14">
        <v>50.778475</v>
      </c>
      <c r="C548" s="31">
        <v>814</v>
      </c>
      <c r="D548" s="32">
        <v>96.043165470000005</v>
      </c>
      <c r="E548" s="14">
        <v>887.52173913043475</v>
      </c>
      <c r="F548" s="31">
        <v>598</v>
      </c>
      <c r="G548" s="32">
        <v>98.903376059999999</v>
      </c>
      <c r="H548" s="14">
        <v>95.566514070000011</v>
      </c>
      <c r="I548" s="31">
        <v>348</v>
      </c>
      <c r="J548" s="32">
        <v>99.363465099999999</v>
      </c>
      <c r="K548" s="14">
        <v>11736.319369999999</v>
      </c>
      <c r="L548" s="31">
        <v>470</v>
      </c>
      <c r="M548" s="32">
        <v>98.117816669999996</v>
      </c>
    </row>
    <row r="549" spans="1:13">
      <c r="A549" s="30" t="s">
        <v>3869</v>
      </c>
      <c r="B549" s="14">
        <v>50.654957000000003</v>
      </c>
      <c r="C549" s="31">
        <v>816</v>
      </c>
      <c r="D549" s="32">
        <v>96.033443520000006</v>
      </c>
      <c r="E549" s="14">
        <v>3260.9565217391305</v>
      </c>
      <c r="F549" s="31">
        <v>4273</v>
      </c>
      <c r="G549" s="32">
        <v>92.164090150000007</v>
      </c>
      <c r="H549" s="14">
        <v>9.7654255670000012</v>
      </c>
      <c r="I549" s="31">
        <v>5620</v>
      </c>
      <c r="J549" s="32">
        <v>89.720326999999997</v>
      </c>
      <c r="K549" s="14">
        <v>2343.6939496666669</v>
      </c>
      <c r="L549" s="31">
        <v>3925</v>
      </c>
      <c r="M549" s="32">
        <v>84.281766849999997</v>
      </c>
    </row>
    <row r="550" spans="1:13">
      <c r="A550" s="30" t="s">
        <v>1150</v>
      </c>
      <c r="B550" s="14">
        <v>50.648023000000002</v>
      </c>
      <c r="C550" s="31">
        <v>817</v>
      </c>
      <c r="D550" s="32">
        <v>96.028582540000002</v>
      </c>
      <c r="E550" s="14">
        <v>946.56521739130437</v>
      </c>
      <c r="F550" s="31">
        <v>3951</v>
      </c>
      <c r="G550" s="32">
        <v>92.754579960000001</v>
      </c>
      <c r="H550" s="14">
        <v>2.0889395450000001</v>
      </c>
      <c r="I550" s="31">
        <v>11449</v>
      </c>
      <c r="J550" s="32">
        <v>79.0583673</v>
      </c>
      <c r="K550" s="14">
        <v>841.88715816666672</v>
      </c>
      <c r="L550" s="31">
        <v>7605</v>
      </c>
      <c r="M550" s="32">
        <v>69.544671820000005</v>
      </c>
    </row>
    <row r="551" spans="1:13">
      <c r="A551" s="30" t="s">
        <v>2121</v>
      </c>
      <c r="B551" s="14">
        <v>50.526040999999999</v>
      </c>
      <c r="C551" s="31">
        <v>819</v>
      </c>
      <c r="D551" s="32">
        <v>96.018860590000003</v>
      </c>
      <c r="E551" s="14">
        <v>859.26086956521738</v>
      </c>
      <c r="F551" s="31">
        <v>2761</v>
      </c>
      <c r="G551" s="32">
        <v>94.93682493</v>
      </c>
      <c r="H551" s="14">
        <v>9.4590627900000008</v>
      </c>
      <c r="I551" s="31">
        <v>5744</v>
      </c>
      <c r="J551" s="32">
        <v>89.493515799999997</v>
      </c>
      <c r="K551" s="14">
        <v>7525.1023270000005</v>
      </c>
      <c r="L551" s="31">
        <v>907</v>
      </c>
      <c r="M551" s="32">
        <v>96.367786629999998</v>
      </c>
    </row>
    <row r="552" spans="1:13">
      <c r="A552" s="30" t="s">
        <v>3871</v>
      </c>
      <c r="B552" s="14">
        <v>50.396571000000002</v>
      </c>
      <c r="C552" s="31">
        <v>820</v>
      </c>
      <c r="D552" s="32">
        <v>96.013999609999999</v>
      </c>
      <c r="E552" s="14">
        <v>350.43478260869563</v>
      </c>
      <c r="F552" s="31">
        <v>7955</v>
      </c>
      <c r="G552" s="32">
        <v>85.411967500000003</v>
      </c>
      <c r="H552" s="14">
        <v>17.397657690000003</v>
      </c>
      <c r="I552" s="31">
        <v>3256</v>
      </c>
      <c r="J552" s="32">
        <v>94.044374500000004</v>
      </c>
      <c r="K552" s="14">
        <v>268.00670960000002</v>
      </c>
      <c r="L552" s="31">
        <v>9929</v>
      </c>
      <c r="M552" s="32">
        <v>60.237875940000002</v>
      </c>
    </row>
    <row r="553" spans="1:13">
      <c r="A553" s="30" t="s">
        <v>3873</v>
      </c>
      <c r="B553" s="14">
        <v>50.207400999999997</v>
      </c>
      <c r="C553" s="31">
        <v>821</v>
      </c>
      <c r="D553" s="32">
        <v>96.009138640000003</v>
      </c>
      <c r="E553" s="14">
        <v>1669.8695652173913</v>
      </c>
      <c r="F553" s="31">
        <v>3919</v>
      </c>
      <c r="G553" s="32">
        <v>92.813262179999995</v>
      </c>
      <c r="H553" s="14">
        <v>29.633399069999999</v>
      </c>
      <c r="I553" s="31">
        <v>1712</v>
      </c>
      <c r="J553" s="32">
        <v>96.868540899999999</v>
      </c>
      <c r="K553" s="14">
        <v>2699.9275080000002</v>
      </c>
      <c r="L553" s="31">
        <v>3466</v>
      </c>
      <c r="M553" s="32">
        <v>86.119899079999996</v>
      </c>
    </row>
    <row r="554" spans="1:13">
      <c r="A554" s="30" t="s">
        <v>3875</v>
      </c>
      <c r="B554" s="14">
        <v>50.094959000000003</v>
      </c>
      <c r="C554" s="31">
        <v>822</v>
      </c>
      <c r="D554" s="32">
        <v>96.00427766</v>
      </c>
      <c r="E554" s="14">
        <v>338.69565217391306</v>
      </c>
      <c r="F554" s="31">
        <v>1568</v>
      </c>
      <c r="G554" s="32">
        <v>97.124571340000003</v>
      </c>
      <c r="H554" s="14">
        <v>5.9465192450000002</v>
      </c>
      <c r="I554" s="31">
        <v>7703</v>
      </c>
      <c r="J554" s="32">
        <v>85.910263200000003</v>
      </c>
      <c r="K554" s="14">
        <v>2695.5081146666666</v>
      </c>
      <c r="L554" s="31">
        <v>3472</v>
      </c>
      <c r="M554" s="32">
        <v>86.095871209999999</v>
      </c>
    </row>
    <row r="555" spans="1:13">
      <c r="A555" s="30" t="s">
        <v>3877</v>
      </c>
      <c r="B555" s="14">
        <v>50.040300999999999</v>
      </c>
      <c r="C555" s="31">
        <v>823</v>
      </c>
      <c r="D555" s="32">
        <v>95.999416679999996</v>
      </c>
      <c r="E555" s="14">
        <v>2447.3478260869565</v>
      </c>
      <c r="F555" s="31">
        <v>3554</v>
      </c>
      <c r="G555" s="32">
        <v>93.482606219999994</v>
      </c>
      <c r="H555" s="14">
        <v>27.277927745</v>
      </c>
      <c r="I555" s="31">
        <v>1911</v>
      </c>
      <c r="J555" s="32">
        <v>96.504545399999998</v>
      </c>
      <c r="K555" s="14">
        <v>9815.5212443333348</v>
      </c>
      <c r="L555" s="31">
        <v>598</v>
      </c>
      <c r="M555" s="32">
        <v>97.605222060000003</v>
      </c>
    </row>
    <row r="556" spans="1:13">
      <c r="A556" s="30" t="s">
        <v>3879</v>
      </c>
      <c r="B556" s="14">
        <v>50.027492000000002</v>
      </c>
      <c r="C556" s="31">
        <v>824</v>
      </c>
      <c r="D556" s="32">
        <v>95.99455571</v>
      </c>
      <c r="E556" s="14">
        <v>1268.5217391304348</v>
      </c>
      <c r="F556" s="31">
        <v>2510</v>
      </c>
      <c r="G556" s="32">
        <v>95.397113570000002</v>
      </c>
      <c r="H556" s="14">
        <v>49.441059174999999</v>
      </c>
      <c r="I556" s="31">
        <v>885</v>
      </c>
      <c r="J556" s="32">
        <v>98.381225900000004</v>
      </c>
      <c r="K556" s="14">
        <v>9897.6805823333325</v>
      </c>
      <c r="L556" s="31">
        <v>591</v>
      </c>
      <c r="M556" s="32">
        <v>97.633254579999999</v>
      </c>
    </row>
    <row r="557" spans="1:13">
      <c r="A557" s="30" t="s">
        <v>3881</v>
      </c>
      <c r="B557" s="14">
        <v>50.013354999999997</v>
      </c>
      <c r="C557" s="31">
        <v>825</v>
      </c>
      <c r="D557" s="32">
        <v>95.989694729999997</v>
      </c>
      <c r="E557" s="14">
        <v>3134.217391304348</v>
      </c>
      <c r="F557" s="31">
        <v>6377</v>
      </c>
      <c r="G557" s="32">
        <v>88.305734349999994</v>
      </c>
      <c r="H557" s="14">
        <v>28.970671764999999</v>
      </c>
      <c r="I557" s="31">
        <v>1773</v>
      </c>
      <c r="J557" s="32">
        <v>96.756964400000001</v>
      </c>
      <c r="K557" s="14">
        <v>3143.9339693333332</v>
      </c>
      <c r="L557" s="31">
        <v>2932</v>
      </c>
      <c r="M557" s="32">
        <v>88.258379719999994</v>
      </c>
    </row>
    <row r="558" spans="1:13">
      <c r="A558" s="30" t="s">
        <v>3883</v>
      </c>
      <c r="B558" s="14">
        <v>49.887555999999996</v>
      </c>
      <c r="C558" s="31">
        <v>827</v>
      </c>
      <c r="D558" s="32">
        <v>95.979972779999997</v>
      </c>
      <c r="E558" s="14">
        <v>1711.1739130434783</v>
      </c>
      <c r="F558" s="31">
        <v>3144</v>
      </c>
      <c r="G558" s="32">
        <v>94.234472139999994</v>
      </c>
      <c r="H558" s="14">
        <v>0.74700393399999998</v>
      </c>
      <c r="I558" s="31">
        <v>14557</v>
      </c>
      <c r="J558" s="32">
        <v>73.373452099999994</v>
      </c>
      <c r="K558" s="14">
        <v>7274.9171580000002</v>
      </c>
      <c r="L558" s="31">
        <v>954</v>
      </c>
      <c r="M558" s="32">
        <v>96.1795683</v>
      </c>
    </row>
    <row r="559" spans="1:13">
      <c r="A559" s="30" t="s">
        <v>2337</v>
      </c>
      <c r="B559" s="14">
        <v>49.873651000000002</v>
      </c>
      <c r="C559" s="31">
        <v>828</v>
      </c>
      <c r="D559" s="32">
        <v>95.975111799999993</v>
      </c>
      <c r="E559" s="14">
        <v>2423.521739130435</v>
      </c>
      <c r="F559" s="31">
        <v>9983</v>
      </c>
      <c r="G559" s="32">
        <v>81.692981970000005</v>
      </c>
      <c r="H559" s="14">
        <v>7.2868891705000003</v>
      </c>
      <c r="I559" s="31">
        <v>6852</v>
      </c>
      <c r="J559" s="32">
        <v>87.466847099999995</v>
      </c>
      <c r="K559" s="14">
        <v>806.57477663333327</v>
      </c>
      <c r="L559" s="31">
        <v>7742</v>
      </c>
      <c r="M559" s="32">
        <v>68.996035399999997</v>
      </c>
    </row>
    <row r="560" spans="1:13">
      <c r="A560" s="30" t="s">
        <v>3885</v>
      </c>
      <c r="B560" s="14">
        <v>49.841188000000002</v>
      </c>
      <c r="C560" s="31">
        <v>829</v>
      </c>
      <c r="D560" s="32">
        <v>95.970250829999998</v>
      </c>
      <c r="E560" s="14">
        <v>73409.782608695648</v>
      </c>
      <c r="F560" s="31">
        <v>7195</v>
      </c>
      <c r="G560" s="32">
        <v>86.805670169999999</v>
      </c>
      <c r="H560" s="14">
        <v>23.344498120000001</v>
      </c>
      <c r="I560" s="31">
        <v>2319</v>
      </c>
      <c r="J560" s="32">
        <v>95.758263099999994</v>
      </c>
      <c r="K560" s="14">
        <v>1342.9332793333333</v>
      </c>
      <c r="L560" s="31">
        <v>6079</v>
      </c>
      <c r="M560" s="32">
        <v>75.65576068</v>
      </c>
    </row>
    <row r="561" spans="1:13">
      <c r="A561" s="30" t="s">
        <v>1050</v>
      </c>
      <c r="B561" s="14">
        <v>49.836883999999998</v>
      </c>
      <c r="C561" s="31">
        <v>830</v>
      </c>
      <c r="D561" s="32">
        <v>95.965389849999994</v>
      </c>
      <c r="E561" s="14">
        <v>3843.086956521739</v>
      </c>
      <c r="F561" s="31">
        <v>3118</v>
      </c>
      <c r="G561" s="32">
        <v>94.282151440000007</v>
      </c>
      <c r="H561" s="14">
        <v>30.435504235</v>
      </c>
      <c r="I561" s="31">
        <v>1652</v>
      </c>
      <c r="J561" s="32">
        <v>96.978288300000003</v>
      </c>
      <c r="K561" s="14">
        <v>3795.662190333333</v>
      </c>
      <c r="L561" s="31">
        <v>2349</v>
      </c>
      <c r="M561" s="32">
        <v>90.593087980000007</v>
      </c>
    </row>
    <row r="562" spans="1:13">
      <c r="A562" s="30" t="s">
        <v>3887</v>
      </c>
      <c r="B562" s="14">
        <v>49.553209000000003</v>
      </c>
      <c r="C562" s="31">
        <v>832</v>
      </c>
      <c r="D562" s="32">
        <v>95.955667899999995</v>
      </c>
      <c r="E562" s="14">
        <v>1438.0869565217392</v>
      </c>
      <c r="F562" s="31">
        <v>4510</v>
      </c>
      <c r="G562" s="32">
        <v>91.729474980000006</v>
      </c>
      <c r="H562" s="14">
        <v>28.728698594999997</v>
      </c>
      <c r="I562" s="31">
        <v>1794</v>
      </c>
      <c r="J562" s="32">
        <v>96.718552799999998</v>
      </c>
      <c r="K562" s="14">
        <v>3139.1202589999998</v>
      </c>
      <c r="L562" s="31">
        <v>2941</v>
      </c>
      <c r="M562" s="32">
        <v>88.222337909999993</v>
      </c>
    </row>
    <row r="563" spans="1:13">
      <c r="A563" s="30" t="s">
        <v>3889</v>
      </c>
      <c r="B563" s="14">
        <v>49.502501000000002</v>
      </c>
      <c r="C563" s="31">
        <v>833</v>
      </c>
      <c r="D563" s="32">
        <v>95.950806920000005</v>
      </c>
      <c r="E563" s="14">
        <v>2142.304347826087</v>
      </c>
      <c r="F563" s="31">
        <v>3703</v>
      </c>
      <c r="G563" s="32">
        <v>93.209367150000006</v>
      </c>
      <c r="H563" s="14">
        <v>5.1734843534999992</v>
      </c>
      <c r="I563" s="31">
        <v>8269</v>
      </c>
      <c r="J563" s="32">
        <v>84.874979400000001</v>
      </c>
      <c r="K563" s="14">
        <v>704.80919956666673</v>
      </c>
      <c r="L563" s="31">
        <v>8107</v>
      </c>
      <c r="M563" s="32">
        <v>67.534339829999993</v>
      </c>
    </row>
    <row r="564" spans="1:13">
      <c r="A564" s="30" t="s">
        <v>3891</v>
      </c>
      <c r="B564" s="14">
        <v>49.313670999999999</v>
      </c>
      <c r="C564" s="31">
        <v>834</v>
      </c>
      <c r="D564" s="32">
        <v>95.945945949999995</v>
      </c>
      <c r="E564" s="14">
        <v>4155.695652173913</v>
      </c>
      <c r="F564" s="31">
        <v>1961</v>
      </c>
      <c r="G564" s="32">
        <v>96.403880360000002</v>
      </c>
      <c r="H564" s="14">
        <v>0.21229350699999999</v>
      </c>
      <c r="I564" s="31">
        <v>18636</v>
      </c>
      <c r="J564" s="32">
        <v>65.912458200000003</v>
      </c>
      <c r="K564" s="14">
        <v>325.1386526</v>
      </c>
      <c r="L564" s="31">
        <v>9661</v>
      </c>
      <c r="M564" s="32">
        <v>61.311120899999999</v>
      </c>
    </row>
    <row r="565" spans="1:13">
      <c r="A565" s="30" t="s">
        <v>3893</v>
      </c>
      <c r="B565" s="14">
        <v>49.296410999999999</v>
      </c>
      <c r="C565" s="31">
        <v>835</v>
      </c>
      <c r="D565" s="32">
        <v>95.941084970000006</v>
      </c>
      <c r="E565" s="14">
        <v>24866.391304347828</v>
      </c>
      <c r="F565" s="31">
        <v>8041</v>
      </c>
      <c r="G565" s="32">
        <v>85.254259050000002</v>
      </c>
      <c r="H565" s="14">
        <v>18.307959615000001</v>
      </c>
      <c r="I565" s="31">
        <v>3072</v>
      </c>
      <c r="J565" s="32">
        <v>94.380933200000001</v>
      </c>
      <c r="K565" s="14">
        <v>4263.8210796666672</v>
      </c>
      <c r="L565" s="31">
        <v>2032</v>
      </c>
      <c r="M565" s="32">
        <v>91.862560569999999</v>
      </c>
    </row>
    <row r="566" spans="1:13">
      <c r="A566" s="30" t="s">
        <v>3895</v>
      </c>
      <c r="B566" s="14">
        <v>49.133074000000001</v>
      </c>
      <c r="C566" s="31">
        <v>836</v>
      </c>
      <c r="D566" s="32">
        <v>95.936223990000002</v>
      </c>
      <c r="E566" s="14">
        <v>1118.1304347826087</v>
      </c>
      <c r="F566" s="31">
        <v>2994</v>
      </c>
      <c r="G566" s="32">
        <v>94.509545029999998</v>
      </c>
      <c r="H566" s="14">
        <v>6.8775262779999995</v>
      </c>
      <c r="I566" s="31">
        <v>7103</v>
      </c>
      <c r="J566" s="32">
        <v>87.007737199999994</v>
      </c>
      <c r="K566" s="14">
        <v>2924.5183830000001</v>
      </c>
      <c r="L566" s="31">
        <v>3171</v>
      </c>
      <c r="M566" s="32">
        <v>87.301269469999994</v>
      </c>
    </row>
    <row r="567" spans="1:13">
      <c r="A567" s="30" t="s">
        <v>3897</v>
      </c>
      <c r="B567" s="14">
        <v>49.079942000000003</v>
      </c>
      <c r="C567" s="31">
        <v>837</v>
      </c>
      <c r="D567" s="32">
        <v>95.931363020000006</v>
      </c>
      <c r="E567" s="14">
        <v>1189.7826086956522</v>
      </c>
      <c r="F567" s="31">
        <v>723</v>
      </c>
      <c r="G567" s="32">
        <v>98.674148650000006</v>
      </c>
      <c r="H567" s="14">
        <v>58.207383</v>
      </c>
      <c r="I567" s="31">
        <v>690</v>
      </c>
      <c r="J567" s="32">
        <v>98.737904900000004</v>
      </c>
      <c r="K567" s="14">
        <v>7774.057056333334</v>
      </c>
      <c r="L567" s="31">
        <v>861</v>
      </c>
      <c r="M567" s="32">
        <v>96.552000320000005</v>
      </c>
    </row>
    <row r="568" spans="1:13">
      <c r="A568" s="30" t="s">
        <v>3899</v>
      </c>
      <c r="B568" s="14">
        <v>49.032767</v>
      </c>
      <c r="C568" s="31">
        <v>839</v>
      </c>
      <c r="D568" s="32">
        <v>95.921641070000007</v>
      </c>
      <c r="E568" s="14">
        <v>2555.1739130434785</v>
      </c>
      <c r="F568" s="31">
        <v>3842</v>
      </c>
      <c r="G568" s="32">
        <v>92.954466269999998</v>
      </c>
      <c r="H568" s="14">
        <v>2.5144922054999999</v>
      </c>
      <c r="I568" s="31">
        <v>10863</v>
      </c>
      <c r="J568" s="32">
        <v>80.130233599999997</v>
      </c>
      <c r="K568" s="14">
        <v>269.80411476666671</v>
      </c>
      <c r="L568" s="31">
        <v>9919</v>
      </c>
      <c r="M568" s="32">
        <v>60.277922390000001</v>
      </c>
    </row>
    <row r="569" spans="1:13">
      <c r="A569" s="30" t="s">
        <v>3901</v>
      </c>
      <c r="B569" s="14">
        <v>49.027898999999998</v>
      </c>
      <c r="C569" s="31">
        <v>840</v>
      </c>
      <c r="D569" s="32">
        <v>95.916780090000003</v>
      </c>
      <c r="E569" s="14">
        <v>3621.1304347826085</v>
      </c>
      <c r="F569" s="31">
        <v>5263</v>
      </c>
      <c r="G569" s="32">
        <v>90.348609049999993</v>
      </c>
      <c r="H569" s="14">
        <v>5.9997852535000007</v>
      </c>
      <c r="I569" s="31">
        <v>7668</v>
      </c>
      <c r="J569" s="32">
        <v>85.974282500000001</v>
      </c>
      <c r="K569" s="14">
        <v>1407.261354</v>
      </c>
      <c r="L569" s="31">
        <v>5887</v>
      </c>
      <c r="M569" s="32">
        <v>76.424652600000002</v>
      </c>
    </row>
    <row r="570" spans="1:13">
      <c r="A570" s="30" t="s">
        <v>3903</v>
      </c>
      <c r="B570" s="14">
        <v>48.952756999999998</v>
      </c>
      <c r="C570" s="31">
        <v>843</v>
      </c>
      <c r="D570" s="32">
        <v>95.90219716</v>
      </c>
      <c r="E570" s="14">
        <v>1470</v>
      </c>
      <c r="F570" s="31">
        <v>5155</v>
      </c>
      <c r="G570" s="32">
        <v>90.546661529999994</v>
      </c>
      <c r="H570" s="14">
        <v>40.839797584999999</v>
      </c>
      <c r="I570" s="31">
        <v>1132</v>
      </c>
      <c r="J570" s="32">
        <v>97.929432399999996</v>
      </c>
      <c r="K570" s="14">
        <v>6236.8280320000003</v>
      </c>
      <c r="L570" s="31">
        <v>1181</v>
      </c>
      <c r="M570" s="32">
        <v>95.270513800000003</v>
      </c>
    </row>
    <row r="571" spans="1:13">
      <c r="A571" s="30" t="s">
        <v>3905</v>
      </c>
      <c r="B571" s="14">
        <v>48.884376000000003</v>
      </c>
      <c r="C571" s="31">
        <v>844</v>
      </c>
      <c r="D571" s="32">
        <v>95.897336190000004</v>
      </c>
      <c r="E571" s="14">
        <v>13512.173913043478</v>
      </c>
      <c r="F571" s="31">
        <v>3203</v>
      </c>
      <c r="G571" s="32">
        <v>94.126276799999999</v>
      </c>
      <c r="H571" s="14">
        <v>12.167172279999999</v>
      </c>
      <c r="I571" s="31">
        <v>4655</v>
      </c>
      <c r="J571" s="32">
        <v>91.485431000000005</v>
      </c>
      <c r="K571" s="14">
        <v>3428.7539226666668</v>
      </c>
      <c r="L571" s="31">
        <v>2647</v>
      </c>
      <c r="M571" s="32">
        <v>89.39970366</v>
      </c>
    </row>
    <row r="572" spans="1:13">
      <c r="A572" s="30" t="s">
        <v>3907</v>
      </c>
      <c r="B572" s="14">
        <v>48.811005999999999</v>
      </c>
      <c r="C572" s="31">
        <v>845</v>
      </c>
      <c r="D572" s="32">
        <v>95.892475210000001</v>
      </c>
      <c r="E572" s="14">
        <v>1358.5217391304348</v>
      </c>
      <c r="F572" s="31">
        <v>4459</v>
      </c>
      <c r="G572" s="32">
        <v>91.822999760000002</v>
      </c>
      <c r="H572" s="14">
        <v>19.785045520000001</v>
      </c>
      <c r="I572" s="31">
        <v>2829</v>
      </c>
      <c r="J572" s="32">
        <v>94.825410199999993</v>
      </c>
      <c r="K572" s="14">
        <v>1086.9081681</v>
      </c>
      <c r="L572" s="31">
        <v>6799</v>
      </c>
      <c r="M572" s="32">
        <v>72.772416000000007</v>
      </c>
    </row>
    <row r="573" spans="1:13">
      <c r="A573" s="30" t="s">
        <v>3909</v>
      </c>
      <c r="B573" s="14">
        <v>48.676690999999998</v>
      </c>
      <c r="C573" s="31">
        <v>846</v>
      </c>
      <c r="D573" s="32">
        <v>95.887614229999997</v>
      </c>
      <c r="E573" s="14">
        <v>924.39130434782612</v>
      </c>
      <c r="F573" s="31">
        <v>1602</v>
      </c>
      <c r="G573" s="32">
        <v>97.062221489999999</v>
      </c>
      <c r="H573" s="14">
        <v>19.829086029999999</v>
      </c>
      <c r="I573" s="31">
        <v>2819</v>
      </c>
      <c r="J573" s="32">
        <v>94.8437014</v>
      </c>
      <c r="K573" s="14">
        <v>9383.385983666667</v>
      </c>
      <c r="L573" s="31">
        <v>646</v>
      </c>
      <c r="M573" s="32">
        <v>97.412999080000006</v>
      </c>
    </row>
    <row r="574" spans="1:13">
      <c r="A574" s="30" t="s">
        <v>3911</v>
      </c>
      <c r="B574" s="14">
        <v>48.574202</v>
      </c>
      <c r="C574" s="31">
        <v>847</v>
      </c>
      <c r="D574" s="32">
        <v>95.882753260000001</v>
      </c>
      <c r="E574" s="14">
        <v>1128.5652173913043</v>
      </c>
      <c r="F574" s="31">
        <v>1411</v>
      </c>
      <c r="G574" s="32">
        <v>97.412480970000004</v>
      </c>
      <c r="H574" s="14">
        <v>12.29149185</v>
      </c>
      <c r="I574" s="31">
        <v>4611</v>
      </c>
      <c r="J574" s="32">
        <v>91.565912499999996</v>
      </c>
      <c r="K574" s="14">
        <v>2547.7897756666666</v>
      </c>
      <c r="L574" s="31">
        <v>3643</v>
      </c>
      <c r="M574" s="32">
        <v>85.411076850000001</v>
      </c>
    </row>
    <row r="575" spans="1:13">
      <c r="A575" s="30" t="s">
        <v>3913</v>
      </c>
      <c r="B575" s="14">
        <v>48.558754</v>
      </c>
      <c r="C575" s="31">
        <v>848</v>
      </c>
      <c r="D575" s="32">
        <v>95.877892279999998</v>
      </c>
      <c r="E575" s="14">
        <v>1679.608695652174</v>
      </c>
      <c r="F575" s="31">
        <v>3828</v>
      </c>
      <c r="G575" s="32">
        <v>92.980139739999998</v>
      </c>
      <c r="H575" s="14">
        <v>48.57718148</v>
      </c>
      <c r="I575" s="31">
        <v>904</v>
      </c>
      <c r="J575" s="32">
        <v>98.346472500000004</v>
      </c>
      <c r="K575" s="14">
        <v>2424.1292060000001</v>
      </c>
      <c r="L575" s="31">
        <v>3799</v>
      </c>
      <c r="M575" s="32">
        <v>84.786352170000001</v>
      </c>
    </row>
    <row r="576" spans="1:13">
      <c r="A576" s="30" t="s">
        <v>3915</v>
      </c>
      <c r="B576" s="14">
        <v>48.492064999999997</v>
      </c>
      <c r="C576" s="31">
        <v>849</v>
      </c>
      <c r="D576" s="32">
        <v>95.873031299999994</v>
      </c>
      <c r="E576" s="14">
        <v>1410.8695652173913</v>
      </c>
      <c r="F576" s="31">
        <v>5078</v>
      </c>
      <c r="G576" s="32">
        <v>90.687865619999997</v>
      </c>
      <c r="H576" s="14">
        <v>7.1812429509999998</v>
      </c>
      <c r="I576" s="31">
        <v>6908</v>
      </c>
      <c r="J576" s="32">
        <v>87.364416199999994</v>
      </c>
      <c r="K576" s="14">
        <v>1647.691028</v>
      </c>
      <c r="L576" s="31">
        <v>5290</v>
      </c>
      <c r="M576" s="32">
        <v>78.81542589</v>
      </c>
    </row>
    <row r="577" spans="1:13">
      <c r="A577" s="30" t="s">
        <v>3917</v>
      </c>
      <c r="B577" s="14">
        <v>48.344245999999998</v>
      </c>
      <c r="C577" s="31">
        <v>851</v>
      </c>
      <c r="D577" s="32">
        <v>95.863309349999994</v>
      </c>
      <c r="E577" s="14">
        <v>3955.695652173913</v>
      </c>
      <c r="F577" s="31">
        <v>2604</v>
      </c>
      <c r="G577" s="32">
        <v>95.224734549999994</v>
      </c>
      <c r="H577" s="14">
        <v>19.821458265</v>
      </c>
      <c r="I577" s="31">
        <v>2822</v>
      </c>
      <c r="J577" s="32">
        <v>94.838213999999994</v>
      </c>
      <c r="K577" s="14">
        <v>2815.6803380000001</v>
      </c>
      <c r="L577" s="31">
        <v>3307</v>
      </c>
      <c r="M577" s="32">
        <v>86.756637699999999</v>
      </c>
    </row>
    <row r="578" spans="1:13">
      <c r="A578" s="30" t="s">
        <v>3919</v>
      </c>
      <c r="B578" s="14">
        <v>48.301555</v>
      </c>
      <c r="C578" s="31">
        <v>852</v>
      </c>
      <c r="D578" s="32">
        <v>95.858448379999999</v>
      </c>
      <c r="E578" s="14">
        <v>1640.6521739130435</v>
      </c>
      <c r="F578" s="31">
        <v>6804</v>
      </c>
      <c r="G578" s="32">
        <v>87.522693509999996</v>
      </c>
      <c r="H578" s="14">
        <v>26.452480229999999</v>
      </c>
      <c r="I578" s="31">
        <v>1975</v>
      </c>
      <c r="J578" s="32">
        <v>96.387481500000007</v>
      </c>
      <c r="K578" s="14">
        <v>1758.3430559999999</v>
      </c>
      <c r="L578" s="31">
        <v>5047</v>
      </c>
      <c r="M578" s="32">
        <v>79.788554719999993</v>
      </c>
    </row>
    <row r="579" spans="1:13">
      <c r="A579" s="30" t="s">
        <v>3921</v>
      </c>
      <c r="B579" s="14">
        <v>48.190570999999998</v>
      </c>
      <c r="C579" s="31">
        <v>854</v>
      </c>
      <c r="D579" s="32">
        <v>95.848726420000006</v>
      </c>
      <c r="E579" s="14">
        <v>2575.8695652173915</v>
      </c>
      <c r="F579" s="31">
        <v>2467</v>
      </c>
      <c r="G579" s="32">
        <v>95.475967800000006</v>
      </c>
      <c r="H579" s="14">
        <v>25.680555245000001</v>
      </c>
      <c r="I579" s="31">
        <v>2050</v>
      </c>
      <c r="J579" s="32">
        <v>96.250297200000006</v>
      </c>
      <c r="K579" s="14">
        <v>6048.6632926666671</v>
      </c>
      <c r="L579" s="31">
        <v>1240</v>
      </c>
      <c r="M579" s="32">
        <v>95.034239720000002</v>
      </c>
    </row>
    <row r="580" spans="1:13">
      <c r="A580" s="30" t="s">
        <v>3923</v>
      </c>
      <c r="B580" s="14">
        <v>48.164738</v>
      </c>
      <c r="C580" s="31">
        <v>856</v>
      </c>
      <c r="D580" s="32">
        <v>95.839004470000006</v>
      </c>
      <c r="E580" s="14">
        <v>1515.0869565217392</v>
      </c>
      <c r="F580" s="31">
        <v>7131</v>
      </c>
      <c r="G580" s="32">
        <v>86.923034599999994</v>
      </c>
      <c r="H580" s="14">
        <v>17.845814820000001</v>
      </c>
      <c r="I580" s="31">
        <v>3153</v>
      </c>
      <c r="J580" s="32">
        <v>94.232774199999994</v>
      </c>
      <c r="K580" s="14">
        <v>2243.8701763333333</v>
      </c>
      <c r="L580" s="31">
        <v>4097</v>
      </c>
      <c r="M580" s="32">
        <v>83.59296784</v>
      </c>
    </row>
    <row r="581" spans="1:13">
      <c r="A581" s="30" t="s">
        <v>3925</v>
      </c>
      <c r="B581" s="14">
        <v>48.115183999999999</v>
      </c>
      <c r="C581" s="31">
        <v>858</v>
      </c>
      <c r="D581" s="32">
        <v>95.829282520000007</v>
      </c>
      <c r="E581" s="14">
        <v>1004.4347826086956</v>
      </c>
      <c r="F581" s="31">
        <v>2189</v>
      </c>
      <c r="G581" s="32">
        <v>95.985769559999994</v>
      </c>
      <c r="H581" s="14">
        <v>16.837151720000001</v>
      </c>
      <c r="I581" s="31">
        <v>3356</v>
      </c>
      <c r="J581" s="32">
        <v>93.861462200000005</v>
      </c>
      <c r="K581" s="14">
        <v>1058.1710532333334</v>
      </c>
      <c r="L581" s="31">
        <v>6885</v>
      </c>
      <c r="M581" s="32">
        <v>72.428016499999998</v>
      </c>
    </row>
    <row r="582" spans="1:13">
      <c r="A582" s="30" t="s">
        <v>3927</v>
      </c>
      <c r="B582" s="14">
        <v>48.076067000000002</v>
      </c>
      <c r="C582" s="31">
        <v>859</v>
      </c>
      <c r="D582" s="32">
        <v>95.824421540000003</v>
      </c>
      <c r="E582" s="14">
        <v>737.21739130434787</v>
      </c>
      <c r="F582" s="31">
        <v>4277</v>
      </c>
      <c r="G582" s="32">
        <v>92.15675487</v>
      </c>
      <c r="H582" s="14">
        <v>22.836612630000001</v>
      </c>
      <c r="I582" s="31">
        <v>2397</v>
      </c>
      <c r="J582" s="32">
        <v>95.6155914</v>
      </c>
      <c r="K582" s="14">
        <v>1304.105149</v>
      </c>
      <c r="L582" s="31">
        <v>6186</v>
      </c>
      <c r="M582" s="32">
        <v>75.227263629999996</v>
      </c>
    </row>
    <row r="583" spans="1:13">
      <c r="A583" s="30" t="s">
        <v>1318</v>
      </c>
      <c r="B583" s="14">
        <v>47.993673000000001</v>
      </c>
      <c r="C583" s="31">
        <v>860</v>
      </c>
      <c r="D583" s="32">
        <v>95.819560569999993</v>
      </c>
      <c r="E583" s="14">
        <v>289.39130434782606</v>
      </c>
      <c r="F583" s="31">
        <v>4477</v>
      </c>
      <c r="G583" s="32">
        <v>91.789991009999994</v>
      </c>
      <c r="H583" s="14">
        <v>31.83177096</v>
      </c>
      <c r="I583" s="31">
        <v>1564</v>
      </c>
      <c r="J583" s="32">
        <v>97.139251200000004</v>
      </c>
      <c r="K583" s="14">
        <v>518.22035843333333</v>
      </c>
      <c r="L583" s="31">
        <v>8827</v>
      </c>
      <c r="M583" s="32">
        <v>64.65099515</v>
      </c>
    </row>
    <row r="584" spans="1:13">
      <c r="A584" s="30" t="s">
        <v>3929</v>
      </c>
      <c r="B584" s="14">
        <v>47.683836999999997</v>
      </c>
      <c r="C584" s="31">
        <v>862</v>
      </c>
      <c r="D584" s="32">
        <v>95.809838619999994</v>
      </c>
      <c r="E584" s="14">
        <v>3893.0434782608695</v>
      </c>
      <c r="F584" s="31">
        <v>2371</v>
      </c>
      <c r="G584" s="32">
        <v>95.652014449999996</v>
      </c>
      <c r="H584" s="14">
        <v>28.182180805000002</v>
      </c>
      <c r="I584" s="31">
        <v>1840</v>
      </c>
      <c r="J584" s="32">
        <v>96.634413100000003</v>
      </c>
      <c r="K584" s="14">
        <v>1620.4968963333331</v>
      </c>
      <c r="L584" s="31">
        <v>5350</v>
      </c>
      <c r="M584" s="32">
        <v>78.575147169999994</v>
      </c>
    </row>
    <row r="585" spans="1:13">
      <c r="A585" s="30" t="s">
        <v>3931</v>
      </c>
      <c r="B585" s="14">
        <v>47.681826000000001</v>
      </c>
      <c r="C585" s="31">
        <v>863</v>
      </c>
      <c r="D585" s="32">
        <v>95.804977640000004</v>
      </c>
      <c r="E585" s="14">
        <v>1253.5217391304348</v>
      </c>
      <c r="F585" s="31">
        <v>5318</v>
      </c>
      <c r="G585" s="32">
        <v>90.247748990000005</v>
      </c>
      <c r="H585" s="14">
        <v>31.706166760000002</v>
      </c>
      <c r="I585" s="31">
        <v>1573</v>
      </c>
      <c r="J585" s="32">
        <v>97.122788999999997</v>
      </c>
      <c r="K585" s="14">
        <v>559.3399071</v>
      </c>
      <c r="L585" s="31">
        <v>8654</v>
      </c>
      <c r="M585" s="32">
        <v>65.343798809999996</v>
      </c>
    </row>
    <row r="586" spans="1:13">
      <c r="A586" s="30" t="s">
        <v>3933</v>
      </c>
      <c r="B586" s="14">
        <v>47.641260000000003</v>
      </c>
      <c r="C586" s="31">
        <v>866</v>
      </c>
      <c r="D586" s="32">
        <v>95.790394710000001</v>
      </c>
      <c r="E586" s="14">
        <v>29.739130434782609</v>
      </c>
      <c r="F586" s="31">
        <v>3347</v>
      </c>
      <c r="G586" s="32">
        <v>93.862206819999997</v>
      </c>
      <c r="H586" s="14">
        <v>16.169820170000001</v>
      </c>
      <c r="I586" s="31">
        <v>3506</v>
      </c>
      <c r="J586" s="32">
        <v>93.587093699999997</v>
      </c>
      <c r="K586" s="14">
        <v>826.63115010000001</v>
      </c>
      <c r="L586" s="31">
        <v>7659</v>
      </c>
      <c r="M586" s="32">
        <v>69.328420969999996</v>
      </c>
    </row>
    <row r="587" spans="1:13">
      <c r="A587" s="30" t="s">
        <v>3935</v>
      </c>
      <c r="B587" s="14">
        <v>47.435457</v>
      </c>
      <c r="C587" s="31">
        <v>869</v>
      </c>
      <c r="D587" s="32">
        <v>95.775811779999998</v>
      </c>
      <c r="E587" s="14">
        <v>3520.1739130434785</v>
      </c>
      <c r="F587" s="31">
        <v>1482</v>
      </c>
      <c r="G587" s="32">
        <v>97.282279799999998</v>
      </c>
      <c r="H587" s="14">
        <v>25.547323949999999</v>
      </c>
      <c r="I587" s="31">
        <v>2063</v>
      </c>
      <c r="J587" s="32">
        <v>96.226518600000006</v>
      </c>
      <c r="K587" s="14">
        <v>909.36012603333336</v>
      </c>
      <c r="L587" s="31">
        <v>7369</v>
      </c>
      <c r="M587" s="32">
        <v>70.489768130000002</v>
      </c>
    </row>
    <row r="588" spans="1:13">
      <c r="A588" s="30" t="s">
        <v>2097</v>
      </c>
      <c r="B588" s="14">
        <v>47.216408999999999</v>
      </c>
      <c r="C588" s="31">
        <v>872</v>
      </c>
      <c r="D588" s="32">
        <v>95.761228849999995</v>
      </c>
      <c r="E588" s="14">
        <v>1145.695652173913</v>
      </c>
      <c r="F588" s="31">
        <v>6806</v>
      </c>
      <c r="G588" s="32">
        <v>87.519025880000001</v>
      </c>
      <c r="H588" s="14">
        <v>7.8517871585000005</v>
      </c>
      <c r="I588" s="31">
        <v>6527</v>
      </c>
      <c r="J588" s="32">
        <v>88.061312200000003</v>
      </c>
      <c r="K588" s="14">
        <v>2290.8852433333336</v>
      </c>
      <c r="L588" s="31">
        <v>4020</v>
      </c>
      <c r="M588" s="32">
        <v>83.901325540000002</v>
      </c>
    </row>
    <row r="589" spans="1:13">
      <c r="A589" s="30" t="s">
        <v>3937</v>
      </c>
      <c r="B589" s="14">
        <v>47.143368000000002</v>
      </c>
      <c r="C589" s="31">
        <v>873</v>
      </c>
      <c r="D589" s="32">
        <v>95.756367879999999</v>
      </c>
      <c r="E589" s="14">
        <v>2047.304347826087</v>
      </c>
      <c r="F589" s="31">
        <v>3249</v>
      </c>
      <c r="G589" s="32">
        <v>94.041921110000004</v>
      </c>
      <c r="H589" s="14">
        <v>39.495636715000003</v>
      </c>
      <c r="I589" s="31">
        <v>1193</v>
      </c>
      <c r="J589" s="32">
        <v>97.817855899999998</v>
      </c>
      <c r="K589" s="14">
        <v>7584.1617523333334</v>
      </c>
      <c r="L589" s="31">
        <v>895</v>
      </c>
      <c r="M589" s="32">
        <v>96.415842380000001</v>
      </c>
    </row>
    <row r="590" spans="1:13">
      <c r="A590" s="30" t="s">
        <v>3939</v>
      </c>
      <c r="B590" s="14">
        <v>47.029043000000001</v>
      </c>
      <c r="C590" s="31">
        <v>874</v>
      </c>
      <c r="D590" s="32">
        <v>95.751506899999995</v>
      </c>
      <c r="E590" s="14">
        <v>1088.1739130434783</v>
      </c>
      <c r="F590" s="31">
        <v>5931</v>
      </c>
      <c r="G590" s="32">
        <v>89.123617760000002</v>
      </c>
      <c r="H590" s="14">
        <v>3.5674659604999999</v>
      </c>
      <c r="I590" s="31">
        <v>9720</v>
      </c>
      <c r="J590" s="32">
        <v>82.220921500000003</v>
      </c>
      <c r="K590" s="14">
        <v>2165.0834876666668</v>
      </c>
      <c r="L590" s="31">
        <v>4209</v>
      </c>
      <c r="M590" s="32">
        <v>83.144447560000003</v>
      </c>
    </row>
    <row r="591" spans="1:13">
      <c r="A591" s="30" t="s">
        <v>3941</v>
      </c>
      <c r="B591" s="14">
        <v>46.870474000000002</v>
      </c>
      <c r="C591" s="31">
        <v>877</v>
      </c>
      <c r="D591" s="32">
        <v>95.736923970000007</v>
      </c>
      <c r="E591" s="14">
        <v>1706.6521739130435</v>
      </c>
      <c r="F591" s="31">
        <v>5794</v>
      </c>
      <c r="G591" s="32">
        <v>89.374851000000007</v>
      </c>
      <c r="H591" s="14">
        <v>13.520202214999999</v>
      </c>
      <c r="I591" s="31">
        <v>4241</v>
      </c>
      <c r="J591" s="32">
        <v>92.242688099999995</v>
      </c>
      <c r="K591" s="14">
        <v>1034.1858305666665</v>
      </c>
      <c r="L591" s="31">
        <v>6968</v>
      </c>
      <c r="M591" s="32">
        <v>72.095630929999999</v>
      </c>
    </row>
    <row r="592" spans="1:13">
      <c r="A592" s="30" t="s">
        <v>3943</v>
      </c>
      <c r="B592" s="14">
        <v>46.851762000000001</v>
      </c>
      <c r="C592" s="31">
        <v>878</v>
      </c>
      <c r="D592" s="32">
        <v>95.732062999999997</v>
      </c>
      <c r="E592" s="14">
        <v>3615.608695652174</v>
      </c>
      <c r="F592" s="31">
        <v>5919</v>
      </c>
      <c r="G592" s="32">
        <v>89.14562359</v>
      </c>
      <c r="H592" s="14">
        <v>9.0380492884999999</v>
      </c>
      <c r="I592" s="31">
        <v>5944</v>
      </c>
      <c r="J592" s="32">
        <v>89.127691100000007</v>
      </c>
      <c r="K592" s="14">
        <v>988.90427086666659</v>
      </c>
      <c r="L592" s="31">
        <v>7109</v>
      </c>
      <c r="M592" s="32">
        <v>71.530975929999997</v>
      </c>
    </row>
    <row r="593" spans="1:13">
      <c r="A593" s="30" t="s">
        <v>3945</v>
      </c>
      <c r="B593" s="14">
        <v>46.841884999999998</v>
      </c>
      <c r="C593" s="31">
        <v>879</v>
      </c>
      <c r="D593" s="32">
        <v>95.727202019999993</v>
      </c>
      <c r="E593" s="14">
        <v>1616.4782608695652</v>
      </c>
      <c r="F593" s="31">
        <v>3476</v>
      </c>
      <c r="G593" s="32">
        <v>93.625644129999998</v>
      </c>
      <c r="H593" s="14">
        <v>14.277049394999999</v>
      </c>
      <c r="I593" s="31">
        <v>4013</v>
      </c>
      <c r="J593" s="32">
        <v>92.659728200000004</v>
      </c>
      <c r="K593" s="14">
        <v>6502.1254566666657</v>
      </c>
      <c r="L593" s="31">
        <v>1110</v>
      </c>
      <c r="M593" s="32">
        <v>95.55484362</v>
      </c>
    </row>
    <row r="594" spans="1:13">
      <c r="A594" s="30" t="s">
        <v>3947</v>
      </c>
      <c r="B594" s="14">
        <v>46.780231999999998</v>
      </c>
      <c r="C594" s="31">
        <v>880</v>
      </c>
      <c r="D594" s="32">
        <v>95.722341049999997</v>
      </c>
      <c r="E594" s="14">
        <v>870.21739130434787</v>
      </c>
      <c r="F594" s="31">
        <v>5011</v>
      </c>
      <c r="G594" s="32">
        <v>90.810731509999997</v>
      </c>
      <c r="H594" s="14">
        <v>7.798507539</v>
      </c>
      <c r="I594" s="31">
        <v>6545</v>
      </c>
      <c r="J594" s="32">
        <v>88.028388000000007</v>
      </c>
      <c r="K594" s="14">
        <v>6730.2554013333329</v>
      </c>
      <c r="L594" s="31">
        <v>1067</v>
      </c>
      <c r="M594" s="32">
        <v>95.727043370000004</v>
      </c>
    </row>
    <row r="595" spans="1:13">
      <c r="A595" s="30" t="s">
        <v>3949</v>
      </c>
      <c r="B595" s="14">
        <v>46.693716000000002</v>
      </c>
      <c r="C595" s="31">
        <v>881</v>
      </c>
      <c r="D595" s="32">
        <v>95.717480069999993</v>
      </c>
      <c r="E595" s="14">
        <v>742.91304347826087</v>
      </c>
      <c r="F595" s="31">
        <v>2167</v>
      </c>
      <c r="G595" s="32">
        <v>96.026113589999994</v>
      </c>
      <c r="H595" s="14">
        <v>32.022116385000004</v>
      </c>
      <c r="I595" s="31">
        <v>1552</v>
      </c>
      <c r="J595" s="32">
        <v>97.161200600000001</v>
      </c>
      <c r="K595" s="14">
        <v>2019.4197546666667</v>
      </c>
      <c r="L595" s="31">
        <v>4493</v>
      </c>
      <c r="M595" s="32">
        <v>82.007128269999995</v>
      </c>
    </row>
    <row r="596" spans="1:13">
      <c r="A596" s="30" t="s">
        <v>3951</v>
      </c>
      <c r="B596" s="14">
        <v>46.616205999999998</v>
      </c>
      <c r="C596" s="31">
        <v>883</v>
      </c>
      <c r="D596" s="32">
        <v>95.707758119999994</v>
      </c>
      <c r="E596" s="14">
        <v>937.60869565217388</v>
      </c>
      <c r="F596" s="31">
        <v>1119</v>
      </c>
      <c r="G596" s="32">
        <v>97.947956210000001</v>
      </c>
      <c r="H596" s="14">
        <v>4.7978365135000001</v>
      </c>
      <c r="I596" s="31">
        <v>8564</v>
      </c>
      <c r="J596" s="32">
        <v>84.335387999999995</v>
      </c>
      <c r="K596" s="14">
        <v>727.14115600000002</v>
      </c>
      <c r="L596" s="31">
        <v>8016</v>
      </c>
      <c r="M596" s="32">
        <v>67.898762559999994</v>
      </c>
    </row>
    <row r="597" spans="1:13">
      <c r="A597" s="30" t="s">
        <v>956</v>
      </c>
      <c r="B597" s="14">
        <v>46.355870000000003</v>
      </c>
      <c r="C597" s="31">
        <v>885</v>
      </c>
      <c r="D597" s="32">
        <v>95.698036169999995</v>
      </c>
      <c r="E597" s="14">
        <v>1788.2608695652175</v>
      </c>
      <c r="F597" s="31">
        <v>2799</v>
      </c>
      <c r="G597" s="32">
        <v>94.867139789999996</v>
      </c>
      <c r="H597" s="14">
        <v>24.027848319999997</v>
      </c>
      <c r="I597" s="31">
        <v>2240</v>
      </c>
      <c r="J597" s="32">
        <v>95.902763800000002</v>
      </c>
      <c r="K597" s="14">
        <v>853.89388583333323</v>
      </c>
      <c r="L597" s="31">
        <v>7561</v>
      </c>
      <c r="M597" s="32">
        <v>69.720876219999994</v>
      </c>
    </row>
    <row r="598" spans="1:13">
      <c r="A598" s="30" t="s">
        <v>3953</v>
      </c>
      <c r="B598" s="14">
        <v>46.330309999999997</v>
      </c>
      <c r="C598" s="31">
        <v>886</v>
      </c>
      <c r="D598" s="32">
        <v>95.693175190000005</v>
      </c>
      <c r="E598" s="14">
        <v>7731.391304347826</v>
      </c>
      <c r="F598" s="31">
        <v>3895</v>
      </c>
      <c r="G598" s="32">
        <v>92.857273840000005</v>
      </c>
      <c r="H598" s="14">
        <v>24.282298149999999</v>
      </c>
      <c r="I598" s="31">
        <v>2211</v>
      </c>
      <c r="J598" s="32">
        <v>95.955808399999995</v>
      </c>
      <c r="K598" s="14">
        <v>2136.5726756666668</v>
      </c>
      <c r="L598" s="31">
        <v>4249</v>
      </c>
      <c r="M598" s="32">
        <v>82.984261739999994</v>
      </c>
    </row>
    <row r="599" spans="1:13">
      <c r="A599" s="30" t="s">
        <v>3955</v>
      </c>
      <c r="B599" s="14">
        <v>46.231828</v>
      </c>
      <c r="C599" s="31">
        <v>887</v>
      </c>
      <c r="D599" s="32">
        <v>95.688314210000001</v>
      </c>
      <c r="E599" s="14">
        <v>5195.391304347826</v>
      </c>
      <c r="F599" s="31">
        <v>4942</v>
      </c>
      <c r="G599" s="32">
        <v>90.93726504</v>
      </c>
      <c r="H599" s="14">
        <v>12.239249190000001</v>
      </c>
      <c r="I599" s="31">
        <v>4630</v>
      </c>
      <c r="J599" s="32">
        <v>91.531159099999996</v>
      </c>
      <c r="K599" s="14">
        <v>2264.0572126666671</v>
      </c>
      <c r="L599" s="31">
        <v>4064</v>
      </c>
      <c r="M599" s="32">
        <v>83.725121139999999</v>
      </c>
    </row>
    <row r="600" spans="1:13">
      <c r="A600" s="30" t="s">
        <v>3957</v>
      </c>
      <c r="B600" s="14">
        <v>46.171142000000003</v>
      </c>
      <c r="C600" s="31">
        <v>888</v>
      </c>
      <c r="D600" s="32">
        <v>95.683453240000006</v>
      </c>
      <c r="E600" s="14">
        <v>1597.608695652174</v>
      </c>
      <c r="F600" s="31">
        <v>4318</v>
      </c>
      <c r="G600" s="32">
        <v>92.081568279999999</v>
      </c>
      <c r="H600" s="14">
        <v>15.789162315</v>
      </c>
      <c r="I600" s="31">
        <v>3604</v>
      </c>
      <c r="J600" s="32">
        <v>93.407839600000003</v>
      </c>
      <c r="K600" s="14">
        <v>2585.9508113333336</v>
      </c>
      <c r="L600" s="31">
        <v>3604</v>
      </c>
      <c r="M600" s="32">
        <v>85.567258019999997</v>
      </c>
    </row>
    <row r="601" spans="1:13">
      <c r="A601" s="30" t="s">
        <v>3959</v>
      </c>
      <c r="B601" s="14">
        <v>46.055672000000001</v>
      </c>
      <c r="C601" s="31">
        <v>889</v>
      </c>
      <c r="D601" s="32">
        <v>95.678592260000002</v>
      </c>
      <c r="E601" s="14">
        <v>602.695652173913</v>
      </c>
      <c r="F601" s="31">
        <v>602</v>
      </c>
      <c r="G601" s="32">
        <v>98.896040780000007</v>
      </c>
      <c r="H601" s="14">
        <v>40.366263705000001</v>
      </c>
      <c r="I601" s="31">
        <v>1149</v>
      </c>
      <c r="J601" s="32">
        <v>97.898337299999994</v>
      </c>
      <c r="K601" s="14">
        <v>13916.887119999999</v>
      </c>
      <c r="L601" s="31">
        <v>378</v>
      </c>
      <c r="M601" s="32">
        <v>98.486244040000003</v>
      </c>
    </row>
    <row r="602" spans="1:13">
      <c r="A602" s="30" t="s">
        <v>3961</v>
      </c>
      <c r="B602" s="14">
        <v>46.039850999999999</v>
      </c>
      <c r="C602" s="31">
        <v>890</v>
      </c>
      <c r="D602" s="32">
        <v>95.673731290000006</v>
      </c>
      <c r="E602" s="14">
        <v>754.95652173913038</v>
      </c>
      <c r="F602" s="31">
        <v>5715</v>
      </c>
      <c r="G602" s="32">
        <v>89.519722729999998</v>
      </c>
      <c r="H602" s="14">
        <v>39.222844094999999</v>
      </c>
      <c r="I602" s="31">
        <v>1205</v>
      </c>
      <c r="J602" s="32">
        <v>97.795906400000007</v>
      </c>
      <c r="K602" s="14">
        <v>1817.7779196666668</v>
      </c>
      <c r="L602" s="31">
        <v>4894</v>
      </c>
      <c r="M602" s="32">
        <v>80.401265469999998</v>
      </c>
    </row>
    <row r="603" spans="1:13">
      <c r="A603" s="30" t="s">
        <v>3963</v>
      </c>
      <c r="B603" s="14">
        <v>45.952075999999998</v>
      </c>
      <c r="C603" s="31">
        <v>892</v>
      </c>
      <c r="D603" s="32">
        <v>95.664009329999999</v>
      </c>
      <c r="E603" s="14">
        <v>733.78260869565213</v>
      </c>
      <c r="F603" s="31">
        <v>6191</v>
      </c>
      <c r="G603" s="32">
        <v>88.64682474</v>
      </c>
      <c r="H603" s="14">
        <v>57.091292420000002</v>
      </c>
      <c r="I603" s="31">
        <v>710</v>
      </c>
      <c r="J603" s="32">
        <v>98.701322500000003</v>
      </c>
      <c r="K603" s="14">
        <v>2485.3782943333335</v>
      </c>
      <c r="L603" s="31">
        <v>3715</v>
      </c>
      <c r="M603" s="32">
        <v>85.122742380000005</v>
      </c>
    </row>
    <row r="604" spans="1:13">
      <c r="A604" s="30" t="s">
        <v>2095</v>
      </c>
      <c r="B604" s="14">
        <v>45.947031000000003</v>
      </c>
      <c r="C604" s="31">
        <v>893</v>
      </c>
      <c r="D604" s="32">
        <v>95.659148360000003</v>
      </c>
      <c r="E604" s="14">
        <v>1100.1739130434783</v>
      </c>
      <c r="F604" s="31">
        <v>11543</v>
      </c>
      <c r="G604" s="32">
        <v>78.832223870000007</v>
      </c>
      <c r="H604" s="14">
        <v>2.6377460135000002</v>
      </c>
      <c r="I604" s="31">
        <v>10717</v>
      </c>
      <c r="J604" s="32">
        <v>80.397285600000004</v>
      </c>
      <c r="K604" s="14">
        <v>2416.6459316666665</v>
      </c>
      <c r="L604" s="31">
        <v>3809</v>
      </c>
      <c r="M604" s="32">
        <v>84.746305710000001</v>
      </c>
    </row>
    <row r="605" spans="1:13">
      <c r="A605" s="30" t="s">
        <v>3965</v>
      </c>
      <c r="B605" s="14">
        <v>45.687798999999998</v>
      </c>
      <c r="C605" s="31">
        <v>896</v>
      </c>
      <c r="D605" s="32">
        <v>95.64456543</v>
      </c>
      <c r="E605" s="14">
        <v>1089.9130434782608</v>
      </c>
      <c r="F605" s="31">
        <v>5544</v>
      </c>
      <c r="G605" s="32">
        <v>89.83330583</v>
      </c>
      <c r="H605" s="14">
        <v>8.6657165900000006</v>
      </c>
      <c r="I605" s="31">
        <v>6116</v>
      </c>
      <c r="J605" s="32">
        <v>88.8130819</v>
      </c>
      <c r="K605" s="14">
        <v>2560.9413576666666</v>
      </c>
      <c r="L605" s="31">
        <v>3630</v>
      </c>
      <c r="M605" s="32">
        <v>85.463137239999995</v>
      </c>
    </row>
    <row r="606" spans="1:13">
      <c r="A606" s="30" t="s">
        <v>3967</v>
      </c>
      <c r="B606" s="14">
        <v>45.592612000000003</v>
      </c>
      <c r="C606" s="31">
        <v>897</v>
      </c>
      <c r="D606" s="32">
        <v>95.639704449999996</v>
      </c>
      <c r="E606" s="14">
        <v>1478.608695652174</v>
      </c>
      <c r="F606" s="31">
        <v>2934</v>
      </c>
      <c r="G606" s="32">
        <v>94.619574189999994</v>
      </c>
      <c r="H606" s="14">
        <v>33.469385989999999</v>
      </c>
      <c r="I606" s="31">
        <v>1472</v>
      </c>
      <c r="J606" s="32">
        <v>97.307530499999999</v>
      </c>
      <c r="K606" s="14">
        <v>7556.3655943333324</v>
      </c>
      <c r="L606" s="31">
        <v>899</v>
      </c>
      <c r="M606" s="32">
        <v>96.399823799999993</v>
      </c>
    </row>
    <row r="607" spans="1:13">
      <c r="A607" s="30" t="s">
        <v>3969</v>
      </c>
      <c r="B607" s="14">
        <v>45.588545000000003</v>
      </c>
      <c r="C607" s="31">
        <v>898</v>
      </c>
      <c r="D607" s="32">
        <v>95.634843480000001</v>
      </c>
      <c r="E607" s="14">
        <v>1983.4347826086957</v>
      </c>
      <c r="F607" s="31">
        <v>613</v>
      </c>
      <c r="G607" s="32">
        <v>98.875868769999997</v>
      </c>
      <c r="H607" s="14">
        <v>69.944706015000008</v>
      </c>
      <c r="I607" s="31">
        <v>536</v>
      </c>
      <c r="J607" s="32">
        <v>99.0195899</v>
      </c>
      <c r="K607" s="14">
        <v>3645.6435233333336</v>
      </c>
      <c r="L607" s="31">
        <v>2455</v>
      </c>
      <c r="M607" s="32">
        <v>90.168595569999994</v>
      </c>
    </row>
    <row r="608" spans="1:13">
      <c r="A608" s="30" t="s">
        <v>3971</v>
      </c>
      <c r="B608" s="14">
        <v>45.570134000000003</v>
      </c>
      <c r="C608" s="31">
        <v>899</v>
      </c>
      <c r="D608" s="32">
        <v>95.629982499999997</v>
      </c>
      <c r="E608" s="14">
        <v>7184.04347826087</v>
      </c>
      <c r="F608" s="31">
        <v>2810</v>
      </c>
      <c r="G608" s="32">
        <v>94.84696778</v>
      </c>
      <c r="H608" s="14">
        <v>8.5125076224999994</v>
      </c>
      <c r="I608" s="31">
        <v>6171</v>
      </c>
      <c r="J608" s="32">
        <v>88.712480099999993</v>
      </c>
      <c r="K608" s="14">
        <v>3851.5163423333338</v>
      </c>
      <c r="L608" s="31">
        <v>2299</v>
      </c>
      <c r="M608" s="32">
        <v>90.793320249999994</v>
      </c>
    </row>
    <row r="609" spans="1:13">
      <c r="A609" s="30" t="s">
        <v>3973</v>
      </c>
      <c r="B609" s="14">
        <v>45.566110999999999</v>
      </c>
      <c r="C609" s="31">
        <v>900</v>
      </c>
      <c r="D609" s="32">
        <v>95.625121519999993</v>
      </c>
      <c r="E609" s="14">
        <v>66585.260869565216</v>
      </c>
      <c r="F609" s="31">
        <v>2417</v>
      </c>
      <c r="G609" s="32">
        <v>95.56765876</v>
      </c>
      <c r="H609" s="14">
        <v>6.1908215604999999</v>
      </c>
      <c r="I609" s="31">
        <v>7550</v>
      </c>
      <c r="J609" s="32">
        <v>86.190119100000004</v>
      </c>
      <c r="K609" s="14">
        <v>294.00609056666667</v>
      </c>
      <c r="L609" s="31">
        <v>9801</v>
      </c>
      <c r="M609" s="32">
        <v>60.750470550000003</v>
      </c>
    </row>
    <row r="610" spans="1:13">
      <c r="A610" s="30" t="s">
        <v>3975</v>
      </c>
      <c r="B610" s="14">
        <v>45.483060000000002</v>
      </c>
      <c r="C610" s="31">
        <v>901</v>
      </c>
      <c r="D610" s="32">
        <v>95.620260549999998</v>
      </c>
      <c r="E610" s="14">
        <v>896.6521739130435</v>
      </c>
      <c r="F610" s="31">
        <v>15955</v>
      </c>
      <c r="G610" s="32">
        <v>70.741413140000006</v>
      </c>
      <c r="H610" s="14">
        <v>0.17615197199999999</v>
      </c>
      <c r="I610" s="31">
        <v>19364</v>
      </c>
      <c r="J610" s="32">
        <v>64.580856400000002</v>
      </c>
      <c r="K610" s="14">
        <v>806.17280843333322</v>
      </c>
      <c r="L610" s="31">
        <v>7746</v>
      </c>
      <c r="M610" s="32">
        <v>68.980016820000003</v>
      </c>
    </row>
    <row r="611" spans="1:13">
      <c r="A611" s="30" t="s">
        <v>3977</v>
      </c>
      <c r="B611" s="14">
        <v>45.405543000000002</v>
      </c>
      <c r="C611" s="31">
        <v>902</v>
      </c>
      <c r="D611" s="32">
        <v>95.615399569999994</v>
      </c>
      <c r="E611" s="14">
        <v>13022.869565217392</v>
      </c>
      <c r="F611" s="31">
        <v>9384</v>
      </c>
      <c r="G611" s="32">
        <v>82.791439729999993</v>
      </c>
      <c r="H611" s="14">
        <v>3.7362319155000003</v>
      </c>
      <c r="I611" s="31">
        <v>9558</v>
      </c>
      <c r="J611" s="32">
        <v>82.517239500000002</v>
      </c>
      <c r="K611" s="14">
        <v>3402.805186</v>
      </c>
      <c r="L611" s="31">
        <v>2671</v>
      </c>
      <c r="M611" s="32">
        <v>89.303592170000002</v>
      </c>
    </row>
    <row r="612" spans="1:13">
      <c r="A612" s="30" t="s">
        <v>3979</v>
      </c>
      <c r="B612" s="14">
        <v>45.392477</v>
      </c>
      <c r="C612" s="31">
        <v>903</v>
      </c>
      <c r="D612" s="32">
        <v>95.610538599999998</v>
      </c>
      <c r="E612" s="14">
        <v>1373.9130434782608</v>
      </c>
      <c r="F612" s="31">
        <v>2669</v>
      </c>
      <c r="G612" s="32">
        <v>95.105536299999997</v>
      </c>
      <c r="H612" s="14">
        <v>16.277958679999998</v>
      </c>
      <c r="I612" s="31">
        <v>3477</v>
      </c>
      <c r="J612" s="32">
        <v>93.640138300000004</v>
      </c>
      <c r="K612" s="14">
        <v>3255.3440340000002</v>
      </c>
      <c r="L612" s="31">
        <v>2810</v>
      </c>
      <c r="M612" s="32">
        <v>88.746946460000004</v>
      </c>
    </row>
    <row r="613" spans="1:13">
      <c r="A613" s="30" t="s">
        <v>3981</v>
      </c>
      <c r="B613" s="14">
        <v>45.389474</v>
      </c>
      <c r="C613" s="31">
        <v>904</v>
      </c>
      <c r="D613" s="32">
        <v>95.605677619999994</v>
      </c>
      <c r="E613" s="14">
        <v>6021.652173913043</v>
      </c>
      <c r="F613" s="31">
        <v>14856</v>
      </c>
      <c r="G613" s="32">
        <v>72.756780550000002</v>
      </c>
      <c r="H613" s="14">
        <v>2.1409901635000002</v>
      </c>
      <c r="I613" s="31">
        <v>11379</v>
      </c>
      <c r="J613" s="32">
        <v>79.186406000000005</v>
      </c>
      <c r="K613" s="14">
        <v>207.58643396666665</v>
      </c>
      <c r="L613" s="31">
        <v>10258</v>
      </c>
      <c r="M613" s="32">
        <v>58.920347599999999</v>
      </c>
    </row>
    <row r="614" spans="1:13">
      <c r="A614" s="30" t="s">
        <v>3983</v>
      </c>
      <c r="B614" s="14">
        <v>45.339379000000001</v>
      </c>
      <c r="C614" s="31">
        <v>905</v>
      </c>
      <c r="D614" s="32">
        <v>95.600816640000005</v>
      </c>
      <c r="E614" s="14">
        <v>1180.0869565217392</v>
      </c>
      <c r="F614" s="31">
        <v>7189</v>
      </c>
      <c r="G614" s="32">
        <v>86.816673089999995</v>
      </c>
      <c r="H614" s="14">
        <v>16.181502165000001</v>
      </c>
      <c r="I614" s="31">
        <v>3504</v>
      </c>
      <c r="J614" s="32">
        <v>93.590751999999995</v>
      </c>
      <c r="K614" s="14">
        <v>2284.9674823333335</v>
      </c>
      <c r="L614" s="31">
        <v>4030</v>
      </c>
      <c r="M614" s="32">
        <v>83.861279080000003</v>
      </c>
    </row>
    <row r="615" spans="1:13">
      <c r="A615" s="30" t="s">
        <v>3985</v>
      </c>
      <c r="B615" s="14">
        <v>45.241698999999997</v>
      </c>
      <c r="C615" s="31">
        <v>906</v>
      </c>
      <c r="D615" s="32">
        <v>95.595955669999995</v>
      </c>
      <c r="E615" s="14">
        <v>13977.260869565218</v>
      </c>
      <c r="F615" s="31">
        <v>3151</v>
      </c>
      <c r="G615" s="32">
        <v>94.221635399999997</v>
      </c>
      <c r="H615" s="14">
        <v>16.375626539999999</v>
      </c>
      <c r="I615" s="31">
        <v>3450</v>
      </c>
      <c r="J615" s="32">
        <v>93.689524599999999</v>
      </c>
      <c r="K615" s="14">
        <v>4346.9826686666665</v>
      </c>
      <c r="L615" s="31">
        <v>1994</v>
      </c>
      <c r="M615" s="32">
        <v>92.014737100000005</v>
      </c>
    </row>
    <row r="616" spans="1:13">
      <c r="A616" s="30" t="s">
        <v>3987</v>
      </c>
      <c r="B616" s="14">
        <v>45.211753000000002</v>
      </c>
      <c r="C616" s="31">
        <v>907</v>
      </c>
      <c r="D616" s="32">
        <v>95.591094690000006</v>
      </c>
      <c r="E616" s="14">
        <v>3921.8695652173915</v>
      </c>
      <c r="F616" s="31">
        <v>1039</v>
      </c>
      <c r="G616" s="32">
        <v>98.09466175</v>
      </c>
      <c r="H616" s="14">
        <v>11.513116525000001</v>
      </c>
      <c r="I616" s="31">
        <v>4895</v>
      </c>
      <c r="J616" s="32">
        <v>91.046441400000006</v>
      </c>
      <c r="K616" s="14">
        <v>3720.7594403333333</v>
      </c>
      <c r="L616" s="31">
        <v>2399</v>
      </c>
      <c r="M616" s="32">
        <v>90.392855710000006</v>
      </c>
    </row>
    <row r="617" spans="1:13">
      <c r="A617" s="30" t="s">
        <v>3989</v>
      </c>
      <c r="B617" s="14">
        <v>45.174501999999997</v>
      </c>
      <c r="C617" s="31">
        <v>908</v>
      </c>
      <c r="D617" s="32">
        <v>95.586233719999996</v>
      </c>
      <c r="E617" s="14">
        <v>788.13043478260875</v>
      </c>
      <c r="F617" s="31">
        <v>5257</v>
      </c>
      <c r="G617" s="32">
        <v>90.359611959999995</v>
      </c>
      <c r="H617" s="14">
        <v>4.5034572110000006</v>
      </c>
      <c r="I617" s="31">
        <v>8806</v>
      </c>
      <c r="J617" s="32">
        <v>83.892740200000006</v>
      </c>
      <c r="K617" s="14">
        <v>132.88054966666667</v>
      </c>
      <c r="L617" s="31">
        <v>10752</v>
      </c>
      <c r="M617" s="32">
        <v>56.942052779999997</v>
      </c>
    </row>
    <row r="618" spans="1:13">
      <c r="A618" s="30" t="s">
        <v>3991</v>
      </c>
      <c r="B618" s="14">
        <v>44.880651999999998</v>
      </c>
      <c r="C618" s="31">
        <v>909</v>
      </c>
      <c r="D618" s="32">
        <v>95.581372740000006</v>
      </c>
      <c r="E618" s="14">
        <v>892.47826086956525</v>
      </c>
      <c r="F618" s="31">
        <v>3057</v>
      </c>
      <c r="G618" s="32">
        <v>94.394014409999997</v>
      </c>
      <c r="H618" s="14">
        <v>17.757745385</v>
      </c>
      <c r="I618" s="31">
        <v>3176</v>
      </c>
      <c r="J618" s="32">
        <v>94.190704400000001</v>
      </c>
      <c r="K618" s="14">
        <v>4824.5260203333337</v>
      </c>
      <c r="L618" s="31">
        <v>1716</v>
      </c>
      <c r="M618" s="32">
        <v>93.128028509999993</v>
      </c>
    </row>
    <row r="619" spans="1:13">
      <c r="A619" s="30" t="s">
        <v>3993</v>
      </c>
      <c r="B619" s="14">
        <v>44.781846000000002</v>
      </c>
      <c r="C619" s="31">
        <v>910</v>
      </c>
      <c r="D619" s="32">
        <v>95.576511760000002</v>
      </c>
      <c r="E619" s="14">
        <v>2803.4347826086955</v>
      </c>
      <c r="F619" s="31">
        <v>7309</v>
      </c>
      <c r="G619" s="32">
        <v>86.596614770000002</v>
      </c>
      <c r="H619" s="14">
        <v>20.318882440000003</v>
      </c>
      <c r="I619" s="31">
        <v>2746</v>
      </c>
      <c r="J619" s="32">
        <v>94.977227400000004</v>
      </c>
      <c r="K619" s="14">
        <v>395.45497690000002</v>
      </c>
      <c r="L619" s="31">
        <v>9330</v>
      </c>
      <c r="M619" s="32">
        <v>62.636658519999997</v>
      </c>
    </row>
    <row r="620" spans="1:13">
      <c r="A620" s="30" t="s">
        <v>3995</v>
      </c>
      <c r="B620" s="14">
        <v>44.737772999999997</v>
      </c>
      <c r="C620" s="31">
        <v>911</v>
      </c>
      <c r="D620" s="32">
        <v>95.571650790000007</v>
      </c>
      <c r="E620" s="14">
        <v>396.60869565217394</v>
      </c>
      <c r="F620" s="31">
        <v>2230</v>
      </c>
      <c r="G620" s="32">
        <v>95.910582969999993</v>
      </c>
      <c r="H620" s="14">
        <v>48.008779584999999</v>
      </c>
      <c r="I620" s="31">
        <v>922</v>
      </c>
      <c r="J620" s="32">
        <v>98.313548299999994</v>
      </c>
      <c r="K620" s="14">
        <v>3986.5014283333335</v>
      </c>
      <c r="L620" s="31">
        <v>2218</v>
      </c>
      <c r="M620" s="32">
        <v>91.117696530000003</v>
      </c>
    </row>
    <row r="621" spans="1:13">
      <c r="A621" s="30" t="s">
        <v>3997</v>
      </c>
      <c r="B621" s="14">
        <v>44.700372999999999</v>
      </c>
      <c r="C621" s="31">
        <v>912</v>
      </c>
      <c r="D621" s="32">
        <v>95.566789810000003</v>
      </c>
      <c r="E621" s="14">
        <v>1957.0434782608695</v>
      </c>
      <c r="F621" s="31">
        <v>2891</v>
      </c>
      <c r="G621" s="32">
        <v>94.698428419999999</v>
      </c>
      <c r="H621" s="14">
        <v>24.335635655000001</v>
      </c>
      <c r="I621" s="31">
        <v>2205</v>
      </c>
      <c r="J621" s="32">
        <v>95.966783100000001</v>
      </c>
      <c r="K621" s="14">
        <v>399.59586133333329</v>
      </c>
      <c r="L621" s="31">
        <v>9311</v>
      </c>
      <c r="M621" s="32">
        <v>62.712746789999997</v>
      </c>
    </row>
    <row r="622" spans="1:13">
      <c r="A622" s="30" t="s">
        <v>2431</v>
      </c>
      <c r="B622" s="14">
        <v>44.671486999999999</v>
      </c>
      <c r="C622" s="31">
        <v>913</v>
      </c>
      <c r="D622" s="32">
        <v>95.561928839999993</v>
      </c>
      <c r="E622" s="14">
        <v>11280.91304347826</v>
      </c>
      <c r="F622" s="31">
        <v>8638</v>
      </c>
      <c r="G622" s="32">
        <v>84.159468930000003</v>
      </c>
      <c r="H622" s="14">
        <v>7.0096423140000006</v>
      </c>
      <c r="I622" s="31">
        <v>7023</v>
      </c>
      <c r="J622" s="32">
        <v>87.154067100000006</v>
      </c>
      <c r="K622" s="14">
        <v>649.66101043333333</v>
      </c>
      <c r="L622" s="31">
        <v>8307</v>
      </c>
      <c r="M622" s="32">
        <v>66.733410759999998</v>
      </c>
    </row>
    <row r="623" spans="1:13">
      <c r="A623" s="30" t="s">
        <v>3999</v>
      </c>
      <c r="B623" s="14">
        <v>44.632567000000002</v>
      </c>
      <c r="C623" s="31">
        <v>915</v>
      </c>
      <c r="D623" s="32">
        <v>95.55220688</v>
      </c>
      <c r="E623" s="14">
        <v>3158.1739130434785</v>
      </c>
      <c r="F623" s="31">
        <v>6523</v>
      </c>
      <c r="G623" s="32">
        <v>88.037996739999997</v>
      </c>
      <c r="H623" s="14">
        <v>17.950535179999999</v>
      </c>
      <c r="I623" s="31">
        <v>3137</v>
      </c>
      <c r="J623" s="32">
        <v>94.262040200000001</v>
      </c>
      <c r="K623" s="14">
        <v>2835.5430336666664</v>
      </c>
      <c r="L623" s="31">
        <v>3287</v>
      </c>
      <c r="M623" s="32">
        <v>86.836730610000004</v>
      </c>
    </row>
    <row r="624" spans="1:13">
      <c r="A624" s="30" t="s">
        <v>2185</v>
      </c>
      <c r="B624" s="14">
        <v>44.612018999999997</v>
      </c>
      <c r="C624" s="31">
        <v>916</v>
      </c>
      <c r="D624" s="32">
        <v>95.547345910000004</v>
      </c>
      <c r="E624" s="14">
        <v>2892.782608695652</v>
      </c>
      <c r="F624" s="31">
        <v>2954</v>
      </c>
      <c r="G624" s="32">
        <v>94.582897799999998</v>
      </c>
      <c r="H624" s="14">
        <v>6.6781972639999996</v>
      </c>
      <c r="I624" s="31">
        <v>7234</v>
      </c>
      <c r="J624" s="32">
        <v>86.768122000000005</v>
      </c>
      <c r="K624" s="14">
        <v>5895.5123596666672</v>
      </c>
      <c r="L624" s="31">
        <v>1283</v>
      </c>
      <c r="M624" s="32">
        <v>94.862039969999998</v>
      </c>
    </row>
    <row r="625" spans="1:13">
      <c r="A625" s="30" t="s">
        <v>4001</v>
      </c>
      <c r="B625" s="14">
        <v>44.446846000000001</v>
      </c>
      <c r="C625" s="31">
        <v>918</v>
      </c>
      <c r="D625" s="32">
        <v>95.537623949999997</v>
      </c>
      <c r="E625" s="14">
        <v>1129.304347826087</v>
      </c>
      <c r="F625" s="31">
        <v>4450</v>
      </c>
      <c r="G625" s="32">
        <v>91.839504140000003</v>
      </c>
      <c r="H625" s="14">
        <v>29.589489685</v>
      </c>
      <c r="I625" s="31">
        <v>1721</v>
      </c>
      <c r="J625" s="32">
        <v>96.852078800000001</v>
      </c>
      <c r="K625" s="14">
        <v>13305.265956666664</v>
      </c>
      <c r="L625" s="31">
        <v>396</v>
      </c>
      <c r="M625" s="32">
        <v>98.414160429999995</v>
      </c>
    </row>
    <row r="626" spans="1:13">
      <c r="A626" s="30" t="s">
        <v>4003</v>
      </c>
      <c r="B626" s="14">
        <v>44.377065999999999</v>
      </c>
      <c r="C626" s="31">
        <v>919</v>
      </c>
      <c r="D626" s="32">
        <v>95.532762980000001</v>
      </c>
      <c r="E626" s="14">
        <v>2189.2608695652175</v>
      </c>
      <c r="F626" s="31">
        <v>7522</v>
      </c>
      <c r="G626" s="32">
        <v>86.206011259999997</v>
      </c>
      <c r="H626" s="14">
        <v>8.0486460194999996</v>
      </c>
      <c r="I626" s="31">
        <v>6424</v>
      </c>
      <c r="J626" s="32">
        <v>88.249711899999994</v>
      </c>
      <c r="K626" s="14">
        <v>6401.251420333334</v>
      </c>
      <c r="L626" s="31">
        <v>1131</v>
      </c>
      <c r="M626" s="32">
        <v>95.470746070000004</v>
      </c>
    </row>
    <row r="627" spans="1:13">
      <c r="A627" s="30" t="s">
        <v>4005</v>
      </c>
      <c r="B627" s="14">
        <v>44.351269000000002</v>
      </c>
      <c r="C627" s="31">
        <v>920</v>
      </c>
      <c r="D627" s="32">
        <v>95.527901999999997</v>
      </c>
      <c r="E627" s="14">
        <v>1866.7391304347825</v>
      </c>
      <c r="F627" s="31">
        <v>4346</v>
      </c>
      <c r="G627" s="32">
        <v>92.030221339999997</v>
      </c>
      <c r="H627" s="14">
        <v>12.695654625</v>
      </c>
      <c r="I627" s="31">
        <v>4471</v>
      </c>
      <c r="J627" s="32">
        <v>91.821989700000003</v>
      </c>
      <c r="K627" s="14">
        <v>2797.3982016666669</v>
      </c>
      <c r="L627" s="31">
        <v>3330</v>
      </c>
      <c r="M627" s="32">
        <v>86.664530859999999</v>
      </c>
    </row>
    <row r="628" spans="1:13">
      <c r="A628" s="30" t="s">
        <v>4007</v>
      </c>
      <c r="B628" s="14">
        <v>44.310386999999999</v>
      </c>
      <c r="C628" s="31">
        <v>921</v>
      </c>
      <c r="D628" s="32">
        <v>95.523041030000002</v>
      </c>
      <c r="E628" s="14">
        <v>1172.7826086956522</v>
      </c>
      <c r="F628" s="31">
        <v>1749</v>
      </c>
      <c r="G628" s="32">
        <v>96.792650050000006</v>
      </c>
      <c r="H628" s="14">
        <v>5.7943855104999997</v>
      </c>
      <c r="I628" s="31">
        <v>7809</v>
      </c>
      <c r="J628" s="32">
        <v>85.716376100000005</v>
      </c>
      <c r="K628" s="14">
        <v>1324.0809126666668</v>
      </c>
      <c r="L628" s="31">
        <v>6130</v>
      </c>
      <c r="M628" s="32">
        <v>75.451523769999994</v>
      </c>
    </row>
    <row r="629" spans="1:13">
      <c r="A629" s="30" t="s">
        <v>4009</v>
      </c>
      <c r="B629" s="14">
        <v>44.278243000000003</v>
      </c>
      <c r="C629" s="31">
        <v>924</v>
      </c>
      <c r="D629" s="32">
        <v>95.508458099999999</v>
      </c>
      <c r="E629" s="14">
        <v>3901.9565217391305</v>
      </c>
      <c r="F629" s="31">
        <v>5960</v>
      </c>
      <c r="G629" s="32">
        <v>89.070436999999998</v>
      </c>
      <c r="H629" s="14">
        <v>7.9830452689999998</v>
      </c>
      <c r="I629" s="31">
        <v>6462</v>
      </c>
      <c r="J629" s="32">
        <v>88.180205200000003</v>
      </c>
      <c r="K629" s="14">
        <v>1376.7963356666667</v>
      </c>
      <c r="L629" s="31">
        <v>5985</v>
      </c>
      <c r="M629" s="32">
        <v>76.032197350000004</v>
      </c>
    </row>
    <row r="630" spans="1:13">
      <c r="A630" s="30" t="s">
        <v>4011</v>
      </c>
      <c r="B630" s="14">
        <v>44.11844</v>
      </c>
      <c r="C630" s="31">
        <v>925</v>
      </c>
      <c r="D630" s="32">
        <v>95.503597119999995</v>
      </c>
      <c r="E630" s="14">
        <v>1542.4782608695652</v>
      </c>
      <c r="F630" s="31">
        <v>2299</v>
      </c>
      <c r="G630" s="32">
        <v>95.784049440000004</v>
      </c>
      <c r="H630" s="14">
        <v>17.179538725</v>
      </c>
      <c r="I630" s="31">
        <v>3295</v>
      </c>
      <c r="J630" s="32">
        <v>93.973038700000004</v>
      </c>
      <c r="K630" s="14">
        <v>2306.6580309999995</v>
      </c>
      <c r="L630" s="31">
        <v>3981</v>
      </c>
      <c r="M630" s="32">
        <v>84.057506709999998</v>
      </c>
    </row>
    <row r="631" spans="1:13">
      <c r="A631" s="30" t="s">
        <v>4013</v>
      </c>
      <c r="B631" s="14">
        <v>44.093378000000001</v>
      </c>
      <c r="C631" s="31">
        <v>926</v>
      </c>
      <c r="D631" s="32">
        <v>95.498736149999999</v>
      </c>
      <c r="E631" s="14">
        <v>26.347826086956523</v>
      </c>
      <c r="F631" s="31">
        <v>3186</v>
      </c>
      <c r="G631" s="32">
        <v>94.157451719999997</v>
      </c>
      <c r="H631" s="14">
        <v>29.761443435</v>
      </c>
      <c r="I631" s="31">
        <v>1706</v>
      </c>
      <c r="J631" s="32">
        <v>96.879515600000005</v>
      </c>
      <c r="K631" s="14">
        <v>3610.5971260000001</v>
      </c>
      <c r="L631" s="31">
        <v>2487</v>
      </c>
      <c r="M631" s="32">
        <v>90.040446919999994</v>
      </c>
    </row>
    <row r="632" spans="1:13">
      <c r="A632" s="30" t="s">
        <v>4015</v>
      </c>
      <c r="B632" s="14">
        <v>44.076991</v>
      </c>
      <c r="C632" s="31">
        <v>927</v>
      </c>
      <c r="D632" s="32">
        <v>95.493875169999995</v>
      </c>
      <c r="E632" s="14">
        <v>2321.6521739130435</v>
      </c>
      <c r="F632" s="31">
        <v>5793</v>
      </c>
      <c r="G632" s="32">
        <v>89.376684819999994</v>
      </c>
      <c r="H632" s="14">
        <v>10.743356734999999</v>
      </c>
      <c r="I632" s="31">
        <v>5219</v>
      </c>
      <c r="J632" s="32">
        <v>90.453805500000001</v>
      </c>
      <c r="K632" s="14">
        <v>4703.5176063333338</v>
      </c>
      <c r="L632" s="31">
        <v>1779</v>
      </c>
      <c r="M632" s="32">
        <v>92.875735849999998</v>
      </c>
    </row>
    <row r="633" spans="1:13">
      <c r="A633" s="30" t="s">
        <v>1400</v>
      </c>
      <c r="B633" s="14">
        <v>43.984502999999997</v>
      </c>
      <c r="C633" s="31">
        <v>929</v>
      </c>
      <c r="D633" s="32">
        <v>95.484153219999996</v>
      </c>
      <c r="E633" s="14">
        <v>532.56521739130437</v>
      </c>
      <c r="F633" s="31">
        <v>4517</v>
      </c>
      <c r="G633" s="32">
        <v>91.716638239999995</v>
      </c>
      <c r="H633" s="14">
        <v>23.88148331</v>
      </c>
      <c r="I633" s="31">
        <v>2250</v>
      </c>
      <c r="J633" s="32">
        <v>95.884472599999995</v>
      </c>
      <c r="K633" s="14">
        <v>983.69640856666672</v>
      </c>
      <c r="L633" s="31">
        <v>7127</v>
      </c>
      <c r="M633" s="32">
        <v>71.458892320000004</v>
      </c>
    </row>
    <row r="634" spans="1:13">
      <c r="A634" s="30" t="s">
        <v>4017</v>
      </c>
      <c r="B634" s="14">
        <v>43.924529999999997</v>
      </c>
      <c r="C634" s="31">
        <v>930</v>
      </c>
      <c r="D634" s="32">
        <v>95.479292240000007</v>
      </c>
      <c r="E634" s="14">
        <v>575.695652173913</v>
      </c>
      <c r="F634" s="31">
        <v>3431</v>
      </c>
      <c r="G634" s="32">
        <v>93.708166000000006</v>
      </c>
      <c r="H634" s="14">
        <v>18.334848874999999</v>
      </c>
      <c r="I634" s="31">
        <v>3069</v>
      </c>
      <c r="J634" s="32">
        <v>94.386420599999994</v>
      </c>
      <c r="K634" s="14">
        <v>5692.1094133333345</v>
      </c>
      <c r="L634" s="31">
        <v>1354</v>
      </c>
      <c r="M634" s="32">
        <v>94.577710139999994</v>
      </c>
    </row>
    <row r="635" spans="1:13">
      <c r="A635" s="30" t="s">
        <v>4019</v>
      </c>
      <c r="B635" s="14">
        <v>43.906717</v>
      </c>
      <c r="C635" s="31">
        <v>931</v>
      </c>
      <c r="D635" s="32">
        <v>95.474431269999997</v>
      </c>
      <c r="E635" s="14">
        <v>2108.782608695652</v>
      </c>
      <c r="F635" s="31">
        <v>5143</v>
      </c>
      <c r="G635" s="32">
        <v>90.568667360000006</v>
      </c>
      <c r="H635" s="14">
        <v>29.785467369999999</v>
      </c>
      <c r="I635" s="31">
        <v>1703</v>
      </c>
      <c r="J635" s="32">
        <v>96.885002999999998</v>
      </c>
      <c r="K635" s="14">
        <v>2788.7955946666661</v>
      </c>
      <c r="L635" s="31">
        <v>3348</v>
      </c>
      <c r="M635" s="32">
        <v>86.592447239999998</v>
      </c>
    </row>
    <row r="636" spans="1:13">
      <c r="A636" s="30" t="s">
        <v>4021</v>
      </c>
      <c r="B636" s="14">
        <v>43.847420999999997</v>
      </c>
      <c r="C636" s="31">
        <v>932</v>
      </c>
      <c r="D636" s="32">
        <v>95.469570289999993</v>
      </c>
      <c r="E636" s="14">
        <v>678.04347826086962</v>
      </c>
      <c r="F636" s="31">
        <v>5189</v>
      </c>
      <c r="G636" s="32">
        <v>90.484311680000005</v>
      </c>
      <c r="H636" s="14">
        <v>6.5200319615</v>
      </c>
      <c r="I636" s="31">
        <v>7329</v>
      </c>
      <c r="J636" s="32">
        <v>86.594355300000004</v>
      </c>
      <c r="K636" s="14">
        <v>1407.4468800000002</v>
      </c>
      <c r="L636" s="31">
        <v>5885</v>
      </c>
      <c r="M636" s="32">
        <v>76.432661890000006</v>
      </c>
    </row>
    <row r="637" spans="1:13">
      <c r="A637" s="30" t="s">
        <v>1298</v>
      </c>
      <c r="B637" s="14">
        <v>43.826630999999999</v>
      </c>
      <c r="C637" s="31">
        <v>933</v>
      </c>
      <c r="D637" s="32">
        <v>95.464709310000003</v>
      </c>
      <c r="E637" s="14">
        <v>1035.3478260869565</v>
      </c>
      <c r="F637" s="31">
        <v>5894</v>
      </c>
      <c r="G637" s="32">
        <v>89.191469069999997</v>
      </c>
      <c r="H637" s="14">
        <v>2.7287574330000002</v>
      </c>
      <c r="I637" s="31">
        <v>10614</v>
      </c>
      <c r="J637" s="32">
        <v>80.585685299999994</v>
      </c>
      <c r="K637" s="14">
        <v>1088.2716316666667</v>
      </c>
      <c r="L637" s="31">
        <v>6796</v>
      </c>
      <c r="M637" s="32">
        <v>72.784429939999995</v>
      </c>
    </row>
    <row r="638" spans="1:13">
      <c r="A638" s="30" t="s">
        <v>4023</v>
      </c>
      <c r="B638" s="14">
        <v>43.795634</v>
      </c>
      <c r="C638" s="31">
        <v>934</v>
      </c>
      <c r="D638" s="32">
        <v>95.459848339999994</v>
      </c>
      <c r="E638" s="14">
        <v>3901.086956521739</v>
      </c>
      <c r="F638" s="31">
        <v>1333</v>
      </c>
      <c r="G638" s="32">
        <v>97.555518879999994</v>
      </c>
      <c r="H638" s="14">
        <v>10.3917587425</v>
      </c>
      <c r="I638" s="31">
        <v>5366</v>
      </c>
      <c r="J638" s="32">
        <v>90.1849244</v>
      </c>
      <c r="K638" s="14">
        <v>3891.2855003333334</v>
      </c>
      <c r="L638" s="31">
        <v>2276</v>
      </c>
      <c r="M638" s="32">
        <v>90.885427100000001</v>
      </c>
    </row>
    <row r="639" spans="1:13">
      <c r="A639" s="30" t="s">
        <v>4025</v>
      </c>
      <c r="B639" s="14">
        <v>43.444223999999998</v>
      </c>
      <c r="C639" s="31">
        <v>936</v>
      </c>
      <c r="D639" s="32">
        <v>95.450126389999994</v>
      </c>
      <c r="E639" s="14">
        <v>883.08695652173913</v>
      </c>
      <c r="F639" s="31">
        <v>4478</v>
      </c>
      <c r="G639" s="32">
        <v>91.788157190000007</v>
      </c>
      <c r="H639" s="14">
        <v>30.922279554999999</v>
      </c>
      <c r="I639" s="31">
        <v>1629</v>
      </c>
      <c r="J639" s="32">
        <v>97.020358099999996</v>
      </c>
      <c r="K639" s="14">
        <v>8646.6556550000005</v>
      </c>
      <c r="L639" s="31">
        <v>735</v>
      </c>
      <c r="M639" s="32">
        <v>97.056585639999994</v>
      </c>
    </row>
    <row r="640" spans="1:13">
      <c r="A640" s="30" t="s">
        <v>398</v>
      </c>
      <c r="B640" s="14">
        <v>43.441695000000003</v>
      </c>
      <c r="C640" s="31">
        <v>937</v>
      </c>
      <c r="D640" s="32">
        <v>95.445265410000005</v>
      </c>
      <c r="E640" s="14">
        <v>13985.91304347826</v>
      </c>
      <c r="F640" s="31">
        <v>7536</v>
      </c>
      <c r="G640" s="32">
        <v>86.180337789999996</v>
      </c>
      <c r="H640" s="14">
        <v>0.39822655200000001</v>
      </c>
      <c r="I640" s="31">
        <v>16484</v>
      </c>
      <c r="J640" s="32">
        <v>69.8487315</v>
      </c>
      <c r="K640" s="14">
        <v>140.9198141</v>
      </c>
      <c r="L640" s="31">
        <v>10687</v>
      </c>
      <c r="M640" s="32">
        <v>57.202354730000003</v>
      </c>
    </row>
    <row r="641" spans="1:13">
      <c r="A641" s="30" t="s">
        <v>4027</v>
      </c>
      <c r="B641" s="14">
        <v>43.401457999999998</v>
      </c>
      <c r="C641" s="31">
        <v>938</v>
      </c>
      <c r="D641" s="32">
        <v>95.440404430000001</v>
      </c>
      <c r="E641" s="14">
        <v>3655.6521739130435</v>
      </c>
      <c r="F641" s="31">
        <v>4555</v>
      </c>
      <c r="G641" s="32">
        <v>91.646953109999998</v>
      </c>
      <c r="H641" s="14">
        <v>9.8436822280000005</v>
      </c>
      <c r="I641" s="31">
        <v>5578</v>
      </c>
      <c r="J641" s="32">
        <v>89.797150200000004</v>
      </c>
      <c r="K641" s="14">
        <v>1816.8575049999999</v>
      </c>
      <c r="L641" s="31">
        <v>4896</v>
      </c>
      <c r="M641" s="32">
        <v>80.393256179999995</v>
      </c>
    </row>
    <row r="642" spans="1:13">
      <c r="A642" s="30" t="s">
        <v>4029</v>
      </c>
      <c r="B642" s="14">
        <v>43.222313</v>
      </c>
      <c r="C642" s="31">
        <v>941</v>
      </c>
      <c r="D642" s="32">
        <v>95.425821499999998</v>
      </c>
      <c r="E642" s="14">
        <v>4289.521739130435</v>
      </c>
      <c r="F642" s="31">
        <v>4824</v>
      </c>
      <c r="G642" s="32">
        <v>91.153655720000003</v>
      </c>
      <c r="H642" s="14">
        <v>14.22934703</v>
      </c>
      <c r="I642" s="31">
        <v>4024</v>
      </c>
      <c r="J642" s="32">
        <v>92.639607799999993</v>
      </c>
      <c r="K642" s="14">
        <v>1845.5676879999999</v>
      </c>
      <c r="L642" s="31">
        <v>4822</v>
      </c>
      <c r="M642" s="32">
        <v>80.689599939999994</v>
      </c>
    </row>
    <row r="643" spans="1:13">
      <c r="A643" s="30" t="s">
        <v>4031</v>
      </c>
      <c r="B643" s="14">
        <v>43.112000000000002</v>
      </c>
      <c r="C643" s="31">
        <v>942</v>
      </c>
      <c r="D643" s="32">
        <v>95.420960530000002</v>
      </c>
      <c r="E643" s="14">
        <v>336.26086956521738</v>
      </c>
      <c r="F643" s="31">
        <v>5508</v>
      </c>
      <c r="G643" s="32">
        <v>89.899323319999993</v>
      </c>
      <c r="H643" s="14">
        <v>9.4662719214999989</v>
      </c>
      <c r="I643" s="31">
        <v>5740</v>
      </c>
      <c r="J643" s="32">
        <v>89.500832299999999</v>
      </c>
      <c r="K643" s="14">
        <v>838.72615270000006</v>
      </c>
      <c r="L643" s="31">
        <v>7611</v>
      </c>
      <c r="M643" s="32">
        <v>69.520643949999993</v>
      </c>
    </row>
    <row r="644" spans="1:13">
      <c r="A644" s="30" t="s">
        <v>4033</v>
      </c>
      <c r="B644" s="14">
        <v>43.004621</v>
      </c>
      <c r="C644" s="31">
        <v>943</v>
      </c>
      <c r="D644" s="32">
        <v>95.416099549999998</v>
      </c>
      <c r="E644" s="14">
        <v>3186.304347826087</v>
      </c>
      <c r="F644" s="31">
        <v>7645</v>
      </c>
      <c r="G644" s="32">
        <v>85.980451489999993</v>
      </c>
      <c r="H644" s="14">
        <v>17.714866014999998</v>
      </c>
      <c r="I644" s="31">
        <v>3183</v>
      </c>
      <c r="J644" s="32">
        <v>94.177900500000007</v>
      </c>
      <c r="K644" s="14">
        <v>437.04547786666666</v>
      </c>
      <c r="L644" s="31">
        <v>9166</v>
      </c>
      <c r="M644" s="32">
        <v>63.29342037</v>
      </c>
    </row>
    <row r="645" spans="1:13">
      <c r="A645" s="30" t="s">
        <v>4035</v>
      </c>
      <c r="B645" s="14">
        <v>42.930903999999998</v>
      </c>
      <c r="C645" s="31">
        <v>945</v>
      </c>
      <c r="D645" s="32">
        <v>95.406377599999999</v>
      </c>
      <c r="E645" s="14">
        <v>1397.5217391304348</v>
      </c>
      <c r="F645" s="31">
        <v>1624</v>
      </c>
      <c r="G645" s="32">
        <v>97.021877459999999</v>
      </c>
      <c r="H645" s="14">
        <v>8.0954547684999998</v>
      </c>
      <c r="I645" s="31">
        <v>6386</v>
      </c>
      <c r="J645" s="32">
        <v>88.319218599999999</v>
      </c>
      <c r="K645" s="14">
        <v>1104.0624043333335</v>
      </c>
      <c r="L645" s="31">
        <v>6742</v>
      </c>
      <c r="M645" s="32">
        <v>73.000680790000004</v>
      </c>
    </row>
    <row r="646" spans="1:13">
      <c r="A646" s="30" t="s">
        <v>4037</v>
      </c>
      <c r="B646" s="14">
        <v>42.681525999999998</v>
      </c>
      <c r="C646" s="31">
        <v>948</v>
      </c>
      <c r="D646" s="32">
        <v>95.391794669999996</v>
      </c>
      <c r="E646" s="14">
        <v>2196.2608695652175</v>
      </c>
      <c r="F646" s="31">
        <v>1920</v>
      </c>
      <c r="G646" s="32">
        <v>96.479066950000004</v>
      </c>
      <c r="H646" s="14">
        <v>5.5102781974999999</v>
      </c>
      <c r="I646" s="31">
        <v>8037</v>
      </c>
      <c r="J646" s="32">
        <v>85.299335999999997</v>
      </c>
      <c r="K646" s="14">
        <v>767.9962886666666</v>
      </c>
      <c r="L646" s="31">
        <v>7883</v>
      </c>
      <c r="M646" s="32">
        <v>68.431380399999995</v>
      </c>
    </row>
    <row r="647" spans="1:13">
      <c r="A647" s="30" t="s">
        <v>4039</v>
      </c>
      <c r="B647" s="14">
        <v>42.574598000000002</v>
      </c>
      <c r="C647" s="31">
        <v>950</v>
      </c>
      <c r="D647" s="32">
        <v>95.382072719999996</v>
      </c>
      <c r="E647" s="14">
        <v>2970.521739130435</v>
      </c>
      <c r="F647" s="31">
        <v>4454</v>
      </c>
      <c r="G647" s="32">
        <v>91.832168859999996</v>
      </c>
      <c r="H647" s="14">
        <v>4.7712551980000004</v>
      </c>
      <c r="I647" s="31">
        <v>8586</v>
      </c>
      <c r="J647" s="32">
        <v>84.295147299999996</v>
      </c>
      <c r="K647" s="14">
        <v>619.58709060000001</v>
      </c>
      <c r="L647" s="31">
        <v>8412</v>
      </c>
      <c r="M647" s="32">
        <v>66.312922990000004</v>
      </c>
    </row>
    <row r="648" spans="1:13">
      <c r="A648" s="30" t="s">
        <v>4041</v>
      </c>
      <c r="B648" s="14">
        <v>42.395389999999999</v>
      </c>
      <c r="C648" s="31">
        <v>953</v>
      </c>
      <c r="D648" s="32">
        <v>95.367489789999993</v>
      </c>
      <c r="E648" s="14">
        <v>6241.95652173913</v>
      </c>
      <c r="F648" s="31">
        <v>6950</v>
      </c>
      <c r="G648" s="32">
        <v>87.254955899999999</v>
      </c>
      <c r="H648" s="14">
        <v>1.993166972</v>
      </c>
      <c r="I648" s="31">
        <v>11590</v>
      </c>
      <c r="J648" s="32">
        <v>78.800460900000004</v>
      </c>
      <c r="K648" s="14">
        <v>1215.7277839999999</v>
      </c>
      <c r="L648" s="31">
        <v>6429</v>
      </c>
      <c r="M648" s="32">
        <v>74.254134800000003</v>
      </c>
    </row>
    <row r="649" spans="1:13">
      <c r="A649" s="30" t="s">
        <v>4043</v>
      </c>
      <c r="B649" s="14">
        <v>42.394423000000003</v>
      </c>
      <c r="C649" s="31">
        <v>954</v>
      </c>
      <c r="D649" s="32">
        <v>95.362628819999998</v>
      </c>
      <c r="E649" s="14">
        <v>4804.347826086957</v>
      </c>
      <c r="F649" s="31">
        <v>2704</v>
      </c>
      <c r="G649" s="32">
        <v>95.041352630000006</v>
      </c>
      <c r="H649" s="14">
        <v>22.865052840000001</v>
      </c>
      <c r="I649" s="31">
        <v>2391</v>
      </c>
      <c r="J649" s="32">
        <v>95.626566199999999</v>
      </c>
      <c r="K649" s="14">
        <v>9942.9519263333332</v>
      </c>
      <c r="L649" s="31">
        <v>586</v>
      </c>
      <c r="M649" s="32">
        <v>97.653277799999998</v>
      </c>
    </row>
    <row r="650" spans="1:13">
      <c r="A650" s="30" t="s">
        <v>4045</v>
      </c>
      <c r="B650" s="14">
        <v>42.337716999999998</v>
      </c>
      <c r="C650" s="31">
        <v>956</v>
      </c>
      <c r="D650" s="32">
        <v>95.352906860000004</v>
      </c>
      <c r="E650" s="14">
        <v>1010.4782608695652</v>
      </c>
      <c r="F650" s="31">
        <v>2149</v>
      </c>
      <c r="G650" s="32">
        <v>96.059122329999994</v>
      </c>
      <c r="H650" s="14">
        <v>40.653205174999997</v>
      </c>
      <c r="I650" s="31">
        <v>1140</v>
      </c>
      <c r="J650" s="32">
        <v>97.914799400000007</v>
      </c>
      <c r="K650" s="14">
        <v>3798.5970839999995</v>
      </c>
      <c r="L650" s="31">
        <v>2347</v>
      </c>
      <c r="M650" s="32">
        <v>90.601097269999997</v>
      </c>
    </row>
    <row r="651" spans="1:13">
      <c r="A651" s="30" t="s">
        <v>2497</v>
      </c>
      <c r="B651" s="14">
        <v>42.284756000000002</v>
      </c>
      <c r="C651" s="31">
        <v>958</v>
      </c>
      <c r="D651" s="32">
        <v>95.343184910000005</v>
      </c>
      <c r="E651" s="14">
        <v>4255.391304347826</v>
      </c>
      <c r="F651" s="31">
        <v>2560</v>
      </c>
      <c r="G651" s="32">
        <v>95.3054226</v>
      </c>
      <c r="H651" s="14">
        <v>4.7562193515000004</v>
      </c>
      <c r="I651" s="31">
        <v>8600</v>
      </c>
      <c r="J651" s="32">
        <v>84.269539600000002</v>
      </c>
      <c r="K651" s="14">
        <v>839.6010296666667</v>
      </c>
      <c r="L651" s="31">
        <v>7609</v>
      </c>
      <c r="M651" s="32">
        <v>69.528653239999997</v>
      </c>
    </row>
    <row r="652" spans="1:13">
      <c r="A652" s="30" t="s">
        <v>4047</v>
      </c>
      <c r="B652" s="14">
        <v>42.238579999999999</v>
      </c>
      <c r="C652" s="31">
        <v>960</v>
      </c>
      <c r="D652" s="32">
        <v>95.333462960000006</v>
      </c>
      <c r="E652" s="14">
        <v>524.82608695652175</v>
      </c>
      <c r="F652" s="31">
        <v>840</v>
      </c>
      <c r="G652" s="32">
        <v>98.459591790000005</v>
      </c>
      <c r="H652" s="14">
        <v>4.2335529684999997</v>
      </c>
      <c r="I652" s="31">
        <v>9051</v>
      </c>
      <c r="J652" s="32">
        <v>83.444604999999996</v>
      </c>
      <c r="K652" s="14">
        <v>467.95646936666662</v>
      </c>
      <c r="L652" s="31">
        <v>9033</v>
      </c>
      <c r="M652" s="32">
        <v>63.826038199999999</v>
      </c>
    </row>
    <row r="653" spans="1:13">
      <c r="A653" s="30" t="s">
        <v>4049</v>
      </c>
      <c r="B653" s="14">
        <v>42.200817000000001</v>
      </c>
      <c r="C653" s="31">
        <v>961</v>
      </c>
      <c r="D653" s="32">
        <v>95.328601980000002</v>
      </c>
      <c r="E653" s="14">
        <v>1021.6086956521739</v>
      </c>
      <c r="F653" s="31">
        <v>5883</v>
      </c>
      <c r="G653" s="32">
        <v>89.211641080000007</v>
      </c>
      <c r="H653" s="14">
        <v>33.681648535000001</v>
      </c>
      <c r="I653" s="31">
        <v>1458</v>
      </c>
      <c r="J653" s="32">
        <v>97.333138199999993</v>
      </c>
      <c r="K653" s="14">
        <v>473.9758215</v>
      </c>
      <c r="L653" s="31">
        <v>9003</v>
      </c>
      <c r="M653" s="32">
        <v>63.946177570000003</v>
      </c>
    </row>
    <row r="654" spans="1:13">
      <c r="A654" s="30" t="s">
        <v>4051</v>
      </c>
      <c r="B654" s="14">
        <v>42.050269</v>
      </c>
      <c r="C654" s="31">
        <v>964</v>
      </c>
      <c r="D654" s="32">
        <v>95.314019060000007</v>
      </c>
      <c r="E654" s="14">
        <v>1797.695652173913</v>
      </c>
      <c r="F654" s="31">
        <v>3874</v>
      </c>
      <c r="G654" s="32">
        <v>92.895784050000003</v>
      </c>
      <c r="H654" s="14">
        <v>5.9896207829999994</v>
      </c>
      <c r="I654" s="31">
        <v>7675</v>
      </c>
      <c r="J654" s="32">
        <v>85.961478700000001</v>
      </c>
      <c r="K654" s="14">
        <v>636.24464583333338</v>
      </c>
      <c r="L654" s="31">
        <v>8353</v>
      </c>
      <c r="M654" s="32">
        <v>66.549197070000005</v>
      </c>
    </row>
    <row r="655" spans="1:13">
      <c r="A655" s="30" t="s">
        <v>4053</v>
      </c>
      <c r="B655" s="14">
        <v>42.046868000000003</v>
      </c>
      <c r="C655" s="31">
        <v>965</v>
      </c>
      <c r="D655" s="32">
        <v>95.309158080000003</v>
      </c>
      <c r="E655" s="14">
        <v>708.6521739130435</v>
      </c>
      <c r="F655" s="31">
        <v>2908</v>
      </c>
      <c r="G655" s="32">
        <v>94.667253489999993</v>
      </c>
      <c r="H655" s="14">
        <v>4.6561701565</v>
      </c>
      <c r="I655" s="31">
        <v>8672</v>
      </c>
      <c r="J655" s="32">
        <v>84.137842699999993</v>
      </c>
      <c r="K655" s="14">
        <v>2454.2120506666665</v>
      </c>
      <c r="L655" s="31">
        <v>3762</v>
      </c>
      <c r="M655" s="32">
        <v>84.934524049999993</v>
      </c>
    </row>
    <row r="656" spans="1:13">
      <c r="A656" s="30" t="s">
        <v>4055</v>
      </c>
      <c r="B656" s="14">
        <v>42.004064999999997</v>
      </c>
      <c r="C656" s="31">
        <v>967</v>
      </c>
      <c r="D656" s="32">
        <v>95.299436130000004</v>
      </c>
      <c r="E656" s="14">
        <v>1688</v>
      </c>
      <c r="F656" s="31">
        <v>6254</v>
      </c>
      <c r="G656" s="32">
        <v>88.531294130000006</v>
      </c>
      <c r="H656" s="14">
        <v>25.558276735</v>
      </c>
      <c r="I656" s="31">
        <v>2060</v>
      </c>
      <c r="J656" s="32">
        <v>96.232005999999998</v>
      </c>
      <c r="K656" s="14">
        <v>1546.0847839999999</v>
      </c>
      <c r="L656" s="31">
        <v>5531</v>
      </c>
      <c r="M656" s="32">
        <v>77.850306360000005</v>
      </c>
    </row>
    <row r="657" spans="1:13">
      <c r="A657" s="30" t="s">
        <v>4057</v>
      </c>
      <c r="B657" s="14">
        <v>41.980578000000001</v>
      </c>
      <c r="C657" s="31">
        <v>968</v>
      </c>
      <c r="D657" s="32">
        <v>95.29457515</v>
      </c>
      <c r="E657" s="14">
        <v>3875.478260869565</v>
      </c>
      <c r="F657" s="31">
        <v>3454</v>
      </c>
      <c r="G657" s="32">
        <v>93.665988150000004</v>
      </c>
      <c r="H657" s="14">
        <v>23.035704424999999</v>
      </c>
      <c r="I657" s="31">
        <v>2369</v>
      </c>
      <c r="J657" s="32">
        <v>95.666806899999997</v>
      </c>
      <c r="K657" s="14">
        <v>2096.2342513333333</v>
      </c>
      <c r="L657" s="31">
        <v>4335</v>
      </c>
      <c r="M657" s="32">
        <v>82.639862239999999</v>
      </c>
    </row>
    <row r="658" spans="1:13">
      <c r="A658" s="30" t="s">
        <v>1066</v>
      </c>
      <c r="B658" s="14">
        <v>41.970820000000003</v>
      </c>
      <c r="C658" s="31">
        <v>970</v>
      </c>
      <c r="D658" s="32">
        <v>95.284853200000001</v>
      </c>
      <c r="E658" s="14">
        <v>3567.782608695652</v>
      </c>
      <c r="F658" s="31">
        <v>1573</v>
      </c>
      <c r="G658" s="32">
        <v>97.115402250000002</v>
      </c>
      <c r="H658" s="14">
        <v>14.682461504999999</v>
      </c>
      <c r="I658" s="31">
        <v>3910</v>
      </c>
      <c r="J658" s="32">
        <v>92.848127899999994</v>
      </c>
      <c r="K658" s="14">
        <v>4461.1091036666667</v>
      </c>
      <c r="L658" s="31">
        <v>1929</v>
      </c>
      <c r="M658" s="32">
        <v>92.275039050000004</v>
      </c>
    </row>
    <row r="659" spans="1:13">
      <c r="A659" s="30" t="s">
        <v>4059</v>
      </c>
      <c r="B659" s="14">
        <v>41.921059</v>
      </c>
      <c r="C659" s="31">
        <v>971</v>
      </c>
      <c r="D659" s="32">
        <v>95.279992219999997</v>
      </c>
      <c r="E659" s="14">
        <v>4765.826086956522</v>
      </c>
      <c r="F659" s="31">
        <v>2328</v>
      </c>
      <c r="G659" s="32">
        <v>95.73086868</v>
      </c>
      <c r="H659" s="14">
        <v>14.72494453</v>
      </c>
      <c r="I659" s="31">
        <v>3895</v>
      </c>
      <c r="J659" s="32">
        <v>92.875564699999998</v>
      </c>
      <c r="K659" s="14">
        <v>2693.9668516666666</v>
      </c>
      <c r="L659" s="31">
        <v>3475</v>
      </c>
      <c r="M659" s="32">
        <v>86.083857269999996</v>
      </c>
    </row>
    <row r="660" spans="1:13">
      <c r="A660" s="30" t="s">
        <v>4061</v>
      </c>
      <c r="B660" s="14">
        <v>41.906109999999998</v>
      </c>
      <c r="C660" s="31">
        <v>972</v>
      </c>
      <c r="D660" s="32">
        <v>95.275131250000001</v>
      </c>
      <c r="E660" s="14">
        <v>8078.521739130435</v>
      </c>
      <c r="F660" s="31">
        <v>10991</v>
      </c>
      <c r="G660" s="32">
        <v>79.844492119999998</v>
      </c>
      <c r="H660" s="14">
        <v>2.3644925285</v>
      </c>
      <c r="I660" s="31">
        <v>11064</v>
      </c>
      <c r="J660" s="32">
        <v>79.762579799999997</v>
      </c>
      <c r="K660" s="14">
        <v>849.84686599999998</v>
      </c>
      <c r="L660" s="31">
        <v>7570</v>
      </c>
      <c r="M660" s="32">
        <v>69.684834409999993</v>
      </c>
    </row>
    <row r="661" spans="1:13">
      <c r="A661" s="30" t="s">
        <v>4063</v>
      </c>
      <c r="B661" s="14">
        <v>41.902687</v>
      </c>
      <c r="C661" s="31">
        <v>973</v>
      </c>
      <c r="D661" s="32">
        <v>95.270270269999997</v>
      </c>
      <c r="E661" s="14">
        <v>1345.304347826087</v>
      </c>
      <c r="F661" s="31">
        <v>13108</v>
      </c>
      <c r="G661" s="32">
        <v>75.962296679999994</v>
      </c>
      <c r="H661" s="14">
        <v>2.7634496275</v>
      </c>
      <c r="I661" s="31">
        <v>10568</v>
      </c>
      <c r="J661" s="32">
        <v>80.669825000000003</v>
      </c>
      <c r="K661" s="14">
        <v>1508.0727376666666</v>
      </c>
      <c r="L661" s="31">
        <v>5624</v>
      </c>
      <c r="M661" s="32">
        <v>77.477874330000006</v>
      </c>
    </row>
    <row r="662" spans="1:13">
      <c r="A662" s="30" t="s">
        <v>4065</v>
      </c>
      <c r="B662" s="14">
        <v>41.895978999999997</v>
      </c>
      <c r="C662" s="31">
        <v>974</v>
      </c>
      <c r="D662" s="32">
        <v>95.265409289999994</v>
      </c>
      <c r="E662" s="14">
        <v>1416.2608695652175</v>
      </c>
      <c r="F662" s="31">
        <v>7781</v>
      </c>
      <c r="G662" s="32">
        <v>85.731052059999996</v>
      </c>
      <c r="H662" s="14">
        <v>16.35867519</v>
      </c>
      <c r="I662" s="31">
        <v>3454</v>
      </c>
      <c r="J662" s="32">
        <v>93.682208099999997</v>
      </c>
      <c r="K662" s="14">
        <v>499.54924456666669</v>
      </c>
      <c r="L662" s="31">
        <v>8889</v>
      </c>
      <c r="M662" s="32">
        <v>64.402707140000004</v>
      </c>
    </row>
    <row r="663" spans="1:13">
      <c r="A663" s="30" t="s">
        <v>4067</v>
      </c>
      <c r="B663" s="14">
        <v>41.801544999999997</v>
      </c>
      <c r="C663" s="31">
        <v>976</v>
      </c>
      <c r="D663" s="32">
        <v>95.255687339999994</v>
      </c>
      <c r="E663" s="14">
        <v>801.60869565217388</v>
      </c>
      <c r="F663" s="31">
        <v>6538</v>
      </c>
      <c r="G663" s="32">
        <v>88.010489449999994</v>
      </c>
      <c r="H663" s="14">
        <v>19.938191939999999</v>
      </c>
      <c r="I663" s="31">
        <v>2800</v>
      </c>
      <c r="J663" s="32">
        <v>94.8784548</v>
      </c>
      <c r="K663" s="14">
        <v>18702.165010000001</v>
      </c>
      <c r="L663" s="31">
        <v>247</v>
      </c>
      <c r="M663" s="32">
        <v>99.010852589999999</v>
      </c>
    </row>
    <row r="664" spans="1:13">
      <c r="A664" s="30" t="s">
        <v>2339</v>
      </c>
      <c r="B664" s="14">
        <v>41.730775999999999</v>
      </c>
      <c r="C664" s="31">
        <v>978</v>
      </c>
      <c r="D664" s="32">
        <v>95.245965389999995</v>
      </c>
      <c r="E664" s="14">
        <v>624.3478260869565</v>
      </c>
      <c r="F664" s="31">
        <v>4404</v>
      </c>
      <c r="G664" s="32">
        <v>91.923859820000004</v>
      </c>
      <c r="H664" s="14">
        <v>12.680570225</v>
      </c>
      <c r="I664" s="31">
        <v>4478</v>
      </c>
      <c r="J664" s="32">
        <v>91.809185900000003</v>
      </c>
      <c r="K664" s="14">
        <v>8620.7364409999991</v>
      </c>
      <c r="L664" s="31">
        <v>739</v>
      </c>
      <c r="M664" s="32">
        <v>97.040567060000001</v>
      </c>
    </row>
    <row r="665" spans="1:13">
      <c r="A665" s="30" t="s">
        <v>4069</v>
      </c>
      <c r="B665" s="14">
        <v>41.632624</v>
      </c>
      <c r="C665" s="31">
        <v>980</v>
      </c>
      <c r="D665" s="32">
        <v>95.236243439999996</v>
      </c>
      <c r="E665" s="14">
        <v>977.04347826086962</v>
      </c>
      <c r="F665" s="31">
        <v>2125</v>
      </c>
      <c r="G665" s="32">
        <v>96.103133999999997</v>
      </c>
      <c r="H665" s="14">
        <v>14.391150319999999</v>
      </c>
      <c r="I665" s="31">
        <v>3982</v>
      </c>
      <c r="J665" s="32">
        <v>92.716431</v>
      </c>
      <c r="K665" s="14">
        <v>20234.0635</v>
      </c>
      <c r="L665" s="31">
        <v>222</v>
      </c>
      <c r="M665" s="32">
        <v>99.110968720000002</v>
      </c>
    </row>
    <row r="666" spans="1:13">
      <c r="A666" s="30" t="s">
        <v>4071</v>
      </c>
      <c r="B666" s="14">
        <v>41.627147000000001</v>
      </c>
      <c r="C666" s="31">
        <v>981</v>
      </c>
      <c r="D666" s="32">
        <v>95.231382460000006</v>
      </c>
      <c r="E666" s="14">
        <v>3605.304347826087</v>
      </c>
      <c r="F666" s="31">
        <v>8553</v>
      </c>
      <c r="G666" s="32">
        <v>84.315343569999996</v>
      </c>
      <c r="H666" s="14">
        <v>44.514856835000003</v>
      </c>
      <c r="I666" s="31">
        <v>1023</v>
      </c>
      <c r="J666" s="32">
        <v>98.128806900000001</v>
      </c>
      <c r="K666" s="14">
        <v>2224.8178459999999</v>
      </c>
      <c r="L666" s="31">
        <v>4124</v>
      </c>
      <c r="M666" s="32">
        <v>83.484842420000007</v>
      </c>
    </row>
    <row r="667" spans="1:13">
      <c r="A667" s="30" t="s">
        <v>4073</v>
      </c>
      <c r="B667" s="14">
        <v>41.608241999999997</v>
      </c>
      <c r="C667" s="31">
        <v>982</v>
      </c>
      <c r="D667" s="32">
        <v>95.226521489999996</v>
      </c>
      <c r="E667" s="14">
        <v>792.08695652173913</v>
      </c>
      <c r="F667" s="31">
        <v>4356</v>
      </c>
      <c r="G667" s="32">
        <v>92.011883150000003</v>
      </c>
      <c r="H667" s="14">
        <v>27.428098505000001</v>
      </c>
      <c r="I667" s="31">
        <v>1899</v>
      </c>
      <c r="J667" s="32">
        <v>96.526494900000003</v>
      </c>
      <c r="K667" s="14">
        <v>1249.2156263333334</v>
      </c>
      <c r="L667" s="31">
        <v>6340</v>
      </c>
      <c r="M667" s="32">
        <v>74.61054824</v>
      </c>
    </row>
    <row r="668" spans="1:13">
      <c r="A668" s="30" t="s">
        <v>4075</v>
      </c>
      <c r="B668" s="14">
        <v>41.560338999999999</v>
      </c>
      <c r="C668" s="31">
        <v>983</v>
      </c>
      <c r="D668" s="32">
        <v>95.221660510000007</v>
      </c>
      <c r="E668" s="14">
        <v>45.782608695652172</v>
      </c>
      <c r="F668" s="31">
        <v>8013</v>
      </c>
      <c r="G668" s="32">
        <v>85.305605990000004</v>
      </c>
      <c r="H668" s="14">
        <v>14.880938575000002</v>
      </c>
      <c r="I668" s="31">
        <v>3856</v>
      </c>
      <c r="J668" s="32">
        <v>92.946900600000006</v>
      </c>
      <c r="K668" s="14">
        <v>440.07100830000007</v>
      </c>
      <c r="L668" s="31">
        <v>9151</v>
      </c>
      <c r="M668" s="32">
        <v>63.353490049999998</v>
      </c>
    </row>
    <row r="669" spans="1:13">
      <c r="A669" s="30" t="s">
        <v>4077</v>
      </c>
      <c r="B669" s="14">
        <v>41.408002000000003</v>
      </c>
      <c r="C669" s="31">
        <v>986</v>
      </c>
      <c r="D669" s="32">
        <v>95.207077580000004</v>
      </c>
      <c r="E669" s="14">
        <v>778.82608695652175</v>
      </c>
      <c r="F669" s="31">
        <v>5425</v>
      </c>
      <c r="G669" s="32">
        <v>90.051530319999998</v>
      </c>
      <c r="H669" s="14">
        <v>23.660074825000002</v>
      </c>
      <c r="I669" s="31">
        <v>2282</v>
      </c>
      <c r="J669" s="32">
        <v>95.825940599999996</v>
      </c>
      <c r="K669" s="14">
        <v>12511.737366666668</v>
      </c>
      <c r="L669" s="31">
        <v>436</v>
      </c>
      <c r="M669" s="32">
        <v>98.25397461</v>
      </c>
    </row>
    <row r="670" spans="1:13">
      <c r="A670" s="30" t="s">
        <v>4079</v>
      </c>
      <c r="B670" s="14">
        <v>41.363872999999998</v>
      </c>
      <c r="C670" s="31">
        <v>987</v>
      </c>
      <c r="D670" s="32">
        <v>95.202216609999994</v>
      </c>
      <c r="E670" s="14">
        <v>715.91304347826087</v>
      </c>
      <c r="F670" s="31">
        <v>4241</v>
      </c>
      <c r="G670" s="32">
        <v>92.222772370000001</v>
      </c>
      <c r="H670" s="14">
        <v>49.656237645000004</v>
      </c>
      <c r="I670" s="31">
        <v>877</v>
      </c>
      <c r="J670" s="32">
        <v>98.395858899999993</v>
      </c>
      <c r="K670" s="14">
        <v>2069.687327666667</v>
      </c>
      <c r="L670" s="31">
        <v>4383</v>
      </c>
      <c r="M670" s="32">
        <v>82.447639260000003</v>
      </c>
    </row>
    <row r="671" spans="1:13">
      <c r="A671" s="30" t="s">
        <v>4081</v>
      </c>
      <c r="B671" s="14">
        <v>41.207422000000001</v>
      </c>
      <c r="C671" s="31">
        <v>991</v>
      </c>
      <c r="D671" s="32">
        <v>95.182772700000001</v>
      </c>
      <c r="E671" s="14">
        <v>42280.391304347824</v>
      </c>
      <c r="F671" s="31">
        <v>2111</v>
      </c>
      <c r="G671" s="32">
        <v>96.128807469999998</v>
      </c>
      <c r="H671" s="14">
        <v>19.040724869999998</v>
      </c>
      <c r="I671" s="31">
        <v>2951</v>
      </c>
      <c r="J671" s="32">
        <v>94.602257100000003</v>
      </c>
      <c r="K671" s="14">
        <v>10017.559704000001</v>
      </c>
      <c r="L671" s="31">
        <v>578</v>
      </c>
      <c r="M671" s="32">
        <v>97.685314969999993</v>
      </c>
    </row>
    <row r="672" spans="1:13">
      <c r="A672" s="30" t="s">
        <v>4083</v>
      </c>
      <c r="B672" s="14">
        <v>41.201349</v>
      </c>
      <c r="C672" s="31">
        <v>992</v>
      </c>
      <c r="D672" s="32">
        <v>95.177911719999997</v>
      </c>
      <c r="E672" s="14">
        <v>3275.5652173913045</v>
      </c>
      <c r="F672" s="31">
        <v>6843</v>
      </c>
      <c r="G672" s="32">
        <v>87.451174559999998</v>
      </c>
      <c r="H672" s="14">
        <v>11.352795744</v>
      </c>
      <c r="I672" s="31">
        <v>4965</v>
      </c>
      <c r="J672" s="32">
        <v>90.918402799999996</v>
      </c>
      <c r="K672" s="14">
        <v>1560.8672719999997</v>
      </c>
      <c r="L672" s="31">
        <v>5493</v>
      </c>
      <c r="M672" s="32">
        <v>78.002482880000002</v>
      </c>
    </row>
    <row r="673" spans="1:13">
      <c r="A673" s="30" t="s">
        <v>4085</v>
      </c>
      <c r="B673" s="14">
        <v>41.067034</v>
      </c>
      <c r="C673" s="31">
        <v>993</v>
      </c>
      <c r="D673" s="32">
        <v>95.173050750000002</v>
      </c>
      <c r="E673" s="14">
        <v>1740.695652173913</v>
      </c>
      <c r="F673" s="31">
        <v>1129</v>
      </c>
      <c r="G673" s="32">
        <v>97.929618020000007</v>
      </c>
      <c r="H673" s="14">
        <v>5.1342553184999993</v>
      </c>
      <c r="I673" s="31">
        <v>8300</v>
      </c>
      <c r="J673" s="32">
        <v>84.818276600000004</v>
      </c>
      <c r="K673" s="14">
        <v>317.46275559999998</v>
      </c>
      <c r="L673" s="31">
        <v>9693</v>
      </c>
      <c r="M673" s="32">
        <v>61.182972249999999</v>
      </c>
    </row>
    <row r="674" spans="1:13">
      <c r="A674" s="30" t="s">
        <v>2477</v>
      </c>
      <c r="B674" s="14">
        <v>41.057493000000001</v>
      </c>
      <c r="C674" s="31">
        <v>994</v>
      </c>
      <c r="D674" s="32">
        <v>95.168189769999998</v>
      </c>
      <c r="E674" s="14">
        <v>3321.217391304348</v>
      </c>
      <c r="F674" s="31">
        <v>4207</v>
      </c>
      <c r="G674" s="32">
        <v>92.285122220000005</v>
      </c>
      <c r="H674" s="14">
        <v>16.092423199999999</v>
      </c>
      <c r="I674" s="31">
        <v>3522</v>
      </c>
      <c r="J674" s="32">
        <v>93.557827700000004</v>
      </c>
      <c r="K674" s="14">
        <v>2301.0621169999999</v>
      </c>
      <c r="L674" s="31">
        <v>4000</v>
      </c>
      <c r="M674" s="32">
        <v>83.981418450000007</v>
      </c>
    </row>
    <row r="675" spans="1:13">
      <c r="A675" s="30" t="s">
        <v>4087</v>
      </c>
      <c r="B675" s="14">
        <v>41.008797000000001</v>
      </c>
      <c r="C675" s="31">
        <v>995</v>
      </c>
      <c r="D675" s="32">
        <v>95.163328800000002</v>
      </c>
      <c r="E675" s="14">
        <v>12.478260869565217</v>
      </c>
      <c r="F675" s="31">
        <v>5060</v>
      </c>
      <c r="G675" s="32">
        <v>90.720874370000004</v>
      </c>
      <c r="H675" s="14">
        <v>29.486422695000002</v>
      </c>
      <c r="I675" s="31">
        <v>1728</v>
      </c>
      <c r="J675" s="32">
        <v>96.839274900000007</v>
      </c>
      <c r="K675" s="14">
        <v>3094.7080573333333</v>
      </c>
      <c r="L675" s="31">
        <v>2997</v>
      </c>
      <c r="M675" s="32">
        <v>87.998077769999995</v>
      </c>
    </row>
    <row r="676" spans="1:13">
      <c r="A676" s="30" t="s">
        <v>4089</v>
      </c>
      <c r="B676" s="14">
        <v>40.961666000000001</v>
      </c>
      <c r="C676" s="31">
        <v>997</v>
      </c>
      <c r="D676" s="32">
        <v>95.153606839999995</v>
      </c>
      <c r="E676" s="14">
        <v>303.86956521739131</v>
      </c>
      <c r="F676" s="31">
        <v>4295</v>
      </c>
      <c r="G676" s="32">
        <v>92.123746130000001</v>
      </c>
      <c r="H676" s="14">
        <v>18.902208819999998</v>
      </c>
      <c r="I676" s="31">
        <v>2981</v>
      </c>
      <c r="J676" s="32">
        <v>94.547383400000001</v>
      </c>
      <c r="K676" s="14">
        <v>424.36172433333331</v>
      </c>
      <c r="L676" s="31">
        <v>9223</v>
      </c>
      <c r="M676" s="32">
        <v>63.065155580000003</v>
      </c>
    </row>
    <row r="677" spans="1:13">
      <c r="A677" s="30" t="s">
        <v>4091</v>
      </c>
      <c r="B677" s="14">
        <v>40.954473</v>
      </c>
      <c r="C677" s="31">
        <v>998</v>
      </c>
      <c r="D677" s="32">
        <v>95.148745869999999</v>
      </c>
      <c r="E677" s="14">
        <v>3740.1304347826085</v>
      </c>
      <c r="F677" s="31">
        <v>7368</v>
      </c>
      <c r="G677" s="32">
        <v>86.488419429999993</v>
      </c>
      <c r="H677" s="14">
        <v>68.394383320000003</v>
      </c>
      <c r="I677" s="31">
        <v>563</v>
      </c>
      <c r="J677" s="32">
        <v>98.970203600000005</v>
      </c>
      <c r="K677" s="14">
        <v>8695.5674443333337</v>
      </c>
      <c r="L677" s="31">
        <v>727</v>
      </c>
      <c r="M677" s="32">
        <v>97.088622799999996</v>
      </c>
    </row>
    <row r="678" spans="1:13">
      <c r="A678" s="30" t="s">
        <v>4093</v>
      </c>
      <c r="B678" s="14">
        <v>40.904316000000001</v>
      </c>
      <c r="C678" s="31">
        <v>999</v>
      </c>
      <c r="D678" s="32">
        <v>95.143884889999995</v>
      </c>
      <c r="E678" s="14">
        <v>1093.0434782608695</v>
      </c>
      <c r="F678" s="31">
        <v>5866</v>
      </c>
      <c r="G678" s="32">
        <v>89.242816009999999</v>
      </c>
      <c r="H678" s="14">
        <v>30.23304645</v>
      </c>
      <c r="I678" s="31">
        <v>1668</v>
      </c>
      <c r="J678" s="32">
        <v>96.949022299999996</v>
      </c>
      <c r="K678" s="14">
        <v>2185.1684556666664</v>
      </c>
      <c r="L678" s="31">
        <v>4178</v>
      </c>
      <c r="M678" s="32">
        <v>83.268591569999998</v>
      </c>
    </row>
    <row r="679" spans="1:13">
      <c r="A679" s="33" t="s">
        <v>4095</v>
      </c>
      <c r="B679" s="16">
        <v>40.895485000000001</v>
      </c>
      <c r="C679" s="34">
        <v>1000</v>
      </c>
      <c r="D679" s="35">
        <v>95.13902392</v>
      </c>
      <c r="E679" s="16">
        <v>3470</v>
      </c>
      <c r="F679" s="34">
        <v>8448</v>
      </c>
      <c r="G679" s="35">
        <v>84.507894590000006</v>
      </c>
      <c r="H679" s="16">
        <v>52.437401690000002</v>
      </c>
      <c r="I679" s="34">
        <v>800</v>
      </c>
      <c r="J679" s="35">
        <v>98.536701399999998</v>
      </c>
      <c r="K679" s="16">
        <v>924.57813606666662</v>
      </c>
      <c r="L679" s="34">
        <v>7309</v>
      </c>
      <c r="M679" s="35">
        <v>70.730046849999994</v>
      </c>
    </row>
  </sheetData>
  <mergeCells count="4">
    <mergeCell ref="B1:D1"/>
    <mergeCell ref="E1:G1"/>
    <mergeCell ref="H1:J1"/>
    <mergeCell ref="K1:M1"/>
  </mergeCells>
  <conditionalFormatting sqref="A680:B1048576 A2:A679">
    <cfRule type="duplicateValues" dxfId="22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8C0F-463B-1443-9C78-E2B5D21BDC16}">
  <dimension ref="A1:L678"/>
  <sheetViews>
    <sheetView workbookViewId="0">
      <selection activeCell="G2" sqref="G1:G1048576"/>
    </sheetView>
  </sheetViews>
  <sheetFormatPr defaultColWidth="8.84765625" defaultRowHeight="15.6"/>
  <cols>
    <col min="1" max="1" width="8.6484375" style="51" customWidth="1"/>
    <col min="2" max="2" width="18.1484375" style="51" customWidth="1"/>
    <col min="3" max="3" width="8.84765625" style="51"/>
    <col min="4" max="4" width="14.6484375" style="51" customWidth="1"/>
    <col min="5" max="5" width="8.84765625" style="51"/>
    <col min="6" max="6" width="16.5" style="51" customWidth="1"/>
    <col min="7" max="7" width="8.84765625" style="51"/>
    <col min="8" max="8" width="19.6484375" style="51" customWidth="1"/>
    <col min="11" max="11" width="10" bestFit="1" customWidth="1"/>
    <col min="257" max="257" width="8.6484375" customWidth="1"/>
    <col min="258" max="258" width="18.1484375" customWidth="1"/>
    <col min="260" max="260" width="14.6484375" customWidth="1"/>
    <col min="262" max="262" width="16.5" customWidth="1"/>
    <col min="264" max="264" width="19.6484375" customWidth="1"/>
    <col min="513" max="513" width="8.6484375" customWidth="1"/>
    <col min="514" max="514" width="18.1484375" customWidth="1"/>
    <col min="516" max="516" width="14.6484375" customWidth="1"/>
    <col min="518" max="518" width="16.5" customWidth="1"/>
    <col min="520" max="520" width="19.6484375" customWidth="1"/>
    <col min="769" max="769" width="8.6484375" customWidth="1"/>
    <col min="770" max="770" width="18.1484375" customWidth="1"/>
    <col min="772" max="772" width="14.6484375" customWidth="1"/>
    <col min="774" max="774" width="16.5" customWidth="1"/>
    <col min="776" max="776" width="19.6484375" customWidth="1"/>
    <col min="1025" max="1025" width="8.6484375" customWidth="1"/>
    <col min="1026" max="1026" width="18.1484375" customWidth="1"/>
    <col min="1028" max="1028" width="14.6484375" customWidth="1"/>
    <col min="1030" max="1030" width="16.5" customWidth="1"/>
    <col min="1032" max="1032" width="19.6484375" customWidth="1"/>
    <col min="1281" max="1281" width="8.6484375" customWidth="1"/>
    <col min="1282" max="1282" width="18.1484375" customWidth="1"/>
    <col min="1284" max="1284" width="14.6484375" customWidth="1"/>
    <col min="1286" max="1286" width="16.5" customWidth="1"/>
    <col min="1288" max="1288" width="19.6484375" customWidth="1"/>
    <col min="1537" max="1537" width="8.6484375" customWidth="1"/>
    <col min="1538" max="1538" width="18.1484375" customWidth="1"/>
    <col min="1540" max="1540" width="14.6484375" customWidth="1"/>
    <col min="1542" max="1542" width="16.5" customWidth="1"/>
    <col min="1544" max="1544" width="19.6484375" customWidth="1"/>
    <col min="1793" max="1793" width="8.6484375" customWidth="1"/>
    <col min="1794" max="1794" width="18.1484375" customWidth="1"/>
    <col min="1796" max="1796" width="14.6484375" customWidth="1"/>
    <col min="1798" max="1798" width="16.5" customWidth="1"/>
    <col min="1800" max="1800" width="19.6484375" customWidth="1"/>
    <col min="2049" max="2049" width="8.6484375" customWidth="1"/>
    <col min="2050" max="2050" width="18.1484375" customWidth="1"/>
    <col min="2052" max="2052" width="14.6484375" customWidth="1"/>
    <col min="2054" max="2054" width="16.5" customWidth="1"/>
    <col min="2056" max="2056" width="19.6484375" customWidth="1"/>
    <col min="2305" max="2305" width="8.6484375" customWidth="1"/>
    <col min="2306" max="2306" width="18.1484375" customWidth="1"/>
    <col min="2308" max="2308" width="14.6484375" customWidth="1"/>
    <col min="2310" max="2310" width="16.5" customWidth="1"/>
    <col min="2312" max="2312" width="19.6484375" customWidth="1"/>
    <col min="2561" max="2561" width="8.6484375" customWidth="1"/>
    <col min="2562" max="2562" width="18.1484375" customWidth="1"/>
    <col min="2564" max="2564" width="14.6484375" customWidth="1"/>
    <col min="2566" max="2566" width="16.5" customWidth="1"/>
    <col min="2568" max="2568" width="19.6484375" customWidth="1"/>
    <col min="2817" max="2817" width="8.6484375" customWidth="1"/>
    <col min="2818" max="2818" width="18.1484375" customWidth="1"/>
    <col min="2820" max="2820" width="14.6484375" customWidth="1"/>
    <col min="2822" max="2822" width="16.5" customWidth="1"/>
    <col min="2824" max="2824" width="19.6484375" customWidth="1"/>
    <col min="3073" max="3073" width="8.6484375" customWidth="1"/>
    <col min="3074" max="3074" width="18.1484375" customWidth="1"/>
    <col min="3076" max="3076" width="14.6484375" customWidth="1"/>
    <col min="3078" max="3078" width="16.5" customWidth="1"/>
    <col min="3080" max="3080" width="19.6484375" customWidth="1"/>
    <col min="3329" max="3329" width="8.6484375" customWidth="1"/>
    <col min="3330" max="3330" width="18.1484375" customWidth="1"/>
    <col min="3332" max="3332" width="14.6484375" customWidth="1"/>
    <col min="3334" max="3334" width="16.5" customWidth="1"/>
    <col min="3336" max="3336" width="19.6484375" customWidth="1"/>
    <col min="3585" max="3585" width="8.6484375" customWidth="1"/>
    <col min="3586" max="3586" width="18.1484375" customWidth="1"/>
    <col min="3588" max="3588" width="14.6484375" customWidth="1"/>
    <col min="3590" max="3590" width="16.5" customWidth="1"/>
    <col min="3592" max="3592" width="19.6484375" customWidth="1"/>
    <col min="3841" max="3841" width="8.6484375" customWidth="1"/>
    <col min="3842" max="3842" width="18.1484375" customWidth="1"/>
    <col min="3844" max="3844" width="14.6484375" customWidth="1"/>
    <col min="3846" max="3846" width="16.5" customWidth="1"/>
    <col min="3848" max="3848" width="19.6484375" customWidth="1"/>
    <col min="4097" max="4097" width="8.6484375" customWidth="1"/>
    <col min="4098" max="4098" width="18.1484375" customWidth="1"/>
    <col min="4100" max="4100" width="14.6484375" customWidth="1"/>
    <col min="4102" max="4102" width="16.5" customWidth="1"/>
    <col min="4104" max="4104" width="19.6484375" customWidth="1"/>
    <col min="4353" max="4353" width="8.6484375" customWidth="1"/>
    <col min="4354" max="4354" width="18.1484375" customWidth="1"/>
    <col min="4356" max="4356" width="14.6484375" customWidth="1"/>
    <col min="4358" max="4358" width="16.5" customWidth="1"/>
    <col min="4360" max="4360" width="19.6484375" customWidth="1"/>
    <col min="4609" max="4609" width="8.6484375" customWidth="1"/>
    <col min="4610" max="4610" width="18.1484375" customWidth="1"/>
    <col min="4612" max="4612" width="14.6484375" customWidth="1"/>
    <col min="4614" max="4614" width="16.5" customWidth="1"/>
    <col min="4616" max="4616" width="19.6484375" customWidth="1"/>
    <col min="4865" max="4865" width="8.6484375" customWidth="1"/>
    <col min="4866" max="4866" width="18.1484375" customWidth="1"/>
    <col min="4868" max="4868" width="14.6484375" customWidth="1"/>
    <col min="4870" max="4870" width="16.5" customWidth="1"/>
    <col min="4872" max="4872" width="19.6484375" customWidth="1"/>
    <col min="5121" max="5121" width="8.6484375" customWidth="1"/>
    <col min="5122" max="5122" width="18.1484375" customWidth="1"/>
    <col min="5124" max="5124" width="14.6484375" customWidth="1"/>
    <col min="5126" max="5126" width="16.5" customWidth="1"/>
    <col min="5128" max="5128" width="19.6484375" customWidth="1"/>
    <col min="5377" max="5377" width="8.6484375" customWidth="1"/>
    <col min="5378" max="5378" width="18.1484375" customWidth="1"/>
    <col min="5380" max="5380" width="14.6484375" customWidth="1"/>
    <col min="5382" max="5382" width="16.5" customWidth="1"/>
    <col min="5384" max="5384" width="19.6484375" customWidth="1"/>
    <col min="5633" max="5633" width="8.6484375" customWidth="1"/>
    <col min="5634" max="5634" width="18.1484375" customWidth="1"/>
    <col min="5636" max="5636" width="14.6484375" customWidth="1"/>
    <col min="5638" max="5638" width="16.5" customWidth="1"/>
    <col min="5640" max="5640" width="19.6484375" customWidth="1"/>
    <col min="5889" max="5889" width="8.6484375" customWidth="1"/>
    <col min="5890" max="5890" width="18.1484375" customWidth="1"/>
    <col min="5892" max="5892" width="14.6484375" customWidth="1"/>
    <col min="5894" max="5894" width="16.5" customWidth="1"/>
    <col min="5896" max="5896" width="19.6484375" customWidth="1"/>
    <col min="6145" max="6145" width="8.6484375" customWidth="1"/>
    <col min="6146" max="6146" width="18.1484375" customWidth="1"/>
    <col min="6148" max="6148" width="14.6484375" customWidth="1"/>
    <col min="6150" max="6150" width="16.5" customWidth="1"/>
    <col min="6152" max="6152" width="19.6484375" customWidth="1"/>
    <col min="6401" max="6401" width="8.6484375" customWidth="1"/>
    <col min="6402" max="6402" width="18.1484375" customWidth="1"/>
    <col min="6404" max="6404" width="14.6484375" customWidth="1"/>
    <col min="6406" max="6406" width="16.5" customWidth="1"/>
    <col min="6408" max="6408" width="19.6484375" customWidth="1"/>
    <col min="6657" max="6657" width="8.6484375" customWidth="1"/>
    <col min="6658" max="6658" width="18.1484375" customWidth="1"/>
    <col min="6660" max="6660" width="14.6484375" customWidth="1"/>
    <col min="6662" max="6662" width="16.5" customWidth="1"/>
    <col min="6664" max="6664" width="19.6484375" customWidth="1"/>
    <col min="6913" max="6913" width="8.6484375" customWidth="1"/>
    <col min="6914" max="6914" width="18.1484375" customWidth="1"/>
    <col min="6916" max="6916" width="14.6484375" customWidth="1"/>
    <col min="6918" max="6918" width="16.5" customWidth="1"/>
    <col min="6920" max="6920" width="19.6484375" customWidth="1"/>
    <col min="7169" max="7169" width="8.6484375" customWidth="1"/>
    <col min="7170" max="7170" width="18.1484375" customWidth="1"/>
    <col min="7172" max="7172" width="14.6484375" customWidth="1"/>
    <col min="7174" max="7174" width="16.5" customWidth="1"/>
    <col min="7176" max="7176" width="19.6484375" customWidth="1"/>
    <col min="7425" max="7425" width="8.6484375" customWidth="1"/>
    <col min="7426" max="7426" width="18.1484375" customWidth="1"/>
    <col min="7428" max="7428" width="14.6484375" customWidth="1"/>
    <col min="7430" max="7430" width="16.5" customWidth="1"/>
    <col min="7432" max="7432" width="19.6484375" customWidth="1"/>
    <col min="7681" max="7681" width="8.6484375" customWidth="1"/>
    <col min="7682" max="7682" width="18.1484375" customWidth="1"/>
    <col min="7684" max="7684" width="14.6484375" customWidth="1"/>
    <col min="7686" max="7686" width="16.5" customWidth="1"/>
    <col min="7688" max="7688" width="19.6484375" customWidth="1"/>
    <col min="7937" max="7937" width="8.6484375" customWidth="1"/>
    <col min="7938" max="7938" width="18.1484375" customWidth="1"/>
    <col min="7940" max="7940" width="14.6484375" customWidth="1"/>
    <col min="7942" max="7942" width="16.5" customWidth="1"/>
    <col min="7944" max="7944" width="19.6484375" customWidth="1"/>
    <col min="8193" max="8193" width="8.6484375" customWidth="1"/>
    <col min="8194" max="8194" width="18.1484375" customWidth="1"/>
    <col min="8196" max="8196" width="14.6484375" customWidth="1"/>
    <col min="8198" max="8198" width="16.5" customWidth="1"/>
    <col min="8200" max="8200" width="19.6484375" customWidth="1"/>
    <col min="8449" max="8449" width="8.6484375" customWidth="1"/>
    <col min="8450" max="8450" width="18.1484375" customWidth="1"/>
    <col min="8452" max="8452" width="14.6484375" customWidth="1"/>
    <col min="8454" max="8454" width="16.5" customWidth="1"/>
    <col min="8456" max="8456" width="19.6484375" customWidth="1"/>
    <col min="8705" max="8705" width="8.6484375" customWidth="1"/>
    <col min="8706" max="8706" width="18.1484375" customWidth="1"/>
    <col min="8708" max="8708" width="14.6484375" customWidth="1"/>
    <col min="8710" max="8710" width="16.5" customWidth="1"/>
    <col min="8712" max="8712" width="19.6484375" customWidth="1"/>
    <col min="8961" max="8961" width="8.6484375" customWidth="1"/>
    <col min="8962" max="8962" width="18.1484375" customWidth="1"/>
    <col min="8964" max="8964" width="14.6484375" customWidth="1"/>
    <col min="8966" max="8966" width="16.5" customWidth="1"/>
    <col min="8968" max="8968" width="19.6484375" customWidth="1"/>
    <col min="9217" max="9217" width="8.6484375" customWidth="1"/>
    <col min="9218" max="9218" width="18.1484375" customWidth="1"/>
    <col min="9220" max="9220" width="14.6484375" customWidth="1"/>
    <col min="9222" max="9222" width="16.5" customWidth="1"/>
    <col min="9224" max="9224" width="19.6484375" customWidth="1"/>
    <col min="9473" max="9473" width="8.6484375" customWidth="1"/>
    <col min="9474" max="9474" width="18.1484375" customWidth="1"/>
    <col min="9476" max="9476" width="14.6484375" customWidth="1"/>
    <col min="9478" max="9478" width="16.5" customWidth="1"/>
    <col min="9480" max="9480" width="19.6484375" customWidth="1"/>
    <col min="9729" max="9729" width="8.6484375" customWidth="1"/>
    <col min="9730" max="9730" width="18.1484375" customWidth="1"/>
    <col min="9732" max="9732" width="14.6484375" customWidth="1"/>
    <col min="9734" max="9734" width="16.5" customWidth="1"/>
    <col min="9736" max="9736" width="19.6484375" customWidth="1"/>
    <col min="9985" max="9985" width="8.6484375" customWidth="1"/>
    <col min="9986" max="9986" width="18.1484375" customWidth="1"/>
    <col min="9988" max="9988" width="14.6484375" customWidth="1"/>
    <col min="9990" max="9990" width="16.5" customWidth="1"/>
    <col min="9992" max="9992" width="19.6484375" customWidth="1"/>
    <col min="10241" max="10241" width="8.6484375" customWidth="1"/>
    <col min="10242" max="10242" width="18.1484375" customWidth="1"/>
    <col min="10244" max="10244" width="14.6484375" customWidth="1"/>
    <col min="10246" max="10246" width="16.5" customWidth="1"/>
    <col min="10248" max="10248" width="19.6484375" customWidth="1"/>
    <col min="10497" max="10497" width="8.6484375" customWidth="1"/>
    <col min="10498" max="10498" width="18.1484375" customWidth="1"/>
    <col min="10500" max="10500" width="14.6484375" customWidth="1"/>
    <col min="10502" max="10502" width="16.5" customWidth="1"/>
    <col min="10504" max="10504" width="19.6484375" customWidth="1"/>
    <col min="10753" max="10753" width="8.6484375" customWidth="1"/>
    <col min="10754" max="10754" width="18.1484375" customWidth="1"/>
    <col min="10756" max="10756" width="14.6484375" customWidth="1"/>
    <col min="10758" max="10758" width="16.5" customWidth="1"/>
    <col min="10760" max="10760" width="19.6484375" customWidth="1"/>
    <col min="11009" max="11009" width="8.6484375" customWidth="1"/>
    <col min="11010" max="11010" width="18.1484375" customWidth="1"/>
    <col min="11012" max="11012" width="14.6484375" customWidth="1"/>
    <col min="11014" max="11014" width="16.5" customWidth="1"/>
    <col min="11016" max="11016" width="19.6484375" customWidth="1"/>
    <col min="11265" max="11265" width="8.6484375" customWidth="1"/>
    <col min="11266" max="11266" width="18.1484375" customWidth="1"/>
    <col min="11268" max="11268" width="14.6484375" customWidth="1"/>
    <col min="11270" max="11270" width="16.5" customWidth="1"/>
    <col min="11272" max="11272" width="19.6484375" customWidth="1"/>
    <col min="11521" max="11521" width="8.6484375" customWidth="1"/>
    <col min="11522" max="11522" width="18.1484375" customWidth="1"/>
    <col min="11524" max="11524" width="14.6484375" customWidth="1"/>
    <col min="11526" max="11526" width="16.5" customWidth="1"/>
    <col min="11528" max="11528" width="19.6484375" customWidth="1"/>
    <col min="11777" max="11777" width="8.6484375" customWidth="1"/>
    <col min="11778" max="11778" width="18.1484375" customWidth="1"/>
    <col min="11780" max="11780" width="14.6484375" customWidth="1"/>
    <col min="11782" max="11782" width="16.5" customWidth="1"/>
    <col min="11784" max="11784" width="19.6484375" customWidth="1"/>
    <col min="12033" max="12033" width="8.6484375" customWidth="1"/>
    <col min="12034" max="12034" width="18.1484375" customWidth="1"/>
    <col min="12036" max="12036" width="14.6484375" customWidth="1"/>
    <col min="12038" max="12038" width="16.5" customWidth="1"/>
    <col min="12040" max="12040" width="19.6484375" customWidth="1"/>
    <col min="12289" max="12289" width="8.6484375" customWidth="1"/>
    <col min="12290" max="12290" width="18.1484375" customWidth="1"/>
    <col min="12292" max="12292" width="14.6484375" customWidth="1"/>
    <col min="12294" max="12294" width="16.5" customWidth="1"/>
    <col min="12296" max="12296" width="19.6484375" customWidth="1"/>
    <col min="12545" max="12545" width="8.6484375" customWidth="1"/>
    <col min="12546" max="12546" width="18.1484375" customWidth="1"/>
    <col min="12548" max="12548" width="14.6484375" customWidth="1"/>
    <col min="12550" max="12550" width="16.5" customWidth="1"/>
    <col min="12552" max="12552" width="19.6484375" customWidth="1"/>
    <col min="12801" max="12801" width="8.6484375" customWidth="1"/>
    <col min="12802" max="12802" width="18.1484375" customWidth="1"/>
    <col min="12804" max="12804" width="14.6484375" customWidth="1"/>
    <col min="12806" max="12806" width="16.5" customWidth="1"/>
    <col min="12808" max="12808" width="19.6484375" customWidth="1"/>
    <col min="13057" max="13057" width="8.6484375" customWidth="1"/>
    <col min="13058" max="13058" width="18.1484375" customWidth="1"/>
    <col min="13060" max="13060" width="14.6484375" customWidth="1"/>
    <col min="13062" max="13062" width="16.5" customWidth="1"/>
    <col min="13064" max="13064" width="19.6484375" customWidth="1"/>
    <col min="13313" max="13313" width="8.6484375" customWidth="1"/>
    <col min="13314" max="13314" width="18.1484375" customWidth="1"/>
    <col min="13316" max="13316" width="14.6484375" customWidth="1"/>
    <col min="13318" max="13318" width="16.5" customWidth="1"/>
    <col min="13320" max="13320" width="19.6484375" customWidth="1"/>
    <col min="13569" max="13569" width="8.6484375" customWidth="1"/>
    <col min="13570" max="13570" width="18.1484375" customWidth="1"/>
    <col min="13572" max="13572" width="14.6484375" customWidth="1"/>
    <col min="13574" max="13574" width="16.5" customWidth="1"/>
    <col min="13576" max="13576" width="19.6484375" customWidth="1"/>
    <col min="13825" max="13825" width="8.6484375" customWidth="1"/>
    <col min="13826" max="13826" width="18.1484375" customWidth="1"/>
    <col min="13828" max="13828" width="14.6484375" customWidth="1"/>
    <col min="13830" max="13830" width="16.5" customWidth="1"/>
    <col min="13832" max="13832" width="19.6484375" customWidth="1"/>
    <col min="14081" max="14081" width="8.6484375" customWidth="1"/>
    <col min="14082" max="14082" width="18.1484375" customWidth="1"/>
    <col min="14084" max="14084" width="14.6484375" customWidth="1"/>
    <col min="14086" max="14086" width="16.5" customWidth="1"/>
    <col min="14088" max="14088" width="19.6484375" customWidth="1"/>
    <col min="14337" max="14337" width="8.6484375" customWidth="1"/>
    <col min="14338" max="14338" width="18.1484375" customWidth="1"/>
    <col min="14340" max="14340" width="14.6484375" customWidth="1"/>
    <col min="14342" max="14342" width="16.5" customWidth="1"/>
    <col min="14344" max="14344" width="19.6484375" customWidth="1"/>
    <col min="14593" max="14593" width="8.6484375" customWidth="1"/>
    <col min="14594" max="14594" width="18.1484375" customWidth="1"/>
    <col min="14596" max="14596" width="14.6484375" customWidth="1"/>
    <col min="14598" max="14598" width="16.5" customWidth="1"/>
    <col min="14600" max="14600" width="19.6484375" customWidth="1"/>
    <col min="14849" max="14849" width="8.6484375" customWidth="1"/>
    <col min="14850" max="14850" width="18.1484375" customWidth="1"/>
    <col min="14852" max="14852" width="14.6484375" customWidth="1"/>
    <col min="14854" max="14854" width="16.5" customWidth="1"/>
    <col min="14856" max="14856" width="19.6484375" customWidth="1"/>
    <col min="15105" max="15105" width="8.6484375" customWidth="1"/>
    <col min="15106" max="15106" width="18.1484375" customWidth="1"/>
    <col min="15108" max="15108" width="14.6484375" customWidth="1"/>
    <col min="15110" max="15110" width="16.5" customWidth="1"/>
    <col min="15112" max="15112" width="19.6484375" customWidth="1"/>
    <col min="15361" max="15361" width="8.6484375" customWidth="1"/>
    <col min="15362" max="15362" width="18.1484375" customWidth="1"/>
    <col min="15364" max="15364" width="14.6484375" customWidth="1"/>
    <col min="15366" max="15366" width="16.5" customWidth="1"/>
    <col min="15368" max="15368" width="19.6484375" customWidth="1"/>
    <col min="15617" max="15617" width="8.6484375" customWidth="1"/>
    <col min="15618" max="15618" width="18.1484375" customWidth="1"/>
    <col min="15620" max="15620" width="14.6484375" customWidth="1"/>
    <col min="15622" max="15622" width="16.5" customWidth="1"/>
    <col min="15624" max="15624" width="19.6484375" customWidth="1"/>
    <col min="15873" max="15873" width="8.6484375" customWidth="1"/>
    <col min="15874" max="15874" width="18.1484375" customWidth="1"/>
    <col min="15876" max="15876" width="14.6484375" customWidth="1"/>
    <col min="15878" max="15878" width="16.5" customWidth="1"/>
    <col min="15880" max="15880" width="19.6484375" customWidth="1"/>
    <col min="16129" max="16129" width="8.6484375" customWidth="1"/>
    <col min="16130" max="16130" width="18.1484375" customWidth="1"/>
    <col min="16132" max="16132" width="14.6484375" customWidth="1"/>
    <col min="16134" max="16134" width="16.5" customWidth="1"/>
    <col min="16136" max="16136" width="19.6484375" customWidth="1"/>
  </cols>
  <sheetData>
    <row r="1" spans="1:12" s="50" customFormat="1" ht="14.4">
      <c r="A1" s="72" t="s">
        <v>14677</v>
      </c>
      <c r="B1" s="72"/>
      <c r="C1" s="72" t="s">
        <v>14678</v>
      </c>
      <c r="D1" s="72"/>
      <c r="E1" s="72" t="s">
        <v>14679</v>
      </c>
      <c r="F1" s="72"/>
      <c r="G1" s="72" t="s">
        <v>14682</v>
      </c>
      <c r="H1" s="72"/>
    </row>
    <row r="2" spans="1:12">
      <c r="A2" s="51" t="s">
        <v>596</v>
      </c>
      <c r="B2" s="51" t="s">
        <v>597</v>
      </c>
      <c r="C2" s="51" t="s">
        <v>3585</v>
      </c>
      <c r="D2" s="51" t="s">
        <v>3586</v>
      </c>
      <c r="E2" s="51" t="s">
        <v>3973</v>
      </c>
      <c r="F2" s="51" t="s">
        <v>3974</v>
      </c>
      <c r="G2" s="51" t="s">
        <v>3301</v>
      </c>
      <c r="H2" s="51" t="s">
        <v>3302</v>
      </c>
    </row>
    <row r="3" spans="1:12">
      <c r="A3" s="51" t="s">
        <v>420</v>
      </c>
      <c r="B3" s="51" t="s">
        <v>421</v>
      </c>
      <c r="C3" s="51" t="s">
        <v>4015</v>
      </c>
      <c r="D3" s="51" t="s">
        <v>4016</v>
      </c>
      <c r="E3" s="51" t="s">
        <v>3893</v>
      </c>
      <c r="F3" s="51" t="s">
        <v>3894</v>
      </c>
      <c r="G3" s="51" t="s">
        <v>3579</v>
      </c>
      <c r="H3" s="51" t="s">
        <v>3580</v>
      </c>
    </row>
    <row r="4" spans="1:12">
      <c r="A4" s="51" t="s">
        <v>3083</v>
      </c>
      <c r="B4" s="51" t="s">
        <v>3084</v>
      </c>
      <c r="C4" s="51" t="s">
        <v>190</v>
      </c>
      <c r="D4" s="51" t="s">
        <v>191</v>
      </c>
      <c r="E4" s="51" t="s">
        <v>4093</v>
      </c>
      <c r="F4" s="51" t="s">
        <v>4094</v>
      </c>
      <c r="G4" s="51" t="s">
        <v>3441</v>
      </c>
      <c r="H4" s="51" t="s">
        <v>3442</v>
      </c>
    </row>
    <row r="5" spans="1:12">
      <c r="A5" s="51" t="s">
        <v>1851</v>
      </c>
      <c r="B5" s="51" t="s">
        <v>1852</v>
      </c>
      <c r="C5" s="51" t="s">
        <v>3637</v>
      </c>
      <c r="D5" s="51" t="s">
        <v>3638</v>
      </c>
      <c r="E5" s="51" t="s">
        <v>4077</v>
      </c>
      <c r="F5" s="51" t="s">
        <v>4078</v>
      </c>
      <c r="G5" s="51" t="s">
        <v>3197</v>
      </c>
      <c r="H5" s="51" t="s">
        <v>3198</v>
      </c>
    </row>
    <row r="6" spans="1:12">
      <c r="A6" s="51" t="s">
        <v>124</v>
      </c>
      <c r="B6" s="51" t="s">
        <v>125</v>
      </c>
      <c r="C6" s="51" t="s">
        <v>1624</v>
      </c>
      <c r="D6" s="51" t="s">
        <v>1625</v>
      </c>
      <c r="E6" s="51" t="s">
        <v>3719</v>
      </c>
      <c r="F6" s="51" t="s">
        <v>3720</v>
      </c>
      <c r="G6" s="51" t="s">
        <v>3339</v>
      </c>
      <c r="H6" s="51" t="s">
        <v>3340</v>
      </c>
    </row>
    <row r="7" spans="1:12">
      <c r="A7" s="51" t="s">
        <v>460</v>
      </c>
      <c r="B7" s="51" t="s">
        <v>461</v>
      </c>
      <c r="C7" s="51" t="s">
        <v>1851</v>
      </c>
      <c r="D7" s="51" t="s">
        <v>1852</v>
      </c>
      <c r="E7" s="51" t="s">
        <v>3595</v>
      </c>
      <c r="F7" s="51" t="s">
        <v>3596</v>
      </c>
      <c r="G7" s="51" t="s">
        <v>3621</v>
      </c>
      <c r="H7" s="51" t="s">
        <v>3622</v>
      </c>
    </row>
    <row r="8" spans="1:12">
      <c r="A8" s="51" t="s">
        <v>138</v>
      </c>
      <c r="B8" s="51" t="s">
        <v>139</v>
      </c>
      <c r="C8" s="51" t="s">
        <v>3729</v>
      </c>
      <c r="D8" s="51" t="s">
        <v>3730</v>
      </c>
      <c r="E8" s="51" t="s">
        <v>978</v>
      </c>
      <c r="F8" s="51" t="s">
        <v>979</v>
      </c>
      <c r="G8" s="51" t="s">
        <v>868</v>
      </c>
      <c r="H8" s="51" t="s">
        <v>869</v>
      </c>
    </row>
    <row r="9" spans="1:12">
      <c r="A9" s="51" t="s">
        <v>1804</v>
      </c>
      <c r="B9" s="51" t="s">
        <v>1805</v>
      </c>
      <c r="C9" s="51" t="s">
        <v>3233</v>
      </c>
      <c r="D9" s="51" t="s">
        <v>3234</v>
      </c>
      <c r="E9" s="51" t="s">
        <v>3867</v>
      </c>
      <c r="F9" s="51" t="s">
        <v>3868</v>
      </c>
      <c r="G9" s="51" t="s">
        <v>3419</v>
      </c>
      <c r="H9" s="51" t="s">
        <v>3420</v>
      </c>
    </row>
    <row r="10" spans="1:12">
      <c r="A10" s="51" t="s">
        <v>3085</v>
      </c>
      <c r="B10" s="51" t="s">
        <v>3086</v>
      </c>
      <c r="C10" s="51" t="s">
        <v>650</v>
      </c>
      <c r="D10" s="51" t="s">
        <v>651</v>
      </c>
      <c r="E10" s="51" t="s">
        <v>3843</v>
      </c>
      <c r="F10" s="51" t="s">
        <v>3844</v>
      </c>
      <c r="G10" s="51" t="s">
        <v>3857</v>
      </c>
      <c r="H10" s="51" t="s">
        <v>3858</v>
      </c>
    </row>
    <row r="11" spans="1:12">
      <c r="A11" s="51" t="s">
        <v>3087</v>
      </c>
      <c r="B11" s="51" t="s">
        <v>3088</v>
      </c>
      <c r="C11" s="51" t="s">
        <v>392</v>
      </c>
      <c r="D11" s="51" t="s">
        <v>393</v>
      </c>
      <c r="E11" s="51" t="s">
        <v>3181</v>
      </c>
      <c r="F11" s="51" t="s">
        <v>3182</v>
      </c>
      <c r="G11" s="51" t="s">
        <v>3319</v>
      </c>
      <c r="H11" s="51" t="s">
        <v>3320</v>
      </c>
      <c r="K11" s="52" t="s">
        <v>14680</v>
      </c>
      <c r="L11" s="52">
        <v>677</v>
      </c>
    </row>
    <row r="12" spans="1:12">
      <c r="A12" s="51" t="s">
        <v>1092</v>
      </c>
      <c r="B12" s="51" t="s">
        <v>1093</v>
      </c>
      <c r="C12" s="51" t="s">
        <v>3631</v>
      </c>
      <c r="D12" s="51" t="s">
        <v>3632</v>
      </c>
      <c r="E12" s="51" t="s">
        <v>3283</v>
      </c>
      <c r="F12" s="51" t="s">
        <v>3284</v>
      </c>
      <c r="G12" s="51" t="s">
        <v>3315</v>
      </c>
      <c r="H12" s="51" t="s">
        <v>3316</v>
      </c>
      <c r="K12" s="52" t="s">
        <v>14678</v>
      </c>
      <c r="L12" s="52">
        <v>575</v>
      </c>
    </row>
    <row r="13" spans="1:12">
      <c r="A13" s="51" t="s">
        <v>3089</v>
      </c>
      <c r="B13" s="51" t="s">
        <v>3090</v>
      </c>
      <c r="C13" s="51" t="s">
        <v>3299</v>
      </c>
      <c r="D13" s="51" t="s">
        <v>3300</v>
      </c>
      <c r="E13" s="51" t="s">
        <v>3199</v>
      </c>
      <c r="F13" s="51" t="s">
        <v>3200</v>
      </c>
      <c r="G13" s="51" t="s">
        <v>4003</v>
      </c>
      <c r="H13" s="51" t="s">
        <v>4004</v>
      </c>
      <c r="K13" s="52" t="s">
        <v>14679</v>
      </c>
      <c r="L13" s="52">
        <v>67</v>
      </c>
    </row>
    <row r="14" spans="1:12">
      <c r="A14" s="51" t="s">
        <v>1819</v>
      </c>
      <c r="B14" s="51" t="s">
        <v>1820</v>
      </c>
      <c r="C14" s="51" t="s">
        <v>3269</v>
      </c>
      <c r="D14" s="51" t="s">
        <v>3270</v>
      </c>
      <c r="E14" s="51" t="s">
        <v>3563</v>
      </c>
      <c r="F14" s="51" t="s">
        <v>3564</v>
      </c>
      <c r="G14" s="51" t="s">
        <v>3217</v>
      </c>
      <c r="H14" s="51" t="s">
        <v>3218</v>
      </c>
      <c r="K14" s="52" t="s">
        <v>14682</v>
      </c>
      <c r="L14" s="52">
        <v>35</v>
      </c>
    </row>
    <row r="15" spans="1:12">
      <c r="A15" s="51" t="s">
        <v>3091</v>
      </c>
      <c r="B15" s="51" t="s">
        <v>3092</v>
      </c>
      <c r="C15" s="51" t="s">
        <v>3433</v>
      </c>
      <c r="D15" s="51" t="s">
        <v>3434</v>
      </c>
      <c r="E15" s="51" t="s">
        <v>1804</v>
      </c>
      <c r="F15" s="51" t="s">
        <v>1805</v>
      </c>
      <c r="G15" s="51" t="s">
        <v>3119</v>
      </c>
      <c r="H15" s="51" t="s">
        <v>3120</v>
      </c>
    </row>
    <row r="16" spans="1:12">
      <c r="A16" s="51" t="s">
        <v>20</v>
      </c>
      <c r="B16" s="51" t="s">
        <v>21</v>
      </c>
      <c r="C16" s="51" t="s">
        <v>3475</v>
      </c>
      <c r="D16" s="51" t="s">
        <v>3476</v>
      </c>
      <c r="E16" s="51" t="s">
        <v>3541</v>
      </c>
      <c r="F16" s="51" t="s">
        <v>3542</v>
      </c>
      <c r="G16" s="51" t="s">
        <v>1092</v>
      </c>
      <c r="H16" s="51" t="s">
        <v>1093</v>
      </c>
    </row>
    <row r="17" spans="1:8">
      <c r="A17" s="51" t="s">
        <v>140</v>
      </c>
      <c r="B17" s="51" t="s">
        <v>141</v>
      </c>
      <c r="C17" s="51" t="s">
        <v>3845</v>
      </c>
      <c r="D17" s="51" t="s">
        <v>3846</v>
      </c>
      <c r="E17" s="51" t="s">
        <v>632</v>
      </c>
      <c r="F17" s="51" t="s">
        <v>633</v>
      </c>
      <c r="G17" s="51" t="s">
        <v>3371</v>
      </c>
      <c r="H17" s="51" t="s">
        <v>3372</v>
      </c>
    </row>
    <row r="18" spans="1:8">
      <c r="A18" s="51" t="s">
        <v>84</v>
      </c>
      <c r="B18" s="51" t="s">
        <v>85</v>
      </c>
      <c r="C18" s="51" t="s">
        <v>3499</v>
      </c>
      <c r="D18" s="51" t="s">
        <v>3500</v>
      </c>
      <c r="E18" s="51" t="s">
        <v>3863</v>
      </c>
      <c r="F18" s="51" t="s">
        <v>3864</v>
      </c>
      <c r="G18" s="51" t="s">
        <v>3741</v>
      </c>
      <c r="H18" s="51" t="s">
        <v>3742</v>
      </c>
    </row>
    <row r="19" spans="1:8">
      <c r="A19" s="51" t="s">
        <v>3093</v>
      </c>
      <c r="B19" s="51" t="s">
        <v>3094</v>
      </c>
      <c r="C19" s="51" t="s">
        <v>3975</v>
      </c>
      <c r="D19" s="51" t="s">
        <v>3976</v>
      </c>
      <c r="E19" s="51" t="s">
        <v>3277</v>
      </c>
      <c r="F19" s="51" t="s">
        <v>3278</v>
      </c>
      <c r="G19" s="51" t="s">
        <v>1150</v>
      </c>
      <c r="H19" s="51" t="s">
        <v>1151</v>
      </c>
    </row>
    <row r="20" spans="1:8">
      <c r="A20" s="51" t="s">
        <v>3095</v>
      </c>
      <c r="B20" s="51" t="s">
        <v>3096</v>
      </c>
      <c r="C20" s="51" t="s">
        <v>3687</v>
      </c>
      <c r="D20" s="51" t="s">
        <v>3688</v>
      </c>
      <c r="E20" s="51" t="s">
        <v>3469</v>
      </c>
      <c r="F20" s="51" t="s">
        <v>3470</v>
      </c>
      <c r="G20" s="51" t="s">
        <v>564</v>
      </c>
      <c r="H20" s="51" t="s">
        <v>565</v>
      </c>
    </row>
    <row r="21" spans="1:8">
      <c r="A21" s="51" t="s">
        <v>650</v>
      </c>
      <c r="B21" s="51" t="s">
        <v>651</v>
      </c>
      <c r="C21" s="51" t="s">
        <v>3531</v>
      </c>
      <c r="D21" s="51" t="s">
        <v>3532</v>
      </c>
      <c r="E21" s="51" t="s">
        <v>3923</v>
      </c>
      <c r="F21" s="51" t="s">
        <v>3924</v>
      </c>
      <c r="G21" s="51" t="s">
        <v>3307</v>
      </c>
      <c r="H21" s="51" t="s">
        <v>3308</v>
      </c>
    </row>
    <row r="22" spans="1:8">
      <c r="A22" s="51" t="s">
        <v>1889</v>
      </c>
      <c r="B22" s="51" t="s">
        <v>1890</v>
      </c>
      <c r="C22" s="51" t="s">
        <v>3889</v>
      </c>
      <c r="D22" s="51" t="s">
        <v>3890</v>
      </c>
      <c r="E22" s="51" t="s">
        <v>1386</v>
      </c>
      <c r="F22" s="51" t="s">
        <v>1387</v>
      </c>
      <c r="G22" s="51" t="s">
        <v>336</v>
      </c>
      <c r="H22" s="51" t="s">
        <v>337</v>
      </c>
    </row>
    <row r="23" spans="1:8">
      <c r="A23" s="51" t="s">
        <v>2247</v>
      </c>
      <c r="B23" s="51" t="s">
        <v>2248</v>
      </c>
      <c r="C23" s="51" t="s">
        <v>3727</v>
      </c>
      <c r="D23" s="51" t="s">
        <v>3728</v>
      </c>
      <c r="E23" s="51" t="s">
        <v>3713</v>
      </c>
      <c r="F23" s="51" t="s">
        <v>3714</v>
      </c>
      <c r="G23" s="51" t="s">
        <v>3407</v>
      </c>
      <c r="H23" s="51" t="s">
        <v>3408</v>
      </c>
    </row>
    <row r="24" spans="1:8">
      <c r="A24" s="51" t="s">
        <v>1328</v>
      </c>
      <c r="B24" s="51" t="s">
        <v>1329</v>
      </c>
      <c r="C24" s="51" t="s">
        <v>3535</v>
      </c>
      <c r="D24" s="51" t="s">
        <v>3536</v>
      </c>
      <c r="E24" s="51" t="s">
        <v>3297</v>
      </c>
      <c r="F24" s="51" t="s">
        <v>3298</v>
      </c>
      <c r="G24" s="51" t="s">
        <v>3985</v>
      </c>
      <c r="H24" s="51" t="s">
        <v>3986</v>
      </c>
    </row>
    <row r="25" spans="1:8">
      <c r="A25" s="51" t="s">
        <v>3097</v>
      </c>
      <c r="B25" s="51" t="s">
        <v>3098</v>
      </c>
      <c r="C25" s="51" t="s">
        <v>3721</v>
      </c>
      <c r="D25" s="51" t="s">
        <v>3722</v>
      </c>
      <c r="E25" s="51" t="s">
        <v>3227</v>
      </c>
      <c r="F25" s="51" t="s">
        <v>3228</v>
      </c>
      <c r="G25" s="51" t="s">
        <v>1366</v>
      </c>
      <c r="H25" s="51" t="s">
        <v>1367</v>
      </c>
    </row>
    <row r="26" spans="1:8">
      <c r="A26" s="51" t="s">
        <v>3099</v>
      </c>
      <c r="B26" s="51" t="s">
        <v>3100</v>
      </c>
      <c r="C26" s="51" t="s">
        <v>400</v>
      </c>
      <c r="D26" s="51" t="s">
        <v>401</v>
      </c>
      <c r="E26" s="51" t="s">
        <v>1288</v>
      </c>
      <c r="F26" s="51" t="s">
        <v>1289</v>
      </c>
      <c r="G26" s="51" t="s">
        <v>3383</v>
      </c>
      <c r="H26" s="51" t="s">
        <v>3384</v>
      </c>
    </row>
    <row r="27" spans="1:8">
      <c r="A27" s="51" t="s">
        <v>1210</v>
      </c>
      <c r="B27" s="51" t="s">
        <v>1211</v>
      </c>
      <c r="C27" s="51" t="s">
        <v>178</v>
      </c>
      <c r="D27" s="51" t="s">
        <v>179</v>
      </c>
      <c r="E27" s="51" t="s">
        <v>3417</v>
      </c>
      <c r="F27" s="51" t="s">
        <v>3418</v>
      </c>
      <c r="G27" s="51" t="s">
        <v>3247</v>
      </c>
      <c r="H27" s="51" t="s">
        <v>3248</v>
      </c>
    </row>
    <row r="28" spans="1:8">
      <c r="A28" s="51" t="s">
        <v>3101</v>
      </c>
      <c r="B28" s="51" t="s">
        <v>3102</v>
      </c>
      <c r="C28" s="51" t="s">
        <v>4037</v>
      </c>
      <c r="D28" s="51" t="s">
        <v>4038</v>
      </c>
      <c r="E28" s="51" t="s">
        <v>4009</v>
      </c>
      <c r="F28" s="51" t="s">
        <v>4010</v>
      </c>
      <c r="G28" s="51" t="s">
        <v>3913</v>
      </c>
      <c r="H28" s="51" t="s">
        <v>3914</v>
      </c>
    </row>
    <row r="29" spans="1:8">
      <c r="A29" s="51" t="s">
        <v>78</v>
      </c>
      <c r="B29" s="51" t="s">
        <v>79</v>
      </c>
      <c r="C29" s="51" t="s">
        <v>3107</v>
      </c>
      <c r="D29" s="51" t="s">
        <v>3108</v>
      </c>
      <c r="E29" s="51" t="s">
        <v>2099</v>
      </c>
      <c r="F29" s="51" t="s">
        <v>2100</v>
      </c>
      <c r="G29" s="51" t="s">
        <v>3675</v>
      </c>
      <c r="H29" s="51" t="s">
        <v>3676</v>
      </c>
    </row>
    <row r="30" spans="1:8">
      <c r="A30" s="51" t="s">
        <v>392</v>
      </c>
      <c r="B30" s="51" t="s">
        <v>393</v>
      </c>
      <c r="C30" s="51" t="s">
        <v>3381</v>
      </c>
      <c r="D30" s="51" t="s">
        <v>3382</v>
      </c>
      <c r="E30" s="51" t="s">
        <v>3767</v>
      </c>
      <c r="F30" s="51" t="s">
        <v>3768</v>
      </c>
      <c r="G30" s="51" t="s">
        <v>3153</v>
      </c>
      <c r="H30" s="51" t="s">
        <v>3154</v>
      </c>
    </row>
    <row r="31" spans="1:8">
      <c r="A31" s="51" t="s">
        <v>1646</v>
      </c>
      <c r="B31" s="51" t="s">
        <v>1647</v>
      </c>
      <c r="C31" s="51" t="s">
        <v>3823</v>
      </c>
      <c r="D31" s="51" t="s">
        <v>3824</v>
      </c>
      <c r="E31" s="51" t="s">
        <v>542</v>
      </c>
      <c r="F31" s="51" t="s">
        <v>543</v>
      </c>
      <c r="G31" s="51" t="s">
        <v>3289</v>
      </c>
      <c r="H31" s="51" t="s">
        <v>3290</v>
      </c>
    </row>
    <row r="32" spans="1:8">
      <c r="A32" s="51" t="s">
        <v>3103</v>
      </c>
      <c r="B32" s="51" t="s">
        <v>3104</v>
      </c>
      <c r="C32" s="51" t="s">
        <v>2047</v>
      </c>
      <c r="D32" s="51" t="s">
        <v>2048</v>
      </c>
      <c r="E32" s="51" t="s">
        <v>3447</v>
      </c>
      <c r="F32" s="51" t="s">
        <v>3448</v>
      </c>
      <c r="G32" s="51" t="s">
        <v>3657</v>
      </c>
      <c r="H32" s="51" t="s">
        <v>3658</v>
      </c>
    </row>
    <row r="33" spans="1:8">
      <c r="A33" s="51" t="s">
        <v>572</v>
      </c>
      <c r="B33" s="51" t="s">
        <v>573</v>
      </c>
      <c r="C33" s="51" t="s">
        <v>3677</v>
      </c>
      <c r="D33" s="51" t="s">
        <v>3678</v>
      </c>
      <c r="E33" s="51" t="s">
        <v>3347</v>
      </c>
      <c r="F33" s="51" t="s">
        <v>3348</v>
      </c>
      <c r="G33" s="51" t="s">
        <v>3969</v>
      </c>
      <c r="H33" s="51" t="s">
        <v>3970</v>
      </c>
    </row>
    <row r="34" spans="1:8">
      <c r="A34" s="51" t="s">
        <v>3105</v>
      </c>
      <c r="B34" s="51" t="s">
        <v>3106</v>
      </c>
      <c r="C34" s="51" t="s">
        <v>3495</v>
      </c>
      <c r="D34" s="51" t="s">
        <v>3496</v>
      </c>
      <c r="E34" s="51" t="s">
        <v>3123</v>
      </c>
      <c r="F34" s="51" t="s">
        <v>3124</v>
      </c>
      <c r="G34" s="51" t="s">
        <v>4047</v>
      </c>
      <c r="H34" s="51" t="s">
        <v>4048</v>
      </c>
    </row>
    <row r="35" spans="1:8">
      <c r="A35" s="51" t="s">
        <v>3107</v>
      </c>
      <c r="B35" s="51" t="s">
        <v>3108</v>
      </c>
      <c r="C35" s="51" t="s">
        <v>3357</v>
      </c>
      <c r="D35" s="51" t="s">
        <v>3358</v>
      </c>
      <c r="E35" s="51" t="s">
        <v>3149</v>
      </c>
      <c r="F35" s="51" t="s">
        <v>3150</v>
      </c>
      <c r="G35" s="51" t="s">
        <v>3099</v>
      </c>
      <c r="H35" s="51" t="s">
        <v>3100</v>
      </c>
    </row>
    <row r="36" spans="1:8">
      <c r="A36" s="51" t="s">
        <v>3109</v>
      </c>
      <c r="B36" s="51" t="s">
        <v>3110</v>
      </c>
      <c r="C36" s="51" t="s">
        <v>984</v>
      </c>
      <c r="D36" s="51" t="s">
        <v>985</v>
      </c>
      <c r="E36" s="51" t="s">
        <v>370</v>
      </c>
      <c r="F36" s="51" t="s">
        <v>371</v>
      </c>
      <c r="G36" s="51" t="s">
        <v>3931</v>
      </c>
      <c r="H36" s="51" t="s">
        <v>3932</v>
      </c>
    </row>
    <row r="37" spans="1:8">
      <c r="A37" s="51" t="s">
        <v>364</v>
      </c>
      <c r="B37" s="51" t="s">
        <v>365</v>
      </c>
      <c r="C37" s="51" t="s">
        <v>3667</v>
      </c>
      <c r="D37" s="51" t="s">
        <v>3668</v>
      </c>
      <c r="E37" s="51" t="s">
        <v>3809</v>
      </c>
      <c r="F37" s="51" t="s">
        <v>3810</v>
      </c>
    </row>
    <row r="38" spans="1:8">
      <c r="A38" s="51" t="s">
        <v>3111</v>
      </c>
      <c r="B38" s="51" t="s">
        <v>3112</v>
      </c>
      <c r="C38" s="51" t="s">
        <v>3953</v>
      </c>
      <c r="D38" s="51" t="s">
        <v>3954</v>
      </c>
      <c r="E38" s="51" t="s">
        <v>3813</v>
      </c>
      <c r="F38" s="51" t="s">
        <v>3814</v>
      </c>
    </row>
    <row r="39" spans="1:8">
      <c r="A39" s="51" t="s">
        <v>3113</v>
      </c>
      <c r="B39" s="51" t="s">
        <v>3114</v>
      </c>
      <c r="C39" s="51" t="s">
        <v>3343</v>
      </c>
      <c r="D39" s="51" t="s">
        <v>3344</v>
      </c>
      <c r="E39" s="51" t="s">
        <v>3365</v>
      </c>
      <c r="F39" s="51" t="s">
        <v>3366</v>
      </c>
    </row>
    <row r="40" spans="1:8">
      <c r="A40" s="51" t="s">
        <v>3115</v>
      </c>
      <c r="B40" s="51" t="s">
        <v>3116</v>
      </c>
      <c r="C40" s="51" t="s">
        <v>3483</v>
      </c>
      <c r="D40" s="51" t="s">
        <v>3484</v>
      </c>
      <c r="E40" s="51" t="s">
        <v>3537</v>
      </c>
      <c r="F40" s="51" t="s">
        <v>3538</v>
      </c>
    </row>
    <row r="41" spans="1:8">
      <c r="A41" s="51" t="s">
        <v>3117</v>
      </c>
      <c r="B41" s="51" t="s">
        <v>3118</v>
      </c>
      <c r="C41" s="51" t="s">
        <v>3463</v>
      </c>
      <c r="D41" s="51" t="s">
        <v>3464</v>
      </c>
      <c r="E41" s="51" t="s">
        <v>3341</v>
      </c>
      <c r="F41" s="51" t="s">
        <v>3342</v>
      </c>
    </row>
    <row r="42" spans="1:8">
      <c r="A42" s="51" t="s">
        <v>264</v>
      </c>
      <c r="B42" s="51" t="s">
        <v>265</v>
      </c>
      <c r="C42" s="51" t="s">
        <v>3129</v>
      </c>
      <c r="D42" s="51" t="s">
        <v>3130</v>
      </c>
      <c r="E42" s="51" t="s">
        <v>3163</v>
      </c>
      <c r="F42" s="51" t="s">
        <v>3164</v>
      </c>
    </row>
    <row r="43" spans="1:8">
      <c r="A43" s="51" t="s">
        <v>3119</v>
      </c>
      <c r="B43" s="51" t="s">
        <v>3120</v>
      </c>
      <c r="C43" s="51" t="s">
        <v>3391</v>
      </c>
      <c r="D43" s="51" t="s">
        <v>3392</v>
      </c>
      <c r="E43" s="51" t="s">
        <v>3223</v>
      </c>
      <c r="F43" s="51" t="s">
        <v>3224</v>
      </c>
    </row>
    <row r="44" spans="1:8">
      <c r="A44" s="51" t="s">
        <v>328</v>
      </c>
      <c r="B44" s="51" t="s">
        <v>329</v>
      </c>
      <c r="C44" s="51" t="s">
        <v>3941</v>
      </c>
      <c r="D44" s="51" t="s">
        <v>3942</v>
      </c>
      <c r="E44" s="51" t="s">
        <v>3937</v>
      </c>
      <c r="F44" s="51" t="s">
        <v>3938</v>
      </c>
    </row>
    <row r="45" spans="1:8">
      <c r="A45" s="51" t="s">
        <v>164</v>
      </c>
      <c r="B45" s="51" t="s">
        <v>165</v>
      </c>
      <c r="C45" s="51" t="s">
        <v>544</v>
      </c>
      <c r="D45" s="51" t="s">
        <v>545</v>
      </c>
      <c r="E45" s="51" t="s">
        <v>3345</v>
      </c>
      <c r="F45" s="51" t="s">
        <v>3346</v>
      </c>
    </row>
    <row r="46" spans="1:8">
      <c r="A46" s="51" t="s">
        <v>3121</v>
      </c>
      <c r="B46" s="51" t="s">
        <v>3122</v>
      </c>
      <c r="C46" s="51" t="s">
        <v>600</v>
      </c>
      <c r="D46" s="51" t="s">
        <v>601</v>
      </c>
      <c r="E46" s="51" t="s">
        <v>3239</v>
      </c>
      <c r="F46" s="51" t="s">
        <v>3240</v>
      </c>
    </row>
    <row r="47" spans="1:8">
      <c r="A47" s="51" t="s">
        <v>1841</v>
      </c>
      <c r="B47" s="51" t="s">
        <v>1842</v>
      </c>
      <c r="C47" s="51" t="s">
        <v>3925</v>
      </c>
      <c r="D47" s="51" t="s">
        <v>3926</v>
      </c>
      <c r="E47" s="51" t="s">
        <v>1644</v>
      </c>
      <c r="F47" s="51" t="s">
        <v>1645</v>
      </c>
    </row>
    <row r="48" spans="1:8">
      <c r="A48" s="51" t="s">
        <v>370</v>
      </c>
      <c r="B48" s="51" t="s">
        <v>371</v>
      </c>
      <c r="C48" s="51" t="s">
        <v>3811</v>
      </c>
      <c r="D48" s="51" t="s">
        <v>3812</v>
      </c>
      <c r="E48" s="51" t="s">
        <v>106</v>
      </c>
      <c r="F48" s="51" t="s">
        <v>107</v>
      </c>
    </row>
    <row r="49" spans="1:6">
      <c r="A49" s="51" t="s">
        <v>760</v>
      </c>
      <c r="B49" s="51" t="s">
        <v>761</v>
      </c>
      <c r="C49" s="51" t="s">
        <v>3287</v>
      </c>
      <c r="D49" s="51" t="s">
        <v>3288</v>
      </c>
      <c r="E49" s="51" t="s">
        <v>3967</v>
      </c>
      <c r="F49" s="51" t="s">
        <v>3968</v>
      </c>
    </row>
    <row r="50" spans="1:6">
      <c r="A50" s="51" t="s">
        <v>1716</v>
      </c>
      <c r="B50" s="51" t="s">
        <v>1717</v>
      </c>
      <c r="C50" s="51" t="s">
        <v>3505</v>
      </c>
      <c r="D50" s="51" t="s">
        <v>3506</v>
      </c>
      <c r="E50" s="51" t="s">
        <v>1004</v>
      </c>
      <c r="F50" s="51" t="s">
        <v>1005</v>
      </c>
    </row>
    <row r="51" spans="1:6">
      <c r="A51" s="51" t="s">
        <v>766</v>
      </c>
      <c r="B51" s="51" t="s">
        <v>767</v>
      </c>
      <c r="C51" s="51" t="s">
        <v>3929</v>
      </c>
      <c r="D51" s="51" t="s">
        <v>3930</v>
      </c>
      <c r="E51" s="51" t="s">
        <v>2017</v>
      </c>
      <c r="F51" s="51" t="s">
        <v>2018</v>
      </c>
    </row>
    <row r="52" spans="1:6">
      <c r="A52" s="51" t="s">
        <v>3123</v>
      </c>
      <c r="B52" s="51" t="s">
        <v>3124</v>
      </c>
      <c r="C52" s="51" t="s">
        <v>3851</v>
      </c>
      <c r="D52" s="51" t="s">
        <v>3852</v>
      </c>
      <c r="E52" s="51" t="s">
        <v>1390</v>
      </c>
      <c r="F52" s="51" t="s">
        <v>1391</v>
      </c>
    </row>
    <row r="53" spans="1:6">
      <c r="A53" s="51" t="s">
        <v>542</v>
      </c>
      <c r="B53" s="51" t="s">
        <v>543</v>
      </c>
      <c r="C53" s="51" t="s">
        <v>3757</v>
      </c>
      <c r="D53" s="51" t="s">
        <v>3758</v>
      </c>
      <c r="E53" s="51" t="s">
        <v>3191</v>
      </c>
      <c r="F53" s="51" t="s">
        <v>3192</v>
      </c>
    </row>
    <row r="54" spans="1:6">
      <c r="A54" s="51" t="s">
        <v>3125</v>
      </c>
      <c r="B54" s="51" t="s">
        <v>3126</v>
      </c>
      <c r="C54" s="51" t="s">
        <v>3855</v>
      </c>
      <c r="D54" s="51" t="s">
        <v>3856</v>
      </c>
      <c r="E54" s="51" t="s">
        <v>3803</v>
      </c>
      <c r="F54" s="51" t="s">
        <v>3804</v>
      </c>
    </row>
    <row r="55" spans="1:6">
      <c r="A55" s="51" t="s">
        <v>3127</v>
      </c>
      <c r="B55" s="51" t="s">
        <v>3128</v>
      </c>
      <c r="C55" s="51" t="s">
        <v>4057</v>
      </c>
      <c r="D55" s="51" t="s">
        <v>4058</v>
      </c>
      <c r="E55" s="51" t="s">
        <v>3645</v>
      </c>
      <c r="F55" s="51" t="s">
        <v>3646</v>
      </c>
    </row>
    <row r="56" spans="1:6">
      <c r="A56" s="51" t="s">
        <v>3129</v>
      </c>
      <c r="B56" s="51" t="s">
        <v>3130</v>
      </c>
      <c r="C56" s="51" t="s">
        <v>3291</v>
      </c>
      <c r="D56" s="51" t="s">
        <v>3292</v>
      </c>
      <c r="E56" s="51" t="s">
        <v>3745</v>
      </c>
      <c r="F56" s="51" t="s">
        <v>3746</v>
      </c>
    </row>
    <row r="57" spans="1:6">
      <c r="A57" s="51" t="s">
        <v>1014</v>
      </c>
      <c r="B57" s="51" t="s">
        <v>1015</v>
      </c>
      <c r="C57" s="51" t="s">
        <v>1720</v>
      </c>
      <c r="D57" s="51" t="s">
        <v>1721</v>
      </c>
      <c r="E57" s="51" t="s">
        <v>3557</v>
      </c>
      <c r="F57" s="51" t="s">
        <v>3558</v>
      </c>
    </row>
    <row r="58" spans="1:6">
      <c r="A58" s="51" t="s">
        <v>336</v>
      </c>
      <c r="B58" s="51" t="s">
        <v>337</v>
      </c>
      <c r="C58" s="51" t="s">
        <v>3401</v>
      </c>
      <c r="D58" s="51" t="s">
        <v>3402</v>
      </c>
      <c r="E58" s="51" t="s">
        <v>3739</v>
      </c>
      <c r="F58" s="51" t="s">
        <v>3740</v>
      </c>
    </row>
    <row r="59" spans="1:6">
      <c r="A59" s="51" t="s">
        <v>3131</v>
      </c>
      <c r="B59" s="51" t="s">
        <v>3132</v>
      </c>
      <c r="C59" s="51" t="s">
        <v>1913</v>
      </c>
      <c r="D59" s="51" t="s">
        <v>1914</v>
      </c>
      <c r="E59" s="51" t="s">
        <v>3135</v>
      </c>
      <c r="F59" s="51" t="s">
        <v>3136</v>
      </c>
    </row>
    <row r="60" spans="1:6">
      <c r="A60" s="51" t="s">
        <v>506</v>
      </c>
      <c r="B60" s="51" t="s">
        <v>507</v>
      </c>
      <c r="C60" s="51" t="s">
        <v>4075</v>
      </c>
      <c r="D60" s="51" t="s">
        <v>4076</v>
      </c>
      <c r="E60" s="51" t="s">
        <v>1518</v>
      </c>
      <c r="F60" s="51" t="s">
        <v>1519</v>
      </c>
    </row>
    <row r="61" spans="1:6">
      <c r="A61" s="51" t="s">
        <v>3133</v>
      </c>
      <c r="B61" s="51" t="s">
        <v>3134</v>
      </c>
      <c r="C61" s="51" t="s">
        <v>1678</v>
      </c>
      <c r="D61" s="51" t="s">
        <v>1679</v>
      </c>
      <c r="E61" s="51" t="s">
        <v>3219</v>
      </c>
      <c r="F61" s="51" t="s">
        <v>3220</v>
      </c>
    </row>
    <row r="62" spans="1:6">
      <c r="A62" s="51" t="s">
        <v>3135</v>
      </c>
      <c r="B62" s="51" t="s">
        <v>3136</v>
      </c>
      <c r="C62" s="51" t="s">
        <v>220</v>
      </c>
      <c r="D62" s="51" t="s">
        <v>221</v>
      </c>
      <c r="E62" s="51" t="s">
        <v>838</v>
      </c>
      <c r="F62" s="51" t="s">
        <v>839</v>
      </c>
    </row>
    <row r="63" spans="1:6">
      <c r="A63" s="51" t="s">
        <v>3137</v>
      </c>
      <c r="B63" s="51" t="s">
        <v>3138</v>
      </c>
      <c r="C63" s="51" t="s">
        <v>1348</v>
      </c>
      <c r="D63" s="51" t="s">
        <v>1349</v>
      </c>
      <c r="E63" s="51" t="s">
        <v>3957</v>
      </c>
      <c r="F63" s="51" t="s">
        <v>3958</v>
      </c>
    </row>
    <row r="64" spans="1:6">
      <c r="A64" s="51" t="s">
        <v>3139</v>
      </c>
      <c r="B64" s="51" t="s">
        <v>3140</v>
      </c>
      <c r="C64" s="51" t="s">
        <v>3351</v>
      </c>
      <c r="D64" s="51" t="s">
        <v>3352</v>
      </c>
      <c r="E64" s="51" t="s">
        <v>3723</v>
      </c>
      <c r="F64" s="51" t="s">
        <v>3724</v>
      </c>
    </row>
    <row r="65" spans="1:6">
      <c r="A65" s="51" t="s">
        <v>3141</v>
      </c>
      <c r="B65" s="51" t="s">
        <v>3142</v>
      </c>
      <c r="C65" s="51" t="s">
        <v>3533</v>
      </c>
      <c r="D65" s="51" t="s">
        <v>3534</v>
      </c>
      <c r="E65" s="51" t="s">
        <v>3833</v>
      </c>
      <c r="F65" s="51" t="s">
        <v>3834</v>
      </c>
    </row>
    <row r="66" spans="1:6">
      <c r="A66" s="51" t="s">
        <v>3143</v>
      </c>
      <c r="B66" s="51" t="s">
        <v>3144</v>
      </c>
      <c r="C66" s="51" t="s">
        <v>3147</v>
      </c>
      <c r="D66" s="51" t="s">
        <v>3148</v>
      </c>
      <c r="E66" s="51" t="s">
        <v>4049</v>
      </c>
      <c r="F66" s="51" t="s">
        <v>4050</v>
      </c>
    </row>
    <row r="67" spans="1:6">
      <c r="A67" s="51" t="s">
        <v>3145</v>
      </c>
      <c r="B67" s="51" t="s">
        <v>3146</v>
      </c>
      <c r="C67" s="51" t="s">
        <v>4081</v>
      </c>
      <c r="D67" s="51" t="s">
        <v>4082</v>
      </c>
      <c r="E67" s="51" t="s">
        <v>20</v>
      </c>
      <c r="F67" s="51" t="s">
        <v>21</v>
      </c>
    </row>
    <row r="68" spans="1:6">
      <c r="A68" s="51" t="s">
        <v>3147</v>
      </c>
      <c r="B68" s="51" t="s">
        <v>3148</v>
      </c>
      <c r="C68" s="51" t="s">
        <v>3879</v>
      </c>
      <c r="D68" s="51" t="s">
        <v>3880</v>
      </c>
      <c r="E68" s="51" t="s">
        <v>1664</v>
      </c>
      <c r="F68" s="51" t="s">
        <v>1665</v>
      </c>
    </row>
    <row r="69" spans="1:6">
      <c r="A69" s="51" t="s">
        <v>754</v>
      </c>
      <c r="B69" s="51" t="s">
        <v>755</v>
      </c>
      <c r="C69" s="51" t="s">
        <v>460</v>
      </c>
      <c r="D69" s="51" t="s">
        <v>461</v>
      </c>
    </row>
    <row r="70" spans="1:6">
      <c r="A70" s="51" t="s">
        <v>3149</v>
      </c>
      <c r="B70" s="51" t="s">
        <v>3150</v>
      </c>
      <c r="C70" s="51" t="s">
        <v>3487</v>
      </c>
      <c r="D70" s="51" t="s">
        <v>3488</v>
      </c>
    </row>
    <row r="71" spans="1:6">
      <c r="A71" s="51" t="s">
        <v>3151</v>
      </c>
      <c r="B71" s="51" t="s">
        <v>3152</v>
      </c>
      <c r="C71" s="51" t="s">
        <v>3215</v>
      </c>
      <c r="D71" s="51" t="s">
        <v>3216</v>
      </c>
    </row>
    <row r="72" spans="1:6">
      <c r="A72" s="51" t="s">
        <v>3153</v>
      </c>
      <c r="B72" s="51" t="s">
        <v>3154</v>
      </c>
      <c r="C72" s="51" t="s">
        <v>2097</v>
      </c>
      <c r="D72" s="51" t="s">
        <v>2098</v>
      </c>
    </row>
    <row r="73" spans="1:6">
      <c r="A73" s="51" t="s">
        <v>850</v>
      </c>
      <c r="B73" s="51" t="s">
        <v>851</v>
      </c>
      <c r="C73" s="51" t="s">
        <v>3651</v>
      </c>
      <c r="D73" s="51" t="s">
        <v>3652</v>
      </c>
    </row>
    <row r="74" spans="1:6">
      <c r="A74" s="51" t="s">
        <v>3155</v>
      </c>
      <c r="B74" s="51" t="s">
        <v>3156</v>
      </c>
      <c r="C74" s="51" t="s">
        <v>2495</v>
      </c>
      <c r="D74" s="51" t="s">
        <v>2496</v>
      </c>
    </row>
    <row r="75" spans="1:6">
      <c r="A75" s="51" t="s">
        <v>3157</v>
      </c>
      <c r="B75" s="51" t="s">
        <v>3158</v>
      </c>
      <c r="C75" s="51" t="s">
        <v>716</v>
      </c>
      <c r="D75" s="51" t="s">
        <v>717</v>
      </c>
    </row>
    <row r="76" spans="1:6">
      <c r="A76" s="51" t="s">
        <v>3159</v>
      </c>
      <c r="B76" s="51" t="s">
        <v>3160</v>
      </c>
      <c r="C76" s="51" t="s">
        <v>3609</v>
      </c>
      <c r="D76" s="51" t="s">
        <v>3610</v>
      </c>
    </row>
    <row r="77" spans="1:6">
      <c r="A77" s="51" t="s">
        <v>278</v>
      </c>
      <c r="B77" s="51" t="s">
        <v>279</v>
      </c>
      <c r="C77" s="51" t="s">
        <v>3927</v>
      </c>
      <c r="D77" s="51" t="s">
        <v>3928</v>
      </c>
    </row>
    <row r="78" spans="1:6">
      <c r="A78" s="51" t="s">
        <v>510</v>
      </c>
      <c r="B78" s="51" t="s">
        <v>511</v>
      </c>
      <c r="C78" s="51" t="s">
        <v>3679</v>
      </c>
      <c r="D78" s="51" t="s">
        <v>3680</v>
      </c>
    </row>
    <row r="79" spans="1:6">
      <c r="A79" s="51" t="s">
        <v>190</v>
      </c>
      <c r="B79" s="51" t="s">
        <v>191</v>
      </c>
      <c r="C79" s="51" t="s">
        <v>2475</v>
      </c>
      <c r="D79" s="51" t="s">
        <v>2476</v>
      </c>
    </row>
    <row r="80" spans="1:6">
      <c r="A80" s="51" t="s">
        <v>3161</v>
      </c>
      <c r="B80" s="51" t="s">
        <v>3162</v>
      </c>
      <c r="C80" s="51" t="s">
        <v>278</v>
      </c>
      <c r="D80" s="51" t="s">
        <v>279</v>
      </c>
    </row>
    <row r="81" spans="1:4">
      <c r="A81" s="51" t="s">
        <v>3163</v>
      </c>
      <c r="B81" s="51" t="s">
        <v>3164</v>
      </c>
      <c r="C81" s="51" t="s">
        <v>3467</v>
      </c>
      <c r="D81" s="51" t="s">
        <v>3468</v>
      </c>
    </row>
    <row r="82" spans="1:4">
      <c r="A82" s="51" t="s">
        <v>3165</v>
      </c>
      <c r="B82" s="51" t="s">
        <v>3166</v>
      </c>
      <c r="C82" s="51" t="s">
        <v>3977</v>
      </c>
      <c r="D82" s="51" t="s">
        <v>3978</v>
      </c>
    </row>
    <row r="83" spans="1:4">
      <c r="A83" s="51" t="s">
        <v>696</v>
      </c>
      <c r="B83" s="51" t="s">
        <v>697</v>
      </c>
      <c r="C83" s="51" t="s">
        <v>1738</v>
      </c>
      <c r="D83" s="51" t="s">
        <v>1739</v>
      </c>
    </row>
    <row r="84" spans="1:4">
      <c r="A84" s="51" t="s">
        <v>3167</v>
      </c>
      <c r="B84" s="51" t="s">
        <v>3168</v>
      </c>
      <c r="C84" s="51" t="s">
        <v>1292</v>
      </c>
      <c r="D84" s="51" t="s">
        <v>1293</v>
      </c>
    </row>
    <row r="85" spans="1:4">
      <c r="A85" s="51" t="s">
        <v>3169</v>
      </c>
      <c r="B85" s="51" t="s">
        <v>3170</v>
      </c>
      <c r="C85" s="51" t="s">
        <v>4051</v>
      </c>
      <c r="D85" s="51" t="s">
        <v>4052</v>
      </c>
    </row>
    <row r="86" spans="1:4">
      <c r="A86" s="51" t="s">
        <v>544</v>
      </c>
      <c r="B86" s="51" t="s">
        <v>545</v>
      </c>
      <c r="C86" s="51" t="s">
        <v>850</v>
      </c>
      <c r="D86" s="51" t="s">
        <v>851</v>
      </c>
    </row>
    <row r="87" spans="1:4">
      <c r="A87" s="51" t="s">
        <v>1947</v>
      </c>
      <c r="B87" s="51" t="s">
        <v>1948</v>
      </c>
      <c r="C87" s="51" t="s">
        <v>3369</v>
      </c>
      <c r="D87" s="51" t="s">
        <v>3370</v>
      </c>
    </row>
    <row r="88" spans="1:4">
      <c r="A88" s="51" t="s">
        <v>106</v>
      </c>
      <c r="B88" s="51" t="s">
        <v>107</v>
      </c>
      <c r="C88" s="51" t="s">
        <v>3605</v>
      </c>
      <c r="D88" s="51" t="s">
        <v>3606</v>
      </c>
    </row>
    <row r="89" spans="1:4">
      <c r="A89" s="51" t="s">
        <v>2167</v>
      </c>
      <c r="B89" s="51" t="s">
        <v>2168</v>
      </c>
      <c r="C89" s="51" t="s">
        <v>3187</v>
      </c>
      <c r="D89" s="51" t="s">
        <v>3188</v>
      </c>
    </row>
    <row r="90" spans="1:4">
      <c r="A90" s="51" t="s">
        <v>3171</v>
      </c>
      <c r="B90" s="51" t="s">
        <v>3172</v>
      </c>
      <c r="C90" s="51" t="s">
        <v>754</v>
      </c>
      <c r="D90" s="51" t="s">
        <v>755</v>
      </c>
    </row>
    <row r="91" spans="1:4">
      <c r="A91" s="51" t="s">
        <v>2265</v>
      </c>
      <c r="B91" s="51" t="s">
        <v>2266</v>
      </c>
      <c r="C91" s="51" t="s">
        <v>3939</v>
      </c>
      <c r="D91" s="51" t="s">
        <v>3940</v>
      </c>
    </row>
    <row r="92" spans="1:4">
      <c r="A92" s="51" t="s">
        <v>1338</v>
      </c>
      <c r="B92" s="51" t="s">
        <v>1339</v>
      </c>
      <c r="C92" s="51" t="s">
        <v>364</v>
      </c>
      <c r="D92" s="51" t="s">
        <v>365</v>
      </c>
    </row>
    <row r="93" spans="1:4">
      <c r="A93" s="51" t="s">
        <v>3173</v>
      </c>
      <c r="B93" s="51" t="s">
        <v>3174</v>
      </c>
      <c r="C93" s="51" t="s">
        <v>3829</v>
      </c>
      <c r="D93" s="51" t="s">
        <v>3830</v>
      </c>
    </row>
    <row r="94" spans="1:4">
      <c r="A94" s="51" t="s">
        <v>3175</v>
      </c>
      <c r="B94" s="51" t="s">
        <v>3176</v>
      </c>
      <c r="C94" s="51" t="s">
        <v>3725</v>
      </c>
      <c r="D94" s="51" t="s">
        <v>3726</v>
      </c>
    </row>
    <row r="95" spans="1:4">
      <c r="A95" s="51" t="s">
        <v>3177</v>
      </c>
      <c r="B95" s="51" t="s">
        <v>3178</v>
      </c>
      <c r="C95" s="51" t="s">
        <v>3155</v>
      </c>
      <c r="D95" s="51" t="s">
        <v>3156</v>
      </c>
    </row>
    <row r="96" spans="1:4">
      <c r="A96" s="51" t="s">
        <v>3179</v>
      </c>
      <c r="B96" s="51" t="s">
        <v>3180</v>
      </c>
      <c r="C96" s="51" t="s">
        <v>3375</v>
      </c>
      <c r="D96" s="51" t="s">
        <v>3376</v>
      </c>
    </row>
    <row r="97" spans="1:4">
      <c r="A97" s="51" t="s">
        <v>998</v>
      </c>
      <c r="B97" s="51" t="s">
        <v>999</v>
      </c>
      <c r="C97" s="51" t="s">
        <v>3465</v>
      </c>
      <c r="D97" s="51" t="s">
        <v>3466</v>
      </c>
    </row>
    <row r="98" spans="1:4">
      <c r="A98" s="51" t="s">
        <v>3181</v>
      </c>
      <c r="B98" s="51" t="s">
        <v>3182</v>
      </c>
      <c r="C98" s="51" t="s">
        <v>3693</v>
      </c>
      <c r="D98" s="51" t="s">
        <v>3694</v>
      </c>
    </row>
    <row r="99" spans="1:4">
      <c r="A99" s="51" t="s">
        <v>3183</v>
      </c>
      <c r="B99" s="51" t="s">
        <v>3184</v>
      </c>
      <c r="C99" s="51" t="s">
        <v>3267</v>
      </c>
      <c r="D99" s="51" t="s">
        <v>3268</v>
      </c>
    </row>
    <row r="100" spans="1:4">
      <c r="A100" s="51" t="s">
        <v>3185</v>
      </c>
      <c r="B100" s="51" t="s">
        <v>3186</v>
      </c>
      <c r="C100" s="51" t="s">
        <v>3831</v>
      </c>
      <c r="D100" s="51" t="s">
        <v>3832</v>
      </c>
    </row>
    <row r="101" spans="1:4">
      <c r="A101" s="51" t="s">
        <v>3187</v>
      </c>
      <c r="B101" s="51" t="s">
        <v>3188</v>
      </c>
      <c r="C101" s="51" t="s">
        <v>3761</v>
      </c>
      <c r="D101" s="51" t="s">
        <v>3762</v>
      </c>
    </row>
    <row r="102" spans="1:4">
      <c r="A102" s="51" t="s">
        <v>1366</v>
      </c>
      <c r="B102" s="51" t="s">
        <v>1367</v>
      </c>
      <c r="C102" s="51" t="s">
        <v>3709</v>
      </c>
      <c r="D102" s="51" t="s">
        <v>3710</v>
      </c>
    </row>
    <row r="103" spans="1:4">
      <c r="A103" s="51" t="s">
        <v>1718</v>
      </c>
      <c r="B103" s="51" t="s">
        <v>1719</v>
      </c>
      <c r="C103" s="51" t="s">
        <v>3249</v>
      </c>
      <c r="D103" s="51" t="s">
        <v>3250</v>
      </c>
    </row>
    <row r="104" spans="1:4">
      <c r="A104" s="51" t="s">
        <v>1468</v>
      </c>
      <c r="B104" s="51" t="s">
        <v>1469</v>
      </c>
      <c r="C104" s="51" t="s">
        <v>1718</v>
      </c>
      <c r="D104" s="51" t="s">
        <v>1719</v>
      </c>
    </row>
    <row r="105" spans="1:4">
      <c r="A105" s="51" t="s">
        <v>3189</v>
      </c>
      <c r="B105" s="51" t="s">
        <v>3190</v>
      </c>
      <c r="C105" s="51" t="s">
        <v>1318</v>
      </c>
      <c r="D105" s="51" t="s">
        <v>1319</v>
      </c>
    </row>
    <row r="106" spans="1:4">
      <c r="A106" s="51" t="s">
        <v>958</v>
      </c>
      <c r="B106" s="51" t="s">
        <v>959</v>
      </c>
      <c r="C106" s="51" t="s">
        <v>3627</v>
      </c>
      <c r="D106" s="51" t="s">
        <v>3628</v>
      </c>
    </row>
    <row r="107" spans="1:4">
      <c r="A107" s="51" t="s">
        <v>3191</v>
      </c>
      <c r="B107" s="51" t="s">
        <v>3192</v>
      </c>
      <c r="C107" s="51" t="s">
        <v>3859</v>
      </c>
      <c r="D107" s="51" t="s">
        <v>3860</v>
      </c>
    </row>
    <row r="108" spans="1:4">
      <c r="A108" s="51" t="s">
        <v>2317</v>
      </c>
      <c r="B108" s="51" t="s">
        <v>2318</v>
      </c>
      <c r="C108" s="51" t="s">
        <v>4095</v>
      </c>
      <c r="D108" s="51" t="s">
        <v>4096</v>
      </c>
    </row>
    <row r="109" spans="1:4">
      <c r="A109" s="51" t="s">
        <v>3193</v>
      </c>
      <c r="B109" s="51" t="s">
        <v>3194</v>
      </c>
      <c r="C109" s="51" t="s">
        <v>3459</v>
      </c>
      <c r="D109" s="51" t="s">
        <v>3460</v>
      </c>
    </row>
    <row r="110" spans="1:4">
      <c r="A110" s="51" t="s">
        <v>838</v>
      </c>
      <c r="B110" s="51" t="s">
        <v>839</v>
      </c>
      <c r="C110" s="51" t="s">
        <v>2095</v>
      </c>
      <c r="D110" s="51" t="s">
        <v>2096</v>
      </c>
    </row>
    <row r="111" spans="1:4">
      <c r="A111" s="51" t="s">
        <v>2245</v>
      </c>
      <c r="B111" s="51" t="s">
        <v>2246</v>
      </c>
      <c r="C111" s="51" t="s">
        <v>956</v>
      </c>
      <c r="D111" s="51" t="s">
        <v>957</v>
      </c>
    </row>
    <row r="112" spans="1:4">
      <c r="A112" s="51" t="s">
        <v>3195</v>
      </c>
      <c r="B112" s="51" t="s">
        <v>3196</v>
      </c>
      <c r="C112" s="51" t="s">
        <v>3405</v>
      </c>
      <c r="D112" s="51" t="s">
        <v>3406</v>
      </c>
    </row>
    <row r="113" spans="1:4">
      <c r="A113" s="51" t="s">
        <v>3197</v>
      </c>
      <c r="B113" s="51" t="s">
        <v>3198</v>
      </c>
      <c r="C113" s="51" t="s">
        <v>3567</v>
      </c>
      <c r="D113" s="51" t="s">
        <v>3568</v>
      </c>
    </row>
    <row r="114" spans="1:4">
      <c r="A114" s="51" t="s">
        <v>3199</v>
      </c>
      <c r="B114" s="51" t="s">
        <v>3200</v>
      </c>
      <c r="C114" s="51" t="s">
        <v>3569</v>
      </c>
      <c r="D114" s="51" t="s">
        <v>3570</v>
      </c>
    </row>
    <row r="115" spans="1:4">
      <c r="A115" s="51" t="s">
        <v>2495</v>
      </c>
      <c r="B115" s="51" t="s">
        <v>2496</v>
      </c>
      <c r="C115" s="51" t="s">
        <v>4023</v>
      </c>
      <c r="D115" s="51" t="s">
        <v>4024</v>
      </c>
    </row>
    <row r="116" spans="1:4">
      <c r="A116" s="51" t="s">
        <v>3201</v>
      </c>
      <c r="B116" s="51" t="s">
        <v>3202</v>
      </c>
      <c r="C116" s="51" t="s">
        <v>3589</v>
      </c>
      <c r="D116" s="51" t="s">
        <v>3590</v>
      </c>
    </row>
    <row r="117" spans="1:4">
      <c r="A117" s="51" t="s">
        <v>3203</v>
      </c>
      <c r="B117" s="51" t="s">
        <v>3204</v>
      </c>
      <c r="C117" s="51" t="s">
        <v>3765</v>
      </c>
      <c r="D117" s="51" t="s">
        <v>3766</v>
      </c>
    </row>
    <row r="118" spans="1:4">
      <c r="A118" s="51" t="s">
        <v>1108</v>
      </c>
      <c r="B118" s="51" t="s">
        <v>1109</v>
      </c>
      <c r="C118" s="51" t="s">
        <v>3167</v>
      </c>
      <c r="D118" s="51" t="s">
        <v>3168</v>
      </c>
    </row>
    <row r="119" spans="1:4">
      <c r="A119" s="51" t="s">
        <v>3205</v>
      </c>
      <c r="B119" s="51" t="s">
        <v>3206</v>
      </c>
      <c r="C119" s="51" t="s">
        <v>3971</v>
      </c>
      <c r="D119" s="51" t="s">
        <v>3972</v>
      </c>
    </row>
    <row r="120" spans="1:4">
      <c r="A120" s="51" t="s">
        <v>704</v>
      </c>
      <c r="B120" s="51" t="s">
        <v>705</v>
      </c>
      <c r="C120" s="51" t="s">
        <v>3237</v>
      </c>
      <c r="D120" s="51" t="s">
        <v>3238</v>
      </c>
    </row>
    <row r="121" spans="1:4">
      <c r="A121" s="51" t="s">
        <v>1116</v>
      </c>
      <c r="B121" s="51" t="s">
        <v>1117</v>
      </c>
      <c r="C121" s="51" t="s">
        <v>3577</v>
      </c>
      <c r="D121" s="51" t="s">
        <v>3578</v>
      </c>
    </row>
    <row r="122" spans="1:4">
      <c r="A122" s="51" t="s">
        <v>3207</v>
      </c>
      <c r="B122" s="51" t="s">
        <v>3208</v>
      </c>
      <c r="C122" s="51" t="s">
        <v>3265</v>
      </c>
      <c r="D122" s="51" t="s">
        <v>3266</v>
      </c>
    </row>
    <row r="123" spans="1:4">
      <c r="A123" s="51" t="s">
        <v>184</v>
      </c>
      <c r="B123" s="51" t="s">
        <v>185</v>
      </c>
      <c r="C123" s="51" t="s">
        <v>3521</v>
      </c>
      <c r="D123" s="51" t="s">
        <v>3522</v>
      </c>
    </row>
    <row r="124" spans="1:4">
      <c r="A124" s="51" t="s">
        <v>3209</v>
      </c>
      <c r="B124" s="51" t="s">
        <v>3210</v>
      </c>
      <c r="C124" s="51" t="s">
        <v>3995</v>
      </c>
      <c r="D124" s="51" t="s">
        <v>3996</v>
      </c>
    </row>
    <row r="125" spans="1:4">
      <c r="A125" s="51" t="s">
        <v>1774</v>
      </c>
      <c r="B125" s="51" t="s">
        <v>1775</v>
      </c>
      <c r="C125" s="51" t="s">
        <v>3229</v>
      </c>
      <c r="D125" s="51" t="s">
        <v>3230</v>
      </c>
    </row>
    <row r="126" spans="1:4">
      <c r="A126" s="51" t="s">
        <v>3211</v>
      </c>
      <c r="B126" s="51" t="s">
        <v>3212</v>
      </c>
      <c r="C126" s="51" t="s">
        <v>3551</v>
      </c>
      <c r="D126" s="51" t="s">
        <v>3552</v>
      </c>
    </row>
    <row r="127" spans="1:4">
      <c r="A127" s="51" t="s">
        <v>3213</v>
      </c>
      <c r="B127" s="51" t="s">
        <v>3214</v>
      </c>
      <c r="C127" s="51" t="s">
        <v>1116</v>
      </c>
      <c r="D127" s="51" t="s">
        <v>1117</v>
      </c>
    </row>
    <row r="128" spans="1:4">
      <c r="A128" s="51" t="s">
        <v>3215</v>
      </c>
      <c r="B128" s="51" t="s">
        <v>3216</v>
      </c>
      <c r="C128" s="51" t="s">
        <v>1056</v>
      </c>
      <c r="D128" s="51" t="s">
        <v>1057</v>
      </c>
    </row>
    <row r="129" spans="1:4">
      <c r="A129" s="51" t="s">
        <v>632</v>
      </c>
      <c r="B129" s="51" t="s">
        <v>633</v>
      </c>
      <c r="C129" s="51" t="s">
        <v>3327</v>
      </c>
      <c r="D129" s="51" t="s">
        <v>3328</v>
      </c>
    </row>
    <row r="130" spans="1:4">
      <c r="A130" s="51" t="s">
        <v>3217</v>
      </c>
      <c r="B130" s="51" t="s">
        <v>3218</v>
      </c>
      <c r="C130" s="51" t="s">
        <v>3673</v>
      </c>
      <c r="D130" s="51" t="s">
        <v>3674</v>
      </c>
    </row>
    <row r="131" spans="1:4">
      <c r="A131" s="51" t="s">
        <v>1346</v>
      </c>
      <c r="B131" s="51" t="s">
        <v>1347</v>
      </c>
      <c r="C131" s="51" t="s">
        <v>3635</v>
      </c>
      <c r="D131" s="51" t="s">
        <v>3636</v>
      </c>
    </row>
    <row r="132" spans="1:4">
      <c r="A132" s="51" t="s">
        <v>978</v>
      </c>
      <c r="B132" s="51" t="s">
        <v>979</v>
      </c>
      <c r="C132" s="51" t="s">
        <v>3329</v>
      </c>
      <c r="D132" s="51" t="s">
        <v>3330</v>
      </c>
    </row>
    <row r="133" spans="1:4">
      <c r="A133" s="51" t="s">
        <v>352</v>
      </c>
      <c r="B133" s="51" t="s">
        <v>353</v>
      </c>
      <c r="C133" s="51" t="s">
        <v>3885</v>
      </c>
      <c r="D133" s="51" t="s">
        <v>3886</v>
      </c>
    </row>
    <row r="134" spans="1:4">
      <c r="A134" s="51" t="s">
        <v>874</v>
      </c>
      <c r="B134" s="51" t="s">
        <v>875</v>
      </c>
      <c r="C134" s="51" t="s">
        <v>3145</v>
      </c>
      <c r="D134" s="51" t="s">
        <v>3146</v>
      </c>
    </row>
    <row r="135" spans="1:4">
      <c r="A135" s="51" t="s">
        <v>2067</v>
      </c>
      <c r="B135" s="51" t="s">
        <v>2068</v>
      </c>
      <c r="C135" s="51" t="s">
        <v>3425</v>
      </c>
      <c r="D135" s="51" t="s">
        <v>3426</v>
      </c>
    </row>
    <row r="136" spans="1:4">
      <c r="A136" s="51" t="s">
        <v>1624</v>
      </c>
      <c r="B136" s="51" t="s">
        <v>1625</v>
      </c>
      <c r="C136" s="51" t="s">
        <v>3573</v>
      </c>
      <c r="D136" s="51" t="s">
        <v>3574</v>
      </c>
    </row>
    <row r="137" spans="1:4">
      <c r="A137" s="51" t="s">
        <v>3219</v>
      </c>
      <c r="B137" s="51" t="s">
        <v>3220</v>
      </c>
      <c r="C137" s="51" t="s">
        <v>4055</v>
      </c>
      <c r="D137" s="51" t="s">
        <v>4056</v>
      </c>
    </row>
    <row r="138" spans="1:4">
      <c r="A138" s="51" t="s">
        <v>3221</v>
      </c>
      <c r="B138" s="51" t="s">
        <v>3222</v>
      </c>
      <c r="C138" s="51" t="s">
        <v>3231</v>
      </c>
      <c r="D138" s="51" t="s">
        <v>3232</v>
      </c>
    </row>
    <row r="139" spans="1:4">
      <c r="A139" s="51" t="s">
        <v>3223</v>
      </c>
      <c r="B139" s="51" t="s">
        <v>3224</v>
      </c>
      <c r="C139" s="51" t="s">
        <v>2185</v>
      </c>
      <c r="D139" s="51" t="s">
        <v>2186</v>
      </c>
    </row>
    <row r="140" spans="1:4">
      <c r="A140" s="51" t="s">
        <v>3225</v>
      </c>
      <c r="B140" s="51" t="s">
        <v>3226</v>
      </c>
      <c r="C140" s="51" t="s">
        <v>3987</v>
      </c>
      <c r="D140" s="51" t="s">
        <v>3988</v>
      </c>
    </row>
    <row r="141" spans="1:4">
      <c r="A141" s="51" t="s">
        <v>1048</v>
      </c>
      <c r="B141" s="51" t="s">
        <v>1049</v>
      </c>
      <c r="C141" s="51" t="s">
        <v>3379</v>
      </c>
      <c r="D141" s="51" t="s">
        <v>3380</v>
      </c>
    </row>
    <row r="142" spans="1:4">
      <c r="A142" s="51" t="s">
        <v>3227</v>
      </c>
      <c r="B142" s="51" t="s">
        <v>3228</v>
      </c>
      <c r="C142" s="51" t="s">
        <v>4067</v>
      </c>
      <c r="D142" s="51" t="s">
        <v>4068</v>
      </c>
    </row>
    <row r="143" spans="1:4">
      <c r="A143" s="51" t="s">
        <v>220</v>
      </c>
      <c r="B143" s="51" t="s">
        <v>221</v>
      </c>
      <c r="C143" s="51" t="s">
        <v>3841</v>
      </c>
      <c r="D143" s="51" t="s">
        <v>3842</v>
      </c>
    </row>
    <row r="144" spans="1:4">
      <c r="A144" s="51" t="s">
        <v>1348</v>
      </c>
      <c r="B144" s="51" t="s">
        <v>1349</v>
      </c>
      <c r="C144" s="51" t="s">
        <v>2431</v>
      </c>
      <c r="D144" s="51" t="s">
        <v>2432</v>
      </c>
    </row>
    <row r="145" spans="1:4">
      <c r="A145" s="51" t="s">
        <v>3229</v>
      </c>
      <c r="B145" s="51" t="s">
        <v>3230</v>
      </c>
      <c r="C145" s="51" t="s">
        <v>3185</v>
      </c>
      <c r="D145" s="51" t="s">
        <v>3186</v>
      </c>
    </row>
    <row r="146" spans="1:4">
      <c r="A146" s="51" t="s">
        <v>3231</v>
      </c>
      <c r="B146" s="51" t="s">
        <v>3232</v>
      </c>
      <c r="C146" s="51" t="s">
        <v>3951</v>
      </c>
      <c r="D146" s="51" t="s">
        <v>3952</v>
      </c>
    </row>
    <row r="147" spans="1:4">
      <c r="A147" s="51" t="s">
        <v>3233</v>
      </c>
      <c r="B147" s="51" t="s">
        <v>3234</v>
      </c>
      <c r="C147" s="51" t="s">
        <v>510</v>
      </c>
      <c r="D147" s="51" t="s">
        <v>511</v>
      </c>
    </row>
    <row r="148" spans="1:4">
      <c r="A148" s="51" t="s">
        <v>3235</v>
      </c>
      <c r="B148" s="51" t="s">
        <v>3236</v>
      </c>
      <c r="C148" s="51" t="s">
        <v>3121</v>
      </c>
      <c r="D148" s="51" t="s">
        <v>3122</v>
      </c>
    </row>
    <row r="149" spans="1:4">
      <c r="A149" s="51" t="s">
        <v>3237</v>
      </c>
      <c r="B149" s="51" t="s">
        <v>3238</v>
      </c>
      <c r="C149" s="51" t="s">
        <v>3461</v>
      </c>
      <c r="D149" s="51" t="s">
        <v>3462</v>
      </c>
    </row>
    <row r="150" spans="1:4">
      <c r="A150" s="51" t="s">
        <v>1136</v>
      </c>
      <c r="B150" s="51" t="s">
        <v>1137</v>
      </c>
      <c r="C150" s="51" t="s">
        <v>678</v>
      </c>
      <c r="D150" s="51" t="s">
        <v>679</v>
      </c>
    </row>
    <row r="151" spans="1:4">
      <c r="A151" s="51" t="s">
        <v>3239</v>
      </c>
      <c r="B151" s="51" t="s">
        <v>3240</v>
      </c>
      <c r="C151" s="51" t="s">
        <v>3935</v>
      </c>
      <c r="D151" s="51" t="s">
        <v>3936</v>
      </c>
    </row>
    <row r="152" spans="1:4">
      <c r="A152" s="51" t="s">
        <v>1138</v>
      </c>
      <c r="B152" s="51" t="s">
        <v>1139</v>
      </c>
      <c r="C152" s="51" t="s">
        <v>3083</v>
      </c>
      <c r="D152" s="51" t="s">
        <v>3084</v>
      </c>
    </row>
    <row r="153" spans="1:4">
      <c r="A153" s="51" t="s">
        <v>1376</v>
      </c>
      <c r="B153" s="51" t="s">
        <v>1377</v>
      </c>
      <c r="C153" s="51" t="s">
        <v>3331</v>
      </c>
      <c r="D153" s="51" t="s">
        <v>3332</v>
      </c>
    </row>
    <row r="154" spans="1:4">
      <c r="A154" s="51" t="s">
        <v>3241</v>
      </c>
      <c r="B154" s="51" t="s">
        <v>3242</v>
      </c>
      <c r="C154" s="51" t="s">
        <v>3525</v>
      </c>
      <c r="D154" s="51" t="s">
        <v>3526</v>
      </c>
    </row>
    <row r="155" spans="1:4">
      <c r="A155" s="51" t="s">
        <v>3243</v>
      </c>
      <c r="B155" s="51" t="s">
        <v>3244</v>
      </c>
      <c r="C155" s="51" t="s">
        <v>3103</v>
      </c>
      <c r="D155" s="51" t="s">
        <v>3104</v>
      </c>
    </row>
    <row r="156" spans="1:4">
      <c r="A156" s="51" t="s">
        <v>3245</v>
      </c>
      <c r="B156" s="51" t="s">
        <v>3246</v>
      </c>
      <c r="C156" s="51" t="s">
        <v>3337</v>
      </c>
      <c r="D156" s="51" t="s">
        <v>3338</v>
      </c>
    </row>
    <row r="157" spans="1:4">
      <c r="A157" s="51" t="s">
        <v>380</v>
      </c>
      <c r="B157" s="51" t="s">
        <v>381</v>
      </c>
      <c r="C157" s="51" t="s">
        <v>2387</v>
      </c>
      <c r="D157" s="51" t="s">
        <v>2388</v>
      </c>
    </row>
    <row r="158" spans="1:4">
      <c r="A158" s="51" t="s">
        <v>916</v>
      </c>
      <c r="B158" s="51" t="s">
        <v>917</v>
      </c>
      <c r="C158" s="51" t="s">
        <v>3183</v>
      </c>
      <c r="D158" s="51" t="s">
        <v>3184</v>
      </c>
    </row>
    <row r="159" spans="1:4">
      <c r="A159" s="51" t="s">
        <v>3247</v>
      </c>
      <c r="B159" s="51" t="s">
        <v>3248</v>
      </c>
      <c r="C159" s="51" t="s">
        <v>3131</v>
      </c>
      <c r="D159" s="51" t="s">
        <v>3132</v>
      </c>
    </row>
    <row r="160" spans="1:4">
      <c r="A160" s="51" t="s">
        <v>3249</v>
      </c>
      <c r="B160" s="51" t="s">
        <v>3250</v>
      </c>
      <c r="C160" s="51" t="s">
        <v>3409</v>
      </c>
      <c r="D160" s="51" t="s">
        <v>3410</v>
      </c>
    </row>
    <row r="161" spans="1:4">
      <c r="A161" s="51" t="s">
        <v>274</v>
      </c>
      <c r="B161" s="51" t="s">
        <v>275</v>
      </c>
      <c r="C161" s="51" t="s">
        <v>3777</v>
      </c>
      <c r="D161" s="51" t="s">
        <v>3778</v>
      </c>
    </row>
    <row r="162" spans="1:4">
      <c r="A162" s="51" t="s">
        <v>678</v>
      </c>
      <c r="B162" s="51" t="s">
        <v>679</v>
      </c>
      <c r="C162" s="51" t="s">
        <v>3317</v>
      </c>
      <c r="D162" s="51" t="s">
        <v>3318</v>
      </c>
    </row>
    <row r="163" spans="1:4">
      <c r="A163" s="51" t="s">
        <v>3251</v>
      </c>
      <c r="B163" s="51" t="s">
        <v>3252</v>
      </c>
      <c r="C163" s="51" t="s">
        <v>3205</v>
      </c>
      <c r="D163" s="51" t="s">
        <v>3206</v>
      </c>
    </row>
    <row r="164" spans="1:4">
      <c r="A164" s="51" t="s">
        <v>3253</v>
      </c>
      <c r="B164" s="51" t="s">
        <v>3254</v>
      </c>
      <c r="C164" s="51" t="s">
        <v>3413</v>
      </c>
      <c r="D164" s="51" t="s">
        <v>3414</v>
      </c>
    </row>
    <row r="165" spans="1:4">
      <c r="A165" s="51" t="s">
        <v>3255</v>
      </c>
      <c r="B165" s="51" t="s">
        <v>3256</v>
      </c>
      <c r="C165" s="51" t="s">
        <v>3179</v>
      </c>
      <c r="D165" s="51" t="s">
        <v>3180</v>
      </c>
    </row>
    <row r="166" spans="1:4">
      <c r="A166" s="51" t="s">
        <v>2195</v>
      </c>
      <c r="B166" s="51" t="s">
        <v>2196</v>
      </c>
      <c r="C166" s="51" t="s">
        <v>3961</v>
      </c>
      <c r="D166" s="51" t="s">
        <v>3962</v>
      </c>
    </row>
    <row r="167" spans="1:4">
      <c r="A167" s="51" t="s">
        <v>3257</v>
      </c>
      <c r="B167" s="51" t="s">
        <v>3258</v>
      </c>
      <c r="C167" s="51" t="s">
        <v>3561</v>
      </c>
      <c r="D167" s="51" t="s">
        <v>3562</v>
      </c>
    </row>
    <row r="168" spans="1:4">
      <c r="A168" s="51" t="s">
        <v>3259</v>
      </c>
      <c r="B168" s="51" t="s">
        <v>3260</v>
      </c>
      <c r="C168" s="51" t="s">
        <v>3817</v>
      </c>
      <c r="D168" s="51" t="s">
        <v>3818</v>
      </c>
    </row>
    <row r="169" spans="1:4">
      <c r="A169" s="51" t="s">
        <v>2179</v>
      </c>
      <c r="B169" s="51" t="s">
        <v>2180</v>
      </c>
      <c r="C169" s="51" t="s">
        <v>3309</v>
      </c>
      <c r="D169" s="51" t="s">
        <v>3310</v>
      </c>
    </row>
    <row r="170" spans="1:4">
      <c r="A170" s="51" t="s">
        <v>3261</v>
      </c>
      <c r="B170" s="51" t="s">
        <v>3262</v>
      </c>
      <c r="C170" s="51" t="s">
        <v>3655</v>
      </c>
      <c r="D170" s="51" t="s">
        <v>3656</v>
      </c>
    </row>
    <row r="171" spans="1:4">
      <c r="A171" s="51" t="s">
        <v>3263</v>
      </c>
      <c r="B171" s="51" t="s">
        <v>3264</v>
      </c>
      <c r="C171" s="51" t="s">
        <v>3917</v>
      </c>
      <c r="D171" s="51" t="s">
        <v>3918</v>
      </c>
    </row>
    <row r="172" spans="1:4">
      <c r="A172" s="51" t="s">
        <v>750</v>
      </c>
      <c r="B172" s="51" t="s">
        <v>751</v>
      </c>
      <c r="C172" s="51" t="s">
        <v>3453</v>
      </c>
      <c r="D172" s="51" t="s">
        <v>3454</v>
      </c>
    </row>
    <row r="173" spans="1:4">
      <c r="A173" s="51" t="s">
        <v>1196</v>
      </c>
      <c r="B173" s="51" t="s">
        <v>1197</v>
      </c>
      <c r="C173" s="51" t="s">
        <v>3529</v>
      </c>
      <c r="D173" s="51" t="s">
        <v>3530</v>
      </c>
    </row>
    <row r="174" spans="1:4">
      <c r="A174" s="51" t="s">
        <v>3265</v>
      </c>
      <c r="B174" s="51" t="s">
        <v>3266</v>
      </c>
      <c r="C174" s="51" t="s">
        <v>4073</v>
      </c>
      <c r="D174" s="51" t="s">
        <v>4074</v>
      </c>
    </row>
    <row r="175" spans="1:4">
      <c r="A175" s="51" t="s">
        <v>2475</v>
      </c>
      <c r="B175" s="51" t="s">
        <v>2476</v>
      </c>
      <c r="C175" s="51" t="s">
        <v>3251</v>
      </c>
      <c r="D175" s="51" t="s">
        <v>3252</v>
      </c>
    </row>
    <row r="176" spans="1:4">
      <c r="A176" s="51" t="s">
        <v>2003</v>
      </c>
      <c r="B176" s="51" t="s">
        <v>2004</v>
      </c>
      <c r="C176" s="51" t="s">
        <v>3353</v>
      </c>
      <c r="D176" s="51" t="s">
        <v>3354</v>
      </c>
    </row>
    <row r="177" spans="1:4">
      <c r="A177" s="51" t="s">
        <v>3267</v>
      </c>
      <c r="B177" s="51" t="s">
        <v>3268</v>
      </c>
      <c r="C177" s="51" t="s">
        <v>3853</v>
      </c>
      <c r="D177" s="51" t="s">
        <v>3854</v>
      </c>
    </row>
    <row r="178" spans="1:4">
      <c r="A178" s="51" t="s">
        <v>2047</v>
      </c>
      <c r="B178" s="51" t="s">
        <v>2048</v>
      </c>
      <c r="C178" s="51" t="s">
        <v>2141</v>
      </c>
      <c r="D178" s="51" t="s">
        <v>2142</v>
      </c>
    </row>
    <row r="179" spans="1:4">
      <c r="A179" s="51" t="s">
        <v>1720</v>
      </c>
      <c r="B179" s="51" t="s">
        <v>1721</v>
      </c>
      <c r="C179" s="51" t="s">
        <v>3691</v>
      </c>
      <c r="D179" s="51" t="s">
        <v>3692</v>
      </c>
    </row>
    <row r="180" spans="1:4">
      <c r="A180" s="51" t="s">
        <v>3269</v>
      </c>
      <c r="B180" s="51" t="s">
        <v>3270</v>
      </c>
      <c r="C180" s="51" t="s">
        <v>3133</v>
      </c>
      <c r="D180" s="51" t="s">
        <v>3134</v>
      </c>
    </row>
    <row r="181" spans="1:4">
      <c r="A181" s="51" t="s">
        <v>3271</v>
      </c>
      <c r="B181" s="51" t="s">
        <v>3272</v>
      </c>
      <c r="C181" s="51" t="s">
        <v>3625</v>
      </c>
      <c r="D181" s="51" t="s">
        <v>3626</v>
      </c>
    </row>
    <row r="182" spans="1:4">
      <c r="A182" s="51" t="s">
        <v>508</v>
      </c>
      <c r="B182" s="51" t="s">
        <v>509</v>
      </c>
      <c r="C182" s="51" t="s">
        <v>3899</v>
      </c>
      <c r="D182" s="51" t="s">
        <v>3900</v>
      </c>
    </row>
    <row r="183" spans="1:4">
      <c r="A183" s="51" t="s">
        <v>3273</v>
      </c>
      <c r="B183" s="51" t="s">
        <v>3274</v>
      </c>
      <c r="C183" s="51" t="s">
        <v>3711</v>
      </c>
      <c r="D183" s="51" t="s">
        <v>3712</v>
      </c>
    </row>
    <row r="184" spans="1:4">
      <c r="A184" s="51" t="s">
        <v>360</v>
      </c>
      <c r="B184" s="51" t="s">
        <v>361</v>
      </c>
      <c r="C184" s="51" t="s">
        <v>3649</v>
      </c>
      <c r="D184" s="51" t="s">
        <v>3650</v>
      </c>
    </row>
    <row r="185" spans="1:4">
      <c r="A185" s="51" t="s">
        <v>3275</v>
      </c>
      <c r="B185" s="51" t="s">
        <v>3276</v>
      </c>
      <c r="C185" s="51" t="s">
        <v>3257</v>
      </c>
      <c r="D185" s="51" t="s">
        <v>3258</v>
      </c>
    </row>
    <row r="186" spans="1:4">
      <c r="A186" s="51" t="s">
        <v>716</v>
      </c>
      <c r="B186" s="51" t="s">
        <v>717</v>
      </c>
      <c r="C186" s="51" t="s">
        <v>1118</v>
      </c>
      <c r="D186" s="51" t="s">
        <v>1119</v>
      </c>
    </row>
    <row r="187" spans="1:4">
      <c r="A187" s="51" t="s">
        <v>3277</v>
      </c>
      <c r="B187" s="51" t="s">
        <v>3278</v>
      </c>
      <c r="C187" s="51" t="s">
        <v>3875</v>
      </c>
      <c r="D187" s="51" t="s">
        <v>3876</v>
      </c>
    </row>
    <row r="188" spans="1:4">
      <c r="A188" s="51" t="s">
        <v>3279</v>
      </c>
      <c r="B188" s="51" t="s">
        <v>3280</v>
      </c>
      <c r="C188" s="51" t="s">
        <v>3377</v>
      </c>
      <c r="D188" s="51" t="s">
        <v>3378</v>
      </c>
    </row>
    <row r="189" spans="1:4">
      <c r="A189" s="51" t="s">
        <v>3281</v>
      </c>
      <c r="B189" s="51" t="s">
        <v>3282</v>
      </c>
      <c r="C189" s="51" t="s">
        <v>3513</v>
      </c>
      <c r="D189" s="51" t="s">
        <v>3514</v>
      </c>
    </row>
    <row r="190" spans="1:4">
      <c r="A190" s="51" t="s">
        <v>600</v>
      </c>
      <c r="B190" s="51" t="s">
        <v>601</v>
      </c>
      <c r="C190" s="51" t="s">
        <v>3473</v>
      </c>
      <c r="D190" s="51" t="s">
        <v>3474</v>
      </c>
    </row>
    <row r="191" spans="1:4">
      <c r="A191" s="51" t="s">
        <v>3283</v>
      </c>
      <c r="B191" s="51" t="s">
        <v>3284</v>
      </c>
      <c r="C191" s="51" t="s">
        <v>3997</v>
      </c>
      <c r="D191" s="51" t="s">
        <v>3998</v>
      </c>
    </row>
    <row r="192" spans="1:4">
      <c r="A192" s="51" t="s">
        <v>3285</v>
      </c>
      <c r="B192" s="51" t="s">
        <v>3286</v>
      </c>
      <c r="C192" s="51" t="s">
        <v>3601</v>
      </c>
      <c r="D192" s="51" t="s">
        <v>3602</v>
      </c>
    </row>
    <row r="193" spans="1:4">
      <c r="A193" s="51" t="s">
        <v>3287</v>
      </c>
      <c r="B193" s="51" t="s">
        <v>3288</v>
      </c>
      <c r="C193" s="51" t="s">
        <v>3471</v>
      </c>
      <c r="D193" s="51" t="s">
        <v>3472</v>
      </c>
    </row>
    <row r="194" spans="1:4">
      <c r="A194" s="51" t="s">
        <v>3289</v>
      </c>
      <c r="B194" s="51" t="s">
        <v>3290</v>
      </c>
      <c r="C194" s="51" t="s">
        <v>3869</v>
      </c>
      <c r="D194" s="51" t="s">
        <v>3870</v>
      </c>
    </row>
    <row r="195" spans="1:4">
      <c r="A195" s="51" t="s">
        <v>3291</v>
      </c>
      <c r="B195" s="51" t="s">
        <v>3292</v>
      </c>
      <c r="C195" s="51" t="s">
        <v>3171</v>
      </c>
      <c r="D195" s="51" t="s">
        <v>3172</v>
      </c>
    </row>
    <row r="196" spans="1:4">
      <c r="A196" s="51" t="s">
        <v>3293</v>
      </c>
      <c r="B196" s="51" t="s">
        <v>3294</v>
      </c>
      <c r="C196" s="51" t="s">
        <v>3907</v>
      </c>
      <c r="D196" s="51" t="s">
        <v>3908</v>
      </c>
    </row>
    <row r="197" spans="1:4">
      <c r="A197" s="51" t="s">
        <v>3295</v>
      </c>
      <c r="B197" s="51" t="s">
        <v>3296</v>
      </c>
      <c r="C197" s="51" t="s">
        <v>3271</v>
      </c>
      <c r="D197" s="51" t="s">
        <v>3272</v>
      </c>
    </row>
    <row r="198" spans="1:4">
      <c r="A198" s="51" t="s">
        <v>3297</v>
      </c>
      <c r="B198" s="51" t="s">
        <v>3298</v>
      </c>
      <c r="C198" s="51" t="s">
        <v>1466</v>
      </c>
      <c r="D198" s="51" t="s">
        <v>1467</v>
      </c>
    </row>
    <row r="199" spans="1:4">
      <c r="A199" s="51" t="s">
        <v>3299</v>
      </c>
      <c r="B199" s="51" t="s">
        <v>3300</v>
      </c>
      <c r="C199" s="51" t="s">
        <v>3177</v>
      </c>
      <c r="D199" s="51" t="s">
        <v>3178</v>
      </c>
    </row>
    <row r="200" spans="1:4">
      <c r="A200" s="51" t="s">
        <v>984</v>
      </c>
      <c r="B200" s="51" t="s">
        <v>985</v>
      </c>
      <c r="C200" s="51" t="s">
        <v>3111</v>
      </c>
      <c r="D200" s="51" t="s">
        <v>3112</v>
      </c>
    </row>
    <row r="201" spans="1:4">
      <c r="A201" s="51" t="s">
        <v>3301</v>
      </c>
      <c r="B201" s="51" t="s">
        <v>3302</v>
      </c>
      <c r="C201" s="51" t="s">
        <v>3575</v>
      </c>
      <c r="D201" s="51" t="s">
        <v>3576</v>
      </c>
    </row>
    <row r="202" spans="1:4">
      <c r="A202" s="51" t="s">
        <v>3303</v>
      </c>
      <c r="B202" s="51" t="s">
        <v>3304</v>
      </c>
      <c r="C202" s="51" t="s">
        <v>3429</v>
      </c>
      <c r="D202" s="51" t="s">
        <v>3430</v>
      </c>
    </row>
    <row r="203" spans="1:4">
      <c r="A203" s="51" t="s">
        <v>1418</v>
      </c>
      <c r="B203" s="51" t="s">
        <v>1419</v>
      </c>
      <c r="C203" s="51" t="s">
        <v>3565</v>
      </c>
      <c r="D203" s="51" t="s">
        <v>3566</v>
      </c>
    </row>
    <row r="204" spans="1:4">
      <c r="A204" s="51" t="s">
        <v>2141</v>
      </c>
      <c r="B204" s="51" t="s">
        <v>2142</v>
      </c>
      <c r="C204" s="51" t="s">
        <v>3689</v>
      </c>
      <c r="D204" s="51" t="s">
        <v>3690</v>
      </c>
    </row>
    <row r="205" spans="1:4">
      <c r="A205" s="51" t="s">
        <v>1887</v>
      </c>
      <c r="B205" s="51" t="s">
        <v>1888</v>
      </c>
      <c r="C205" s="51" t="s">
        <v>1330</v>
      </c>
      <c r="D205" s="51" t="s">
        <v>1331</v>
      </c>
    </row>
    <row r="206" spans="1:4">
      <c r="A206" s="51" t="s">
        <v>3305</v>
      </c>
      <c r="B206" s="51" t="s">
        <v>3306</v>
      </c>
      <c r="C206" s="51" t="s">
        <v>3815</v>
      </c>
      <c r="D206" s="51" t="s">
        <v>3816</v>
      </c>
    </row>
    <row r="207" spans="1:4">
      <c r="A207" s="51" t="s">
        <v>3307</v>
      </c>
      <c r="B207" s="51" t="s">
        <v>3308</v>
      </c>
      <c r="C207" s="51" t="s">
        <v>3253</v>
      </c>
      <c r="D207" s="51" t="s">
        <v>3254</v>
      </c>
    </row>
    <row r="208" spans="1:4">
      <c r="A208" s="51" t="s">
        <v>3309</v>
      </c>
      <c r="B208" s="51" t="s">
        <v>3310</v>
      </c>
      <c r="C208" s="51" t="s">
        <v>4001</v>
      </c>
      <c r="D208" s="51" t="s">
        <v>4002</v>
      </c>
    </row>
    <row r="209" spans="1:4">
      <c r="A209" s="51" t="s">
        <v>3311</v>
      </c>
      <c r="B209" s="51" t="s">
        <v>3312</v>
      </c>
      <c r="C209" s="51" t="s">
        <v>3779</v>
      </c>
      <c r="D209" s="51" t="s">
        <v>3780</v>
      </c>
    </row>
    <row r="210" spans="1:4">
      <c r="A210" s="51" t="s">
        <v>3313</v>
      </c>
      <c r="B210" s="51" t="s">
        <v>3314</v>
      </c>
      <c r="C210" s="51" t="s">
        <v>360</v>
      </c>
      <c r="D210" s="51" t="s">
        <v>361</v>
      </c>
    </row>
    <row r="211" spans="1:4">
      <c r="A211" s="51" t="s">
        <v>3315</v>
      </c>
      <c r="B211" s="51" t="s">
        <v>3316</v>
      </c>
      <c r="C211" s="51" t="s">
        <v>3403</v>
      </c>
      <c r="D211" s="51" t="s">
        <v>3404</v>
      </c>
    </row>
    <row r="212" spans="1:4">
      <c r="A212" s="51" t="s">
        <v>3317</v>
      </c>
      <c r="B212" s="51" t="s">
        <v>3318</v>
      </c>
      <c r="C212" s="51" t="s">
        <v>3571</v>
      </c>
      <c r="D212" s="51" t="s">
        <v>3572</v>
      </c>
    </row>
    <row r="213" spans="1:4">
      <c r="A213" s="51" t="s">
        <v>3319</v>
      </c>
      <c r="B213" s="51" t="s">
        <v>3320</v>
      </c>
      <c r="C213" s="51" t="s">
        <v>2325</v>
      </c>
      <c r="D213" s="51" t="s">
        <v>2326</v>
      </c>
    </row>
    <row r="214" spans="1:4">
      <c r="A214" s="51" t="s">
        <v>3321</v>
      </c>
      <c r="B214" s="51" t="s">
        <v>3322</v>
      </c>
      <c r="C214" s="51" t="s">
        <v>3623</v>
      </c>
      <c r="D214" s="51" t="s">
        <v>3624</v>
      </c>
    </row>
    <row r="215" spans="1:4">
      <c r="A215" s="51" t="s">
        <v>3323</v>
      </c>
      <c r="B215" s="51" t="s">
        <v>3324</v>
      </c>
      <c r="C215" s="51" t="s">
        <v>3259</v>
      </c>
      <c r="D215" s="51" t="s">
        <v>3260</v>
      </c>
    </row>
    <row r="216" spans="1:4">
      <c r="A216" s="51" t="s">
        <v>2371</v>
      </c>
      <c r="B216" s="51" t="s">
        <v>2372</v>
      </c>
      <c r="C216" s="51" t="s">
        <v>4025</v>
      </c>
      <c r="D216" s="51" t="s">
        <v>4026</v>
      </c>
    </row>
    <row r="217" spans="1:4">
      <c r="A217" s="51" t="s">
        <v>3325</v>
      </c>
      <c r="B217" s="51" t="s">
        <v>3326</v>
      </c>
      <c r="C217" s="51" t="s">
        <v>3965</v>
      </c>
      <c r="D217" s="51" t="s">
        <v>3966</v>
      </c>
    </row>
    <row r="218" spans="1:4">
      <c r="A218" s="51" t="s">
        <v>3327</v>
      </c>
      <c r="B218" s="51" t="s">
        <v>3328</v>
      </c>
      <c r="C218" s="51" t="s">
        <v>3715</v>
      </c>
      <c r="D218" s="51" t="s">
        <v>3716</v>
      </c>
    </row>
    <row r="219" spans="1:4">
      <c r="A219" s="51" t="s">
        <v>3329</v>
      </c>
      <c r="B219" s="51" t="s">
        <v>3330</v>
      </c>
      <c r="C219" s="51" t="s">
        <v>4007</v>
      </c>
      <c r="D219" s="51" t="s">
        <v>4008</v>
      </c>
    </row>
    <row r="220" spans="1:4">
      <c r="A220" s="51" t="s">
        <v>794</v>
      </c>
      <c r="B220" s="51" t="s">
        <v>795</v>
      </c>
      <c r="C220" s="51" t="s">
        <v>3335</v>
      </c>
      <c r="D220" s="51" t="s">
        <v>3336</v>
      </c>
    </row>
    <row r="221" spans="1:4">
      <c r="A221" s="51" t="s">
        <v>564</v>
      </c>
      <c r="B221" s="51" t="s">
        <v>565</v>
      </c>
      <c r="C221" s="51" t="s">
        <v>3699</v>
      </c>
      <c r="D221" s="51" t="s">
        <v>3700</v>
      </c>
    </row>
    <row r="222" spans="1:4">
      <c r="A222" s="51" t="s">
        <v>3331</v>
      </c>
      <c r="B222" s="51" t="s">
        <v>3332</v>
      </c>
      <c r="C222" s="51" t="s">
        <v>1554</v>
      </c>
      <c r="D222" s="51" t="s">
        <v>1555</v>
      </c>
    </row>
    <row r="223" spans="1:4">
      <c r="A223" s="51" t="s">
        <v>1518</v>
      </c>
      <c r="B223" s="51" t="s">
        <v>1519</v>
      </c>
      <c r="C223" s="51" t="s">
        <v>4061</v>
      </c>
      <c r="D223" s="51" t="s">
        <v>4062</v>
      </c>
    </row>
    <row r="224" spans="1:4">
      <c r="A224" s="51" t="s">
        <v>178</v>
      </c>
      <c r="B224" s="51" t="s">
        <v>179</v>
      </c>
      <c r="C224" s="51" t="s">
        <v>3321</v>
      </c>
      <c r="D224" s="51" t="s">
        <v>3322</v>
      </c>
    </row>
    <row r="225" spans="1:4">
      <c r="A225" s="51" t="s">
        <v>3333</v>
      </c>
      <c r="B225" s="51" t="s">
        <v>3334</v>
      </c>
      <c r="C225" s="51" t="s">
        <v>4019</v>
      </c>
      <c r="D225" s="51" t="s">
        <v>4020</v>
      </c>
    </row>
    <row r="226" spans="1:4">
      <c r="A226" s="51" t="s">
        <v>3335</v>
      </c>
      <c r="B226" s="51" t="s">
        <v>3336</v>
      </c>
      <c r="C226" s="51" t="s">
        <v>766</v>
      </c>
      <c r="D226" s="51" t="s">
        <v>767</v>
      </c>
    </row>
    <row r="227" spans="1:4">
      <c r="A227" s="51" t="s">
        <v>3337</v>
      </c>
      <c r="B227" s="51" t="s">
        <v>3338</v>
      </c>
      <c r="C227" s="51" t="s">
        <v>1196</v>
      </c>
      <c r="D227" s="51" t="s">
        <v>1197</v>
      </c>
    </row>
    <row r="228" spans="1:4">
      <c r="A228" s="51" t="s">
        <v>3339</v>
      </c>
      <c r="B228" s="51" t="s">
        <v>3340</v>
      </c>
      <c r="C228" s="51" t="s">
        <v>3871</v>
      </c>
      <c r="D228" s="51" t="s">
        <v>3872</v>
      </c>
    </row>
    <row r="229" spans="1:4">
      <c r="A229" s="51" t="s">
        <v>1913</v>
      </c>
      <c r="B229" s="51" t="s">
        <v>1914</v>
      </c>
      <c r="C229" s="51" t="s">
        <v>3151</v>
      </c>
      <c r="D229" s="51" t="s">
        <v>3152</v>
      </c>
    </row>
    <row r="230" spans="1:4">
      <c r="A230" s="51" t="s">
        <v>3341</v>
      </c>
      <c r="B230" s="51" t="s">
        <v>3342</v>
      </c>
      <c r="C230" s="51" t="s">
        <v>3701</v>
      </c>
      <c r="D230" s="51" t="s">
        <v>3702</v>
      </c>
    </row>
    <row r="231" spans="1:4">
      <c r="A231" s="51" t="s">
        <v>3343</v>
      </c>
      <c r="B231" s="51" t="s">
        <v>3344</v>
      </c>
      <c r="C231" s="51" t="s">
        <v>3519</v>
      </c>
      <c r="D231" s="51" t="s">
        <v>3520</v>
      </c>
    </row>
    <row r="232" spans="1:4">
      <c r="A232" s="51" t="s">
        <v>3345</v>
      </c>
      <c r="B232" s="51" t="s">
        <v>3346</v>
      </c>
      <c r="C232" s="51" t="s">
        <v>3211</v>
      </c>
      <c r="D232" s="51" t="s">
        <v>3212</v>
      </c>
    </row>
    <row r="233" spans="1:4">
      <c r="A233" s="51" t="s">
        <v>334</v>
      </c>
      <c r="B233" s="51" t="s">
        <v>335</v>
      </c>
      <c r="C233" s="51" t="s">
        <v>3955</v>
      </c>
      <c r="D233" s="51" t="s">
        <v>3956</v>
      </c>
    </row>
    <row r="234" spans="1:4">
      <c r="A234" s="51" t="s">
        <v>3347</v>
      </c>
      <c r="B234" s="51" t="s">
        <v>3348</v>
      </c>
      <c r="C234" s="51" t="s">
        <v>3455</v>
      </c>
      <c r="D234" s="51" t="s">
        <v>3456</v>
      </c>
    </row>
    <row r="235" spans="1:4">
      <c r="A235" s="51" t="s">
        <v>1728</v>
      </c>
      <c r="B235" s="51" t="s">
        <v>1729</v>
      </c>
      <c r="C235" s="51" t="s">
        <v>3781</v>
      </c>
      <c r="D235" s="51" t="s">
        <v>3782</v>
      </c>
    </row>
    <row r="236" spans="1:4">
      <c r="A236" s="51" t="s">
        <v>358</v>
      </c>
      <c r="B236" s="51" t="s">
        <v>359</v>
      </c>
      <c r="C236" s="51" t="s">
        <v>572</v>
      </c>
      <c r="D236" s="51" t="s">
        <v>573</v>
      </c>
    </row>
    <row r="237" spans="1:4">
      <c r="A237" s="51" t="s">
        <v>3349</v>
      </c>
      <c r="B237" s="51" t="s">
        <v>3350</v>
      </c>
      <c r="C237" s="51" t="s">
        <v>3303</v>
      </c>
      <c r="D237" s="51" t="s">
        <v>3304</v>
      </c>
    </row>
    <row r="238" spans="1:4">
      <c r="A238" s="51" t="s">
        <v>3351</v>
      </c>
      <c r="B238" s="51" t="s">
        <v>3352</v>
      </c>
      <c r="C238" s="51" t="s">
        <v>3835</v>
      </c>
      <c r="D238" s="51" t="s">
        <v>3836</v>
      </c>
    </row>
    <row r="239" spans="1:4">
      <c r="A239" s="51" t="s">
        <v>3353</v>
      </c>
      <c r="B239" s="51" t="s">
        <v>3354</v>
      </c>
      <c r="C239" s="51" t="s">
        <v>3555</v>
      </c>
      <c r="D239" s="51" t="s">
        <v>3556</v>
      </c>
    </row>
    <row r="240" spans="1:4">
      <c r="A240" s="51" t="s">
        <v>3355</v>
      </c>
      <c r="B240" s="51" t="s">
        <v>3356</v>
      </c>
      <c r="C240" s="51" t="s">
        <v>3279</v>
      </c>
      <c r="D240" s="51" t="s">
        <v>3280</v>
      </c>
    </row>
    <row r="241" spans="1:4">
      <c r="A241" s="51" t="s">
        <v>3357</v>
      </c>
      <c r="B241" s="51" t="s">
        <v>3358</v>
      </c>
      <c r="C241" s="51" t="s">
        <v>3255</v>
      </c>
      <c r="D241" s="51" t="s">
        <v>3256</v>
      </c>
    </row>
    <row r="242" spans="1:4">
      <c r="A242" s="51" t="s">
        <v>3359</v>
      </c>
      <c r="B242" s="51" t="s">
        <v>3360</v>
      </c>
      <c r="C242" s="51" t="s">
        <v>1646</v>
      </c>
      <c r="D242" s="51" t="s">
        <v>1647</v>
      </c>
    </row>
    <row r="243" spans="1:4">
      <c r="A243" s="51" t="s">
        <v>3361</v>
      </c>
      <c r="B243" s="51" t="s">
        <v>3362</v>
      </c>
      <c r="C243" s="51" t="s">
        <v>3549</v>
      </c>
      <c r="D243" s="51" t="s">
        <v>3550</v>
      </c>
    </row>
    <row r="244" spans="1:4">
      <c r="A244" s="51" t="s">
        <v>3363</v>
      </c>
      <c r="B244" s="51" t="s">
        <v>3364</v>
      </c>
      <c r="C244" s="51" t="s">
        <v>3493</v>
      </c>
      <c r="D244" s="51" t="s">
        <v>3494</v>
      </c>
    </row>
    <row r="245" spans="1:4">
      <c r="A245" s="51" t="s">
        <v>3365</v>
      </c>
      <c r="B245" s="51" t="s">
        <v>3366</v>
      </c>
      <c r="C245" s="51" t="s">
        <v>3355</v>
      </c>
      <c r="D245" s="51" t="s">
        <v>3356</v>
      </c>
    </row>
    <row r="246" spans="1:4">
      <c r="A246" s="51" t="s">
        <v>1358</v>
      </c>
      <c r="B246" s="51" t="s">
        <v>1359</v>
      </c>
      <c r="C246" s="51" t="s">
        <v>2167</v>
      </c>
      <c r="D246" s="51" t="s">
        <v>2168</v>
      </c>
    </row>
    <row r="247" spans="1:4">
      <c r="A247" s="51" t="s">
        <v>3367</v>
      </c>
      <c r="B247" s="51" t="s">
        <v>3368</v>
      </c>
      <c r="C247" s="51" t="s">
        <v>1372</v>
      </c>
      <c r="D247" s="51" t="s">
        <v>1373</v>
      </c>
    </row>
    <row r="248" spans="1:4">
      <c r="A248" s="51" t="s">
        <v>3369</v>
      </c>
      <c r="B248" s="51" t="s">
        <v>3370</v>
      </c>
      <c r="C248" s="51" t="s">
        <v>3243</v>
      </c>
      <c r="D248" s="51" t="s">
        <v>3244</v>
      </c>
    </row>
    <row r="249" spans="1:4">
      <c r="A249" s="51" t="s">
        <v>3371</v>
      </c>
      <c r="B249" s="51" t="s">
        <v>3372</v>
      </c>
      <c r="C249" s="51" t="s">
        <v>3901</v>
      </c>
      <c r="D249" s="51" t="s">
        <v>3902</v>
      </c>
    </row>
    <row r="250" spans="1:4">
      <c r="A250" s="51" t="s">
        <v>3373</v>
      </c>
      <c r="B250" s="51" t="s">
        <v>3374</v>
      </c>
      <c r="C250" s="51" t="s">
        <v>3821</v>
      </c>
      <c r="D250" s="51" t="s">
        <v>3822</v>
      </c>
    </row>
    <row r="251" spans="1:4">
      <c r="A251" s="51" t="s">
        <v>1274</v>
      </c>
      <c r="B251" s="51" t="s">
        <v>1275</v>
      </c>
      <c r="C251" s="51" t="s">
        <v>3847</v>
      </c>
      <c r="D251" s="51" t="s">
        <v>3848</v>
      </c>
    </row>
    <row r="252" spans="1:4">
      <c r="A252" s="51" t="s">
        <v>3375</v>
      </c>
      <c r="B252" s="51" t="s">
        <v>3376</v>
      </c>
      <c r="C252" s="51" t="s">
        <v>3137</v>
      </c>
      <c r="D252" s="51" t="s">
        <v>3138</v>
      </c>
    </row>
    <row r="253" spans="1:4">
      <c r="A253" s="51" t="s">
        <v>3377</v>
      </c>
      <c r="B253" s="51" t="s">
        <v>3378</v>
      </c>
      <c r="C253" s="51" t="s">
        <v>3949</v>
      </c>
      <c r="D253" s="51" t="s">
        <v>3950</v>
      </c>
    </row>
    <row r="254" spans="1:4">
      <c r="A254" s="51" t="s">
        <v>976</v>
      </c>
      <c r="B254" s="51" t="s">
        <v>977</v>
      </c>
      <c r="C254" s="51" t="s">
        <v>3125</v>
      </c>
      <c r="D254" s="51" t="s">
        <v>3126</v>
      </c>
    </row>
    <row r="255" spans="1:4">
      <c r="A255" s="51" t="s">
        <v>1372</v>
      </c>
      <c r="B255" s="51" t="s">
        <v>1373</v>
      </c>
      <c r="C255" s="51" t="s">
        <v>274</v>
      </c>
      <c r="D255" s="51" t="s">
        <v>275</v>
      </c>
    </row>
    <row r="256" spans="1:4">
      <c r="A256" s="51" t="s">
        <v>332</v>
      </c>
      <c r="B256" s="51" t="s">
        <v>333</v>
      </c>
      <c r="C256" s="51" t="s">
        <v>3095</v>
      </c>
      <c r="D256" s="51" t="s">
        <v>3096</v>
      </c>
    </row>
    <row r="257" spans="1:4">
      <c r="A257" s="51" t="s">
        <v>3379</v>
      </c>
      <c r="B257" s="51" t="s">
        <v>3380</v>
      </c>
      <c r="C257" s="51" t="s">
        <v>2121</v>
      </c>
      <c r="D257" s="51" t="s">
        <v>2122</v>
      </c>
    </row>
    <row r="258" spans="1:4">
      <c r="A258" s="51" t="s">
        <v>2103</v>
      </c>
      <c r="B258" s="51" t="s">
        <v>2104</v>
      </c>
      <c r="C258" s="51" t="s">
        <v>4059</v>
      </c>
      <c r="D258" s="51" t="s">
        <v>4060</v>
      </c>
    </row>
    <row r="259" spans="1:4">
      <c r="A259" s="51" t="s">
        <v>3381</v>
      </c>
      <c r="B259" s="51" t="s">
        <v>3382</v>
      </c>
      <c r="C259" s="51" t="s">
        <v>3485</v>
      </c>
      <c r="D259" s="51" t="s">
        <v>3486</v>
      </c>
    </row>
    <row r="260" spans="1:4">
      <c r="A260" s="51" t="s">
        <v>3383</v>
      </c>
      <c r="B260" s="51" t="s">
        <v>3384</v>
      </c>
      <c r="C260" s="51" t="s">
        <v>1468</v>
      </c>
      <c r="D260" s="51" t="s">
        <v>1469</v>
      </c>
    </row>
    <row r="261" spans="1:4">
      <c r="A261" s="51" t="s">
        <v>3385</v>
      </c>
      <c r="B261" s="51" t="s">
        <v>3386</v>
      </c>
      <c r="C261" s="51" t="s">
        <v>3865</v>
      </c>
      <c r="D261" s="51" t="s">
        <v>3866</v>
      </c>
    </row>
    <row r="262" spans="1:4">
      <c r="A262" s="51" t="s">
        <v>3387</v>
      </c>
      <c r="B262" s="51" t="s">
        <v>3388</v>
      </c>
      <c r="C262" s="51" t="s">
        <v>3443</v>
      </c>
      <c r="D262" s="51" t="s">
        <v>3444</v>
      </c>
    </row>
    <row r="263" spans="1:4">
      <c r="A263" s="51" t="s">
        <v>3389</v>
      </c>
      <c r="B263" s="51" t="s">
        <v>3390</v>
      </c>
      <c r="C263" s="51" t="s">
        <v>3681</v>
      </c>
      <c r="D263" s="51" t="s">
        <v>3682</v>
      </c>
    </row>
    <row r="264" spans="1:4">
      <c r="A264" s="51" t="s">
        <v>3391</v>
      </c>
      <c r="B264" s="51" t="s">
        <v>3392</v>
      </c>
      <c r="C264" s="51" t="s">
        <v>3671</v>
      </c>
      <c r="D264" s="51" t="s">
        <v>3672</v>
      </c>
    </row>
    <row r="265" spans="1:4">
      <c r="A265" s="51" t="s">
        <v>1004</v>
      </c>
      <c r="B265" s="51" t="s">
        <v>1005</v>
      </c>
      <c r="C265" s="51" t="s">
        <v>3773</v>
      </c>
      <c r="D265" s="51" t="s">
        <v>3774</v>
      </c>
    </row>
    <row r="266" spans="1:4">
      <c r="A266" s="51" t="s">
        <v>3393</v>
      </c>
      <c r="B266" s="51" t="s">
        <v>3394</v>
      </c>
      <c r="C266" s="51" t="s">
        <v>3919</v>
      </c>
      <c r="D266" s="51" t="s">
        <v>3920</v>
      </c>
    </row>
    <row r="267" spans="1:4">
      <c r="A267" s="51" t="s">
        <v>3395</v>
      </c>
      <c r="B267" s="51" t="s">
        <v>3396</v>
      </c>
      <c r="C267" s="51" t="s">
        <v>2051</v>
      </c>
      <c r="D267" s="51" t="s">
        <v>2052</v>
      </c>
    </row>
    <row r="268" spans="1:4">
      <c r="A268" s="51" t="s">
        <v>3397</v>
      </c>
      <c r="B268" s="51" t="s">
        <v>3398</v>
      </c>
      <c r="C268" s="51" t="s">
        <v>3501</v>
      </c>
      <c r="D268" s="51" t="s">
        <v>3502</v>
      </c>
    </row>
    <row r="269" spans="1:4">
      <c r="A269" s="51" t="s">
        <v>3399</v>
      </c>
      <c r="B269" s="51" t="s">
        <v>3400</v>
      </c>
      <c r="C269" s="51" t="s">
        <v>3993</v>
      </c>
      <c r="D269" s="51" t="s">
        <v>3994</v>
      </c>
    </row>
    <row r="270" spans="1:4">
      <c r="A270" s="51" t="s">
        <v>3401</v>
      </c>
      <c r="B270" s="51" t="s">
        <v>3402</v>
      </c>
      <c r="C270" s="51" t="s">
        <v>1048</v>
      </c>
      <c r="D270" s="51" t="s">
        <v>1049</v>
      </c>
    </row>
    <row r="271" spans="1:4">
      <c r="A271" s="51" t="s">
        <v>3403</v>
      </c>
      <c r="B271" s="51" t="s">
        <v>3404</v>
      </c>
      <c r="C271" s="51" t="s">
        <v>3641</v>
      </c>
      <c r="D271" s="51" t="s">
        <v>3642</v>
      </c>
    </row>
    <row r="272" spans="1:4">
      <c r="A272" s="51" t="s">
        <v>3405</v>
      </c>
      <c r="B272" s="51" t="s">
        <v>3406</v>
      </c>
      <c r="C272" s="51" t="s">
        <v>358</v>
      </c>
      <c r="D272" s="51" t="s">
        <v>359</v>
      </c>
    </row>
    <row r="273" spans="1:4">
      <c r="A273" s="51" t="s">
        <v>3407</v>
      </c>
      <c r="B273" s="51" t="s">
        <v>3408</v>
      </c>
      <c r="C273" s="51" t="s">
        <v>3457</v>
      </c>
      <c r="D273" s="51" t="s">
        <v>3458</v>
      </c>
    </row>
    <row r="274" spans="1:4">
      <c r="A274" s="51" t="s">
        <v>3409</v>
      </c>
      <c r="B274" s="51" t="s">
        <v>3410</v>
      </c>
      <c r="C274" s="51" t="s">
        <v>3789</v>
      </c>
      <c r="D274" s="51" t="s">
        <v>3790</v>
      </c>
    </row>
    <row r="275" spans="1:4">
      <c r="A275" s="51" t="s">
        <v>3411</v>
      </c>
      <c r="B275" s="51" t="s">
        <v>3412</v>
      </c>
      <c r="C275" s="51" t="s">
        <v>3517</v>
      </c>
      <c r="D275" s="51" t="s">
        <v>3518</v>
      </c>
    </row>
    <row r="276" spans="1:4">
      <c r="A276" s="51" t="s">
        <v>3413</v>
      </c>
      <c r="B276" s="51" t="s">
        <v>3414</v>
      </c>
      <c r="C276" s="51" t="s">
        <v>3415</v>
      </c>
      <c r="D276" s="51" t="s">
        <v>3416</v>
      </c>
    </row>
    <row r="277" spans="1:4">
      <c r="A277" s="51" t="s">
        <v>3415</v>
      </c>
      <c r="B277" s="51" t="s">
        <v>3416</v>
      </c>
      <c r="C277" s="51" t="s">
        <v>3887</v>
      </c>
      <c r="D277" s="51" t="s">
        <v>3888</v>
      </c>
    </row>
    <row r="278" spans="1:4">
      <c r="A278" s="51" t="s">
        <v>3417</v>
      </c>
      <c r="B278" s="51" t="s">
        <v>3418</v>
      </c>
      <c r="C278" s="51" t="s">
        <v>3553</v>
      </c>
      <c r="D278" s="51" t="s">
        <v>3554</v>
      </c>
    </row>
    <row r="279" spans="1:4">
      <c r="A279" s="51" t="s">
        <v>3419</v>
      </c>
      <c r="B279" s="51" t="s">
        <v>3420</v>
      </c>
      <c r="C279" s="51" t="s">
        <v>3915</v>
      </c>
      <c r="D279" s="51" t="s">
        <v>3916</v>
      </c>
    </row>
    <row r="280" spans="1:4">
      <c r="A280" s="51" t="s">
        <v>1386</v>
      </c>
      <c r="B280" s="51" t="s">
        <v>1387</v>
      </c>
      <c r="C280" s="51" t="s">
        <v>3169</v>
      </c>
      <c r="D280" s="51" t="s">
        <v>3170</v>
      </c>
    </row>
    <row r="281" spans="1:4">
      <c r="A281" s="51" t="s">
        <v>3421</v>
      </c>
      <c r="B281" s="51" t="s">
        <v>3422</v>
      </c>
      <c r="C281" s="51" t="s">
        <v>3703</v>
      </c>
      <c r="D281" s="51" t="s">
        <v>3704</v>
      </c>
    </row>
    <row r="282" spans="1:4">
      <c r="A282" s="51" t="s">
        <v>3423</v>
      </c>
      <c r="B282" s="51" t="s">
        <v>3424</v>
      </c>
      <c r="C282" s="51" t="s">
        <v>3089</v>
      </c>
      <c r="D282" s="51" t="s">
        <v>3090</v>
      </c>
    </row>
    <row r="283" spans="1:4">
      <c r="A283" s="51" t="s">
        <v>2007</v>
      </c>
      <c r="B283" s="51" t="s">
        <v>2008</v>
      </c>
      <c r="C283" s="51" t="s">
        <v>332</v>
      </c>
      <c r="D283" s="51" t="s">
        <v>333</v>
      </c>
    </row>
    <row r="284" spans="1:4">
      <c r="A284" s="51" t="s">
        <v>1590</v>
      </c>
      <c r="B284" s="51" t="s">
        <v>1591</v>
      </c>
      <c r="C284" s="51" t="s">
        <v>3139</v>
      </c>
      <c r="D284" s="51" t="s">
        <v>3140</v>
      </c>
    </row>
    <row r="285" spans="1:4">
      <c r="A285" s="51" t="s">
        <v>3425</v>
      </c>
      <c r="B285" s="51" t="s">
        <v>3426</v>
      </c>
      <c r="C285" s="51" t="s">
        <v>3991</v>
      </c>
      <c r="D285" s="51" t="s">
        <v>3992</v>
      </c>
    </row>
    <row r="286" spans="1:4">
      <c r="A286" s="51" t="s">
        <v>3427</v>
      </c>
      <c r="B286" s="51" t="s">
        <v>3428</v>
      </c>
      <c r="C286" s="51" t="s">
        <v>4053</v>
      </c>
      <c r="D286" s="51" t="s">
        <v>4054</v>
      </c>
    </row>
    <row r="287" spans="1:4">
      <c r="A287" s="51" t="s">
        <v>3429</v>
      </c>
      <c r="B287" s="51" t="s">
        <v>3430</v>
      </c>
      <c r="C287" s="51" t="s">
        <v>4089</v>
      </c>
      <c r="D287" s="51" t="s">
        <v>4090</v>
      </c>
    </row>
    <row r="288" spans="1:4">
      <c r="A288" s="51" t="s">
        <v>3431</v>
      </c>
      <c r="B288" s="51" t="s">
        <v>3432</v>
      </c>
      <c r="C288" s="51" t="s">
        <v>1108</v>
      </c>
      <c r="D288" s="51" t="s">
        <v>1109</v>
      </c>
    </row>
    <row r="289" spans="1:4">
      <c r="A289" s="51" t="s">
        <v>3433</v>
      </c>
      <c r="B289" s="51" t="s">
        <v>3434</v>
      </c>
      <c r="C289" s="51" t="s">
        <v>3423</v>
      </c>
      <c r="D289" s="51" t="s">
        <v>3424</v>
      </c>
    </row>
    <row r="290" spans="1:4">
      <c r="A290" s="51" t="s">
        <v>714</v>
      </c>
      <c r="B290" s="51" t="s">
        <v>715</v>
      </c>
      <c r="C290" s="51" t="s">
        <v>646</v>
      </c>
      <c r="D290" s="51" t="s">
        <v>647</v>
      </c>
    </row>
    <row r="291" spans="1:4">
      <c r="A291" s="51" t="s">
        <v>3435</v>
      </c>
      <c r="B291" s="51" t="s">
        <v>3436</v>
      </c>
      <c r="C291" s="51" t="s">
        <v>4035</v>
      </c>
      <c r="D291" s="51" t="s">
        <v>4036</v>
      </c>
    </row>
    <row r="292" spans="1:4">
      <c r="A292" s="51" t="s">
        <v>3437</v>
      </c>
      <c r="B292" s="51" t="s">
        <v>3438</v>
      </c>
      <c r="C292" s="51" t="s">
        <v>3093</v>
      </c>
      <c r="D292" s="51" t="s">
        <v>3094</v>
      </c>
    </row>
    <row r="293" spans="1:4">
      <c r="A293" s="51" t="s">
        <v>3439</v>
      </c>
      <c r="B293" s="51" t="s">
        <v>3440</v>
      </c>
      <c r="C293" s="51" t="s">
        <v>2337</v>
      </c>
      <c r="D293" s="51" t="s">
        <v>2338</v>
      </c>
    </row>
    <row r="294" spans="1:4">
      <c r="A294" s="51" t="s">
        <v>3441</v>
      </c>
      <c r="B294" s="51" t="s">
        <v>3442</v>
      </c>
      <c r="C294" s="51" t="s">
        <v>3591</v>
      </c>
      <c r="D294" s="51" t="s">
        <v>3592</v>
      </c>
    </row>
    <row r="295" spans="1:4">
      <c r="A295" s="51" t="s">
        <v>3443</v>
      </c>
      <c r="B295" s="51" t="s">
        <v>3444</v>
      </c>
      <c r="C295" s="51" t="s">
        <v>1138</v>
      </c>
      <c r="D295" s="51" t="s">
        <v>1139</v>
      </c>
    </row>
    <row r="296" spans="1:4">
      <c r="A296" s="51" t="s">
        <v>3445</v>
      </c>
      <c r="B296" s="51" t="s">
        <v>3446</v>
      </c>
      <c r="C296" s="51" t="s">
        <v>4043</v>
      </c>
      <c r="D296" s="51" t="s">
        <v>4044</v>
      </c>
    </row>
    <row r="297" spans="1:4">
      <c r="A297" s="51" t="s">
        <v>3447</v>
      </c>
      <c r="B297" s="51" t="s">
        <v>3448</v>
      </c>
      <c r="C297" s="51" t="s">
        <v>3805</v>
      </c>
      <c r="D297" s="51" t="s">
        <v>3806</v>
      </c>
    </row>
    <row r="298" spans="1:4">
      <c r="A298" s="51" t="s">
        <v>400</v>
      </c>
      <c r="B298" s="51" t="s">
        <v>401</v>
      </c>
      <c r="C298" s="51" t="s">
        <v>2265</v>
      </c>
      <c r="D298" s="51" t="s">
        <v>2266</v>
      </c>
    </row>
    <row r="299" spans="1:4">
      <c r="A299" s="51" t="s">
        <v>3449</v>
      </c>
      <c r="B299" s="51" t="s">
        <v>3450</v>
      </c>
      <c r="C299" s="51" t="s">
        <v>3445</v>
      </c>
      <c r="D299" s="51" t="s">
        <v>3446</v>
      </c>
    </row>
    <row r="300" spans="1:4">
      <c r="A300" s="51" t="s">
        <v>3451</v>
      </c>
      <c r="B300" s="51" t="s">
        <v>3452</v>
      </c>
      <c r="C300" s="51" t="s">
        <v>1270</v>
      </c>
      <c r="D300" s="51" t="s">
        <v>1271</v>
      </c>
    </row>
    <row r="301" spans="1:4">
      <c r="A301" s="51" t="s">
        <v>3453</v>
      </c>
      <c r="B301" s="51" t="s">
        <v>3454</v>
      </c>
      <c r="C301" s="51" t="s">
        <v>4091</v>
      </c>
      <c r="D301" s="51" t="s">
        <v>4092</v>
      </c>
    </row>
    <row r="302" spans="1:4">
      <c r="A302" s="51" t="s">
        <v>3455</v>
      </c>
      <c r="B302" s="51" t="s">
        <v>3456</v>
      </c>
      <c r="C302" s="51" t="s">
        <v>3273</v>
      </c>
      <c r="D302" s="51" t="s">
        <v>3274</v>
      </c>
    </row>
    <row r="303" spans="1:4">
      <c r="A303" s="51" t="s">
        <v>3457</v>
      </c>
      <c r="B303" s="51" t="s">
        <v>3458</v>
      </c>
      <c r="C303" s="51" t="s">
        <v>3807</v>
      </c>
      <c r="D303" s="51" t="s">
        <v>3808</v>
      </c>
    </row>
    <row r="304" spans="1:4">
      <c r="A304" s="51" t="s">
        <v>646</v>
      </c>
      <c r="B304" s="51" t="s">
        <v>647</v>
      </c>
      <c r="C304" s="51" t="s">
        <v>2335</v>
      </c>
      <c r="D304" s="51" t="s">
        <v>2336</v>
      </c>
    </row>
    <row r="305" spans="1:4">
      <c r="A305" s="51" t="s">
        <v>3459</v>
      </c>
      <c r="B305" s="51" t="s">
        <v>3460</v>
      </c>
      <c r="C305" s="51" t="s">
        <v>1358</v>
      </c>
      <c r="D305" s="51" t="s">
        <v>1359</v>
      </c>
    </row>
    <row r="306" spans="1:4">
      <c r="A306" s="51" t="s">
        <v>3461</v>
      </c>
      <c r="B306" s="51" t="s">
        <v>3462</v>
      </c>
      <c r="C306" s="51" t="s">
        <v>3113</v>
      </c>
      <c r="D306" s="51" t="s">
        <v>3114</v>
      </c>
    </row>
    <row r="307" spans="1:4">
      <c r="A307" s="51" t="s">
        <v>1288</v>
      </c>
      <c r="B307" s="51" t="s">
        <v>1289</v>
      </c>
      <c r="C307" s="51" t="s">
        <v>3981</v>
      </c>
      <c r="D307" s="51" t="s">
        <v>3982</v>
      </c>
    </row>
    <row r="308" spans="1:4">
      <c r="A308" s="51" t="s">
        <v>3463</v>
      </c>
      <c r="B308" s="51" t="s">
        <v>3464</v>
      </c>
      <c r="C308" s="51" t="s">
        <v>696</v>
      </c>
      <c r="D308" s="51" t="s">
        <v>697</v>
      </c>
    </row>
    <row r="309" spans="1:4">
      <c r="A309" s="51" t="s">
        <v>414</v>
      </c>
      <c r="B309" s="51" t="s">
        <v>415</v>
      </c>
      <c r="C309" s="51" t="s">
        <v>3877</v>
      </c>
      <c r="D309" s="51" t="s">
        <v>3878</v>
      </c>
    </row>
    <row r="310" spans="1:4">
      <c r="A310" s="51" t="s">
        <v>3465</v>
      </c>
      <c r="B310" s="51" t="s">
        <v>3466</v>
      </c>
      <c r="C310" s="51" t="s">
        <v>976</v>
      </c>
      <c r="D310" s="51" t="s">
        <v>977</v>
      </c>
    </row>
    <row r="311" spans="1:4">
      <c r="A311" s="51" t="s">
        <v>552</v>
      </c>
      <c r="B311" s="51" t="s">
        <v>553</v>
      </c>
      <c r="C311" s="51" t="s">
        <v>3261</v>
      </c>
      <c r="D311" s="51" t="s">
        <v>3262</v>
      </c>
    </row>
    <row r="312" spans="1:4">
      <c r="A312" s="51" t="s">
        <v>1330</v>
      </c>
      <c r="B312" s="51" t="s">
        <v>1331</v>
      </c>
      <c r="C312" s="51" t="s">
        <v>3509</v>
      </c>
      <c r="D312" s="51" t="s">
        <v>3510</v>
      </c>
    </row>
    <row r="313" spans="1:4">
      <c r="A313" s="51" t="s">
        <v>1118</v>
      </c>
      <c r="B313" s="51" t="s">
        <v>1119</v>
      </c>
      <c r="C313" s="51" t="s">
        <v>3793</v>
      </c>
      <c r="D313" s="51" t="s">
        <v>3794</v>
      </c>
    </row>
    <row r="314" spans="1:4">
      <c r="A314" s="51" t="s">
        <v>3467</v>
      </c>
      <c r="B314" s="51" t="s">
        <v>3468</v>
      </c>
      <c r="C314" s="51" t="s">
        <v>3731</v>
      </c>
      <c r="D314" s="51" t="s">
        <v>3732</v>
      </c>
    </row>
    <row r="315" spans="1:4">
      <c r="A315" s="51" t="s">
        <v>3469</v>
      </c>
      <c r="B315" s="51" t="s">
        <v>3470</v>
      </c>
      <c r="C315" s="51" t="s">
        <v>164</v>
      </c>
      <c r="D315" s="51" t="s">
        <v>165</v>
      </c>
    </row>
    <row r="316" spans="1:4">
      <c r="A316" s="51" t="s">
        <v>3471</v>
      </c>
      <c r="B316" s="51" t="s">
        <v>3472</v>
      </c>
      <c r="C316" s="51" t="s">
        <v>3791</v>
      </c>
      <c r="D316" s="51" t="s">
        <v>3792</v>
      </c>
    </row>
    <row r="317" spans="1:4">
      <c r="A317" s="51" t="s">
        <v>3473</v>
      </c>
      <c r="B317" s="51" t="s">
        <v>3474</v>
      </c>
      <c r="C317" s="51" t="s">
        <v>3175</v>
      </c>
      <c r="D317" s="51" t="s">
        <v>3176</v>
      </c>
    </row>
    <row r="318" spans="1:4">
      <c r="A318" s="51" t="s">
        <v>3475</v>
      </c>
      <c r="B318" s="51" t="s">
        <v>3476</v>
      </c>
      <c r="C318" s="51" t="s">
        <v>2245</v>
      </c>
      <c r="D318" s="51" t="s">
        <v>2246</v>
      </c>
    </row>
    <row r="319" spans="1:4">
      <c r="A319" s="51" t="s">
        <v>3477</v>
      </c>
      <c r="B319" s="51" t="s">
        <v>3478</v>
      </c>
      <c r="C319" s="51" t="s">
        <v>3747</v>
      </c>
      <c r="D319" s="51" t="s">
        <v>3748</v>
      </c>
    </row>
    <row r="320" spans="1:4">
      <c r="A320" s="51" t="s">
        <v>3479</v>
      </c>
      <c r="B320" s="51" t="s">
        <v>3480</v>
      </c>
      <c r="C320" s="51" t="s">
        <v>1788</v>
      </c>
      <c r="D320" s="51" t="s">
        <v>1789</v>
      </c>
    </row>
    <row r="321" spans="1:4">
      <c r="A321" s="51" t="s">
        <v>3481</v>
      </c>
      <c r="B321" s="51" t="s">
        <v>3482</v>
      </c>
      <c r="C321" s="51" t="s">
        <v>4029</v>
      </c>
      <c r="D321" s="51" t="s">
        <v>4030</v>
      </c>
    </row>
    <row r="322" spans="1:4">
      <c r="A322" s="51" t="s">
        <v>3483</v>
      </c>
      <c r="B322" s="51" t="s">
        <v>3484</v>
      </c>
      <c r="C322" s="51" t="s">
        <v>3653</v>
      </c>
      <c r="D322" s="51" t="s">
        <v>3654</v>
      </c>
    </row>
    <row r="323" spans="1:4">
      <c r="A323" s="51" t="s">
        <v>3485</v>
      </c>
      <c r="B323" s="51" t="s">
        <v>3486</v>
      </c>
      <c r="C323" s="51" t="s">
        <v>3399</v>
      </c>
      <c r="D323" s="51" t="s">
        <v>3400</v>
      </c>
    </row>
    <row r="324" spans="1:4">
      <c r="A324" s="51" t="s">
        <v>3487</v>
      </c>
      <c r="B324" s="51" t="s">
        <v>3488</v>
      </c>
      <c r="C324" s="51" t="s">
        <v>3201</v>
      </c>
      <c r="D324" s="51" t="s">
        <v>3202</v>
      </c>
    </row>
    <row r="325" spans="1:4">
      <c r="A325" s="51" t="s">
        <v>3489</v>
      </c>
      <c r="B325" s="51" t="s">
        <v>3490</v>
      </c>
      <c r="C325" s="51" t="s">
        <v>3989</v>
      </c>
      <c r="D325" s="51" t="s">
        <v>3990</v>
      </c>
    </row>
    <row r="326" spans="1:4">
      <c r="A326" s="51" t="s">
        <v>3491</v>
      </c>
      <c r="B326" s="51" t="s">
        <v>3492</v>
      </c>
      <c r="C326" s="51" t="s">
        <v>1702</v>
      </c>
      <c r="D326" s="51" t="s">
        <v>1703</v>
      </c>
    </row>
    <row r="327" spans="1:4">
      <c r="A327" s="51" t="s">
        <v>3493</v>
      </c>
      <c r="B327" s="51" t="s">
        <v>3494</v>
      </c>
      <c r="C327" s="51" t="s">
        <v>1376</v>
      </c>
      <c r="D327" s="51" t="s">
        <v>1377</v>
      </c>
    </row>
    <row r="328" spans="1:4">
      <c r="A328" s="51" t="s">
        <v>3495</v>
      </c>
      <c r="B328" s="51" t="s">
        <v>3496</v>
      </c>
      <c r="C328" s="51" t="s">
        <v>4033</v>
      </c>
      <c r="D328" s="51" t="s">
        <v>4034</v>
      </c>
    </row>
    <row r="329" spans="1:4">
      <c r="A329" s="51" t="s">
        <v>1877</v>
      </c>
      <c r="B329" s="51" t="s">
        <v>1878</v>
      </c>
      <c r="C329" s="51" t="s">
        <v>3559</v>
      </c>
      <c r="D329" s="51" t="s">
        <v>3560</v>
      </c>
    </row>
    <row r="330" spans="1:4">
      <c r="A330" s="51" t="s">
        <v>3497</v>
      </c>
      <c r="B330" s="51" t="s">
        <v>3498</v>
      </c>
      <c r="C330" s="51" t="s">
        <v>3451</v>
      </c>
      <c r="D330" s="51" t="s">
        <v>3452</v>
      </c>
    </row>
    <row r="331" spans="1:4">
      <c r="A331" s="51" t="s">
        <v>3499</v>
      </c>
      <c r="B331" s="51" t="s">
        <v>3500</v>
      </c>
      <c r="C331" s="51" t="s">
        <v>420</v>
      </c>
      <c r="D331" s="51" t="s">
        <v>421</v>
      </c>
    </row>
    <row r="332" spans="1:4">
      <c r="A332" s="51" t="s">
        <v>3501</v>
      </c>
      <c r="B332" s="51" t="s">
        <v>3502</v>
      </c>
      <c r="C332" s="51" t="s">
        <v>4083</v>
      </c>
      <c r="D332" s="51" t="s">
        <v>4084</v>
      </c>
    </row>
    <row r="333" spans="1:4">
      <c r="A333" s="51" t="s">
        <v>1634</v>
      </c>
      <c r="B333" s="51" t="s">
        <v>1635</v>
      </c>
      <c r="C333" s="51" t="s">
        <v>3607</v>
      </c>
      <c r="D333" s="51" t="s">
        <v>3608</v>
      </c>
    </row>
    <row r="334" spans="1:4">
      <c r="A334" s="51" t="s">
        <v>3503</v>
      </c>
      <c r="B334" s="51" t="s">
        <v>3504</v>
      </c>
      <c r="C334" s="51" t="s">
        <v>3325</v>
      </c>
      <c r="D334" s="51" t="s">
        <v>3326</v>
      </c>
    </row>
    <row r="335" spans="1:4">
      <c r="A335" s="51" t="s">
        <v>3505</v>
      </c>
      <c r="B335" s="51" t="s">
        <v>3506</v>
      </c>
      <c r="C335" s="51" t="s">
        <v>3665</v>
      </c>
      <c r="D335" s="51" t="s">
        <v>3666</v>
      </c>
    </row>
    <row r="336" spans="1:4">
      <c r="A336" s="51" t="s">
        <v>3507</v>
      </c>
      <c r="B336" s="51" t="s">
        <v>3508</v>
      </c>
      <c r="C336" s="51" t="s">
        <v>1716</v>
      </c>
      <c r="D336" s="51" t="s">
        <v>1717</v>
      </c>
    </row>
    <row r="337" spans="1:4">
      <c r="A337" s="51" t="s">
        <v>3509</v>
      </c>
      <c r="B337" s="51" t="s">
        <v>3510</v>
      </c>
      <c r="C337" s="51" t="s">
        <v>3295</v>
      </c>
      <c r="D337" s="51" t="s">
        <v>3296</v>
      </c>
    </row>
    <row r="338" spans="1:4">
      <c r="A338" s="51" t="s">
        <v>3511</v>
      </c>
      <c r="B338" s="51" t="s">
        <v>3512</v>
      </c>
      <c r="C338" s="51" t="s">
        <v>3397</v>
      </c>
      <c r="D338" s="51" t="s">
        <v>3398</v>
      </c>
    </row>
    <row r="339" spans="1:4">
      <c r="A339" s="51" t="s">
        <v>3513</v>
      </c>
      <c r="B339" s="51" t="s">
        <v>3514</v>
      </c>
      <c r="C339" s="51" t="s">
        <v>3437</v>
      </c>
      <c r="D339" s="51" t="s">
        <v>3438</v>
      </c>
    </row>
    <row r="340" spans="1:4">
      <c r="A340" s="51" t="s">
        <v>3515</v>
      </c>
      <c r="B340" s="51" t="s">
        <v>3516</v>
      </c>
      <c r="C340" s="51" t="s">
        <v>3101</v>
      </c>
      <c r="D340" s="51" t="s">
        <v>3102</v>
      </c>
    </row>
    <row r="341" spans="1:4">
      <c r="A341" s="51" t="s">
        <v>3517</v>
      </c>
      <c r="B341" s="51" t="s">
        <v>3518</v>
      </c>
      <c r="C341" s="51" t="s">
        <v>3543</v>
      </c>
      <c r="D341" s="51" t="s">
        <v>3544</v>
      </c>
    </row>
    <row r="342" spans="1:4">
      <c r="A342" s="51" t="s">
        <v>3519</v>
      </c>
      <c r="B342" s="51" t="s">
        <v>3520</v>
      </c>
      <c r="C342" s="51" t="s">
        <v>3393</v>
      </c>
      <c r="D342" s="51" t="s">
        <v>3394</v>
      </c>
    </row>
    <row r="343" spans="1:4">
      <c r="A343" s="51" t="s">
        <v>2017</v>
      </c>
      <c r="B343" s="51" t="s">
        <v>2018</v>
      </c>
      <c r="C343" s="51" t="s">
        <v>3235</v>
      </c>
      <c r="D343" s="51" t="s">
        <v>3236</v>
      </c>
    </row>
    <row r="344" spans="1:4">
      <c r="A344" s="51" t="s">
        <v>3521</v>
      </c>
      <c r="B344" s="51" t="s">
        <v>3522</v>
      </c>
      <c r="C344" s="51" t="s">
        <v>124</v>
      </c>
      <c r="D344" s="51" t="s">
        <v>125</v>
      </c>
    </row>
    <row r="345" spans="1:4">
      <c r="A345" s="51" t="s">
        <v>3523</v>
      </c>
      <c r="B345" s="51" t="s">
        <v>3524</v>
      </c>
      <c r="C345" s="51" t="s">
        <v>3477</v>
      </c>
      <c r="D345" s="51" t="s">
        <v>3478</v>
      </c>
    </row>
    <row r="346" spans="1:4">
      <c r="A346" s="51" t="s">
        <v>1554</v>
      </c>
      <c r="B346" s="51" t="s">
        <v>1555</v>
      </c>
      <c r="C346" s="51" t="s">
        <v>1014</v>
      </c>
      <c r="D346" s="51" t="s">
        <v>1015</v>
      </c>
    </row>
    <row r="347" spans="1:4">
      <c r="A347" s="51" t="s">
        <v>3525</v>
      </c>
      <c r="B347" s="51" t="s">
        <v>3526</v>
      </c>
      <c r="C347" s="51" t="s">
        <v>3827</v>
      </c>
      <c r="D347" s="51" t="s">
        <v>3828</v>
      </c>
    </row>
    <row r="348" spans="1:4">
      <c r="A348" s="51" t="s">
        <v>2335</v>
      </c>
      <c r="B348" s="51" t="s">
        <v>2336</v>
      </c>
      <c r="C348" s="51" t="s">
        <v>3479</v>
      </c>
      <c r="D348" s="51" t="s">
        <v>3480</v>
      </c>
    </row>
    <row r="349" spans="1:4">
      <c r="A349" s="51" t="s">
        <v>308</v>
      </c>
      <c r="B349" s="51" t="s">
        <v>309</v>
      </c>
      <c r="C349" s="51" t="s">
        <v>3775</v>
      </c>
      <c r="D349" s="51" t="s">
        <v>3776</v>
      </c>
    </row>
    <row r="350" spans="1:4">
      <c r="A350" s="51" t="s">
        <v>3527</v>
      </c>
      <c r="B350" s="51" t="s">
        <v>3528</v>
      </c>
      <c r="C350" s="51" t="s">
        <v>3141</v>
      </c>
      <c r="D350" s="51" t="s">
        <v>3142</v>
      </c>
    </row>
    <row r="351" spans="1:4">
      <c r="A351" s="51" t="s">
        <v>1270</v>
      </c>
      <c r="B351" s="51" t="s">
        <v>1271</v>
      </c>
      <c r="C351" s="51" t="s">
        <v>3873</v>
      </c>
      <c r="D351" s="51" t="s">
        <v>3874</v>
      </c>
    </row>
    <row r="352" spans="1:4">
      <c r="A352" s="51" t="s">
        <v>3529</v>
      </c>
      <c r="B352" s="51" t="s">
        <v>3530</v>
      </c>
      <c r="C352" s="51" t="s">
        <v>3539</v>
      </c>
      <c r="D352" s="51" t="s">
        <v>3540</v>
      </c>
    </row>
    <row r="353" spans="1:4">
      <c r="A353" s="51" t="s">
        <v>1390</v>
      </c>
      <c r="B353" s="51" t="s">
        <v>1391</v>
      </c>
      <c r="C353" s="51" t="s">
        <v>3427</v>
      </c>
      <c r="D353" s="51" t="s">
        <v>3428</v>
      </c>
    </row>
    <row r="354" spans="1:4">
      <c r="A354" s="51" t="s">
        <v>476</v>
      </c>
      <c r="B354" s="51" t="s">
        <v>477</v>
      </c>
      <c r="C354" s="51" t="s">
        <v>3581</v>
      </c>
      <c r="D354" s="51" t="s">
        <v>3582</v>
      </c>
    </row>
    <row r="355" spans="1:4">
      <c r="A355" s="51" t="s">
        <v>1644</v>
      </c>
      <c r="B355" s="51" t="s">
        <v>1645</v>
      </c>
      <c r="C355" s="51" t="s">
        <v>78</v>
      </c>
      <c r="D355" s="51" t="s">
        <v>79</v>
      </c>
    </row>
    <row r="356" spans="1:4">
      <c r="A356" s="51" t="s">
        <v>3531</v>
      </c>
      <c r="B356" s="51" t="s">
        <v>3532</v>
      </c>
      <c r="C356" s="51" t="s">
        <v>2179</v>
      </c>
      <c r="D356" s="51" t="s">
        <v>2180</v>
      </c>
    </row>
    <row r="357" spans="1:4">
      <c r="A357" s="51" t="s">
        <v>1292</v>
      </c>
      <c r="B357" s="51" t="s">
        <v>1293</v>
      </c>
      <c r="C357" s="51" t="s">
        <v>308</v>
      </c>
      <c r="D357" s="51" t="s">
        <v>309</v>
      </c>
    </row>
    <row r="358" spans="1:4">
      <c r="A358" s="51" t="s">
        <v>1148</v>
      </c>
      <c r="B358" s="51" t="s">
        <v>1149</v>
      </c>
      <c r="C358" s="51" t="s">
        <v>3491</v>
      </c>
      <c r="D358" s="51" t="s">
        <v>3492</v>
      </c>
    </row>
    <row r="359" spans="1:4">
      <c r="A359" s="51" t="s">
        <v>1530</v>
      </c>
      <c r="B359" s="51" t="s">
        <v>1531</v>
      </c>
      <c r="C359" s="51" t="s">
        <v>184</v>
      </c>
      <c r="D359" s="51" t="s">
        <v>185</v>
      </c>
    </row>
    <row r="360" spans="1:4">
      <c r="A360" s="51" t="s">
        <v>3533</v>
      </c>
      <c r="B360" s="51" t="s">
        <v>3534</v>
      </c>
      <c r="C360" s="51" t="s">
        <v>3771</v>
      </c>
      <c r="D360" s="51" t="s">
        <v>3772</v>
      </c>
    </row>
    <row r="361" spans="1:4">
      <c r="A361" s="51" t="s">
        <v>2325</v>
      </c>
      <c r="B361" s="51" t="s">
        <v>2326</v>
      </c>
      <c r="C361" s="51" t="s">
        <v>3411</v>
      </c>
      <c r="D361" s="51" t="s">
        <v>3412</v>
      </c>
    </row>
    <row r="362" spans="1:4">
      <c r="A362" s="51" t="s">
        <v>3535</v>
      </c>
      <c r="B362" s="51" t="s">
        <v>3536</v>
      </c>
      <c r="C362" s="51" t="s">
        <v>3599</v>
      </c>
      <c r="D362" s="51" t="s">
        <v>3600</v>
      </c>
    </row>
    <row r="363" spans="1:4">
      <c r="A363" s="51" t="s">
        <v>3537</v>
      </c>
      <c r="B363" s="51" t="s">
        <v>3538</v>
      </c>
      <c r="C363" s="51" t="s">
        <v>508</v>
      </c>
      <c r="D363" s="51" t="s">
        <v>509</v>
      </c>
    </row>
    <row r="364" spans="1:4">
      <c r="A364" s="51" t="s">
        <v>3539</v>
      </c>
      <c r="B364" s="51" t="s">
        <v>3540</v>
      </c>
      <c r="C364" s="51" t="s">
        <v>3891</v>
      </c>
      <c r="D364" s="51" t="s">
        <v>3892</v>
      </c>
    </row>
    <row r="365" spans="1:4">
      <c r="A365" s="51" t="s">
        <v>3541</v>
      </c>
      <c r="B365" s="51" t="s">
        <v>3542</v>
      </c>
      <c r="C365" s="51" t="s">
        <v>3497</v>
      </c>
      <c r="D365" s="51" t="s">
        <v>3498</v>
      </c>
    </row>
    <row r="366" spans="1:4">
      <c r="A366" s="51" t="s">
        <v>3543</v>
      </c>
      <c r="B366" s="51" t="s">
        <v>3544</v>
      </c>
      <c r="C366" s="51" t="s">
        <v>3733</v>
      </c>
      <c r="D366" s="51" t="s">
        <v>3734</v>
      </c>
    </row>
    <row r="367" spans="1:4">
      <c r="A367" s="51" t="s">
        <v>1420</v>
      </c>
      <c r="B367" s="51" t="s">
        <v>1421</v>
      </c>
      <c r="C367" s="51" t="s">
        <v>3587</v>
      </c>
      <c r="D367" s="51" t="s">
        <v>3588</v>
      </c>
    </row>
    <row r="368" spans="1:4">
      <c r="A368" s="51" t="s">
        <v>3545</v>
      </c>
      <c r="B368" s="51" t="s">
        <v>3546</v>
      </c>
      <c r="C368" s="51" t="s">
        <v>3431</v>
      </c>
      <c r="D368" s="51" t="s">
        <v>3432</v>
      </c>
    </row>
    <row r="369" spans="1:4">
      <c r="A369" s="51" t="s">
        <v>3547</v>
      </c>
      <c r="B369" s="51" t="s">
        <v>3548</v>
      </c>
      <c r="C369" s="51" t="s">
        <v>3895</v>
      </c>
      <c r="D369" s="51" t="s">
        <v>3896</v>
      </c>
    </row>
    <row r="370" spans="1:4">
      <c r="A370" s="51" t="s">
        <v>3549</v>
      </c>
      <c r="B370" s="51" t="s">
        <v>3550</v>
      </c>
      <c r="C370" s="51" t="s">
        <v>3305</v>
      </c>
      <c r="D370" s="51" t="s">
        <v>3306</v>
      </c>
    </row>
    <row r="371" spans="1:4">
      <c r="A371" s="51" t="s">
        <v>3551</v>
      </c>
      <c r="B371" s="51" t="s">
        <v>3552</v>
      </c>
      <c r="C371" s="51" t="s">
        <v>3209</v>
      </c>
      <c r="D371" s="51" t="s">
        <v>3210</v>
      </c>
    </row>
    <row r="372" spans="1:4">
      <c r="A372" s="51" t="s">
        <v>3553</v>
      </c>
      <c r="B372" s="51" t="s">
        <v>3554</v>
      </c>
      <c r="C372" s="51" t="s">
        <v>4031</v>
      </c>
      <c r="D372" s="51" t="s">
        <v>4032</v>
      </c>
    </row>
    <row r="373" spans="1:4">
      <c r="A373" s="51" t="s">
        <v>3555</v>
      </c>
      <c r="B373" s="51" t="s">
        <v>3556</v>
      </c>
      <c r="C373" s="51" t="s">
        <v>3979</v>
      </c>
      <c r="D373" s="51" t="s">
        <v>3980</v>
      </c>
    </row>
    <row r="374" spans="1:4">
      <c r="A374" s="51" t="s">
        <v>3557</v>
      </c>
      <c r="B374" s="51" t="s">
        <v>3558</v>
      </c>
      <c r="C374" s="51" t="s">
        <v>2203</v>
      </c>
      <c r="D374" s="51" t="s">
        <v>2204</v>
      </c>
    </row>
    <row r="375" spans="1:4">
      <c r="A375" s="51" t="s">
        <v>3559</v>
      </c>
      <c r="B375" s="51" t="s">
        <v>3560</v>
      </c>
      <c r="C375" s="51" t="s">
        <v>4071</v>
      </c>
      <c r="D375" s="51" t="s">
        <v>4072</v>
      </c>
    </row>
    <row r="376" spans="1:4">
      <c r="A376" s="51" t="s">
        <v>3561</v>
      </c>
      <c r="B376" s="51" t="s">
        <v>3562</v>
      </c>
      <c r="C376" s="51" t="s">
        <v>3207</v>
      </c>
      <c r="D376" s="51" t="s">
        <v>3208</v>
      </c>
    </row>
    <row r="377" spans="1:4">
      <c r="A377" s="51" t="s">
        <v>2635</v>
      </c>
      <c r="B377" s="51" t="s">
        <v>2636</v>
      </c>
      <c r="C377" s="51" t="s">
        <v>3759</v>
      </c>
      <c r="D377" s="51" t="s">
        <v>3760</v>
      </c>
    </row>
    <row r="378" spans="1:4">
      <c r="A378" s="51" t="s">
        <v>3563</v>
      </c>
      <c r="B378" s="51" t="s">
        <v>3564</v>
      </c>
      <c r="C378" s="51" t="s">
        <v>3685</v>
      </c>
      <c r="D378" s="51" t="s">
        <v>3686</v>
      </c>
    </row>
    <row r="379" spans="1:4">
      <c r="A379" s="51" t="s">
        <v>3565</v>
      </c>
      <c r="B379" s="51" t="s">
        <v>3566</v>
      </c>
      <c r="C379" s="51" t="s">
        <v>2195</v>
      </c>
      <c r="D379" s="51" t="s">
        <v>2196</v>
      </c>
    </row>
    <row r="380" spans="1:4">
      <c r="A380" s="51" t="s">
        <v>3567</v>
      </c>
      <c r="B380" s="51" t="s">
        <v>3568</v>
      </c>
      <c r="C380" s="51" t="s">
        <v>3385</v>
      </c>
      <c r="D380" s="51" t="s">
        <v>3386</v>
      </c>
    </row>
    <row r="381" spans="1:4">
      <c r="A381" s="51" t="s">
        <v>3569</v>
      </c>
      <c r="B381" s="51" t="s">
        <v>3570</v>
      </c>
      <c r="C381" s="51" t="s">
        <v>4079</v>
      </c>
      <c r="D381" s="51" t="s">
        <v>4080</v>
      </c>
    </row>
    <row r="382" spans="1:4">
      <c r="A382" s="51" t="s">
        <v>3571</v>
      </c>
      <c r="B382" s="51" t="s">
        <v>3572</v>
      </c>
      <c r="C382" s="51" t="s">
        <v>3705</v>
      </c>
      <c r="D382" s="51" t="s">
        <v>3706</v>
      </c>
    </row>
    <row r="383" spans="1:4">
      <c r="A383" s="51" t="s">
        <v>1454</v>
      </c>
      <c r="B383" s="51" t="s">
        <v>1455</v>
      </c>
      <c r="C383" s="51" t="s">
        <v>3755</v>
      </c>
      <c r="D383" s="51" t="s">
        <v>3756</v>
      </c>
    </row>
    <row r="384" spans="1:4">
      <c r="A384" s="51" t="s">
        <v>3573</v>
      </c>
      <c r="B384" s="51" t="s">
        <v>3574</v>
      </c>
      <c r="C384" s="51" t="s">
        <v>3849</v>
      </c>
      <c r="D384" s="51" t="s">
        <v>3850</v>
      </c>
    </row>
    <row r="385" spans="1:4">
      <c r="A385" s="51" t="s">
        <v>3575</v>
      </c>
      <c r="B385" s="51" t="s">
        <v>3576</v>
      </c>
      <c r="C385" s="51" t="s">
        <v>3735</v>
      </c>
      <c r="D385" s="51" t="s">
        <v>3736</v>
      </c>
    </row>
    <row r="386" spans="1:4">
      <c r="A386" s="51" t="s">
        <v>3577</v>
      </c>
      <c r="B386" s="51" t="s">
        <v>3578</v>
      </c>
      <c r="C386" s="51" t="s">
        <v>3213</v>
      </c>
      <c r="D386" s="51" t="s">
        <v>3214</v>
      </c>
    </row>
    <row r="387" spans="1:4">
      <c r="A387" s="51" t="s">
        <v>3579</v>
      </c>
      <c r="B387" s="51" t="s">
        <v>3580</v>
      </c>
      <c r="C387" s="51" t="s">
        <v>3717</v>
      </c>
      <c r="D387" s="51" t="s">
        <v>3718</v>
      </c>
    </row>
    <row r="388" spans="1:4">
      <c r="A388" s="51" t="s">
        <v>3581</v>
      </c>
      <c r="B388" s="51" t="s">
        <v>3582</v>
      </c>
      <c r="C388" s="51" t="s">
        <v>1210</v>
      </c>
      <c r="D388" s="51" t="s">
        <v>1211</v>
      </c>
    </row>
    <row r="389" spans="1:4">
      <c r="A389" s="51" t="s">
        <v>3583</v>
      </c>
      <c r="B389" s="51" t="s">
        <v>3584</v>
      </c>
      <c r="C389" s="51" t="s">
        <v>3389</v>
      </c>
      <c r="D389" s="51" t="s">
        <v>3390</v>
      </c>
    </row>
    <row r="390" spans="1:4">
      <c r="A390" s="51" t="s">
        <v>3585</v>
      </c>
      <c r="B390" s="51" t="s">
        <v>3586</v>
      </c>
      <c r="C390" s="51" t="s">
        <v>3737</v>
      </c>
      <c r="D390" s="51" t="s">
        <v>3738</v>
      </c>
    </row>
    <row r="391" spans="1:4">
      <c r="A391" s="51" t="s">
        <v>1738</v>
      </c>
      <c r="B391" s="51" t="s">
        <v>1739</v>
      </c>
      <c r="C391" s="51" t="s">
        <v>3157</v>
      </c>
      <c r="D391" s="51" t="s">
        <v>3158</v>
      </c>
    </row>
    <row r="392" spans="1:4">
      <c r="A392" s="51" t="s">
        <v>3587</v>
      </c>
      <c r="B392" s="51" t="s">
        <v>3588</v>
      </c>
      <c r="C392" s="51" t="s">
        <v>3285</v>
      </c>
      <c r="D392" s="51" t="s">
        <v>3286</v>
      </c>
    </row>
    <row r="393" spans="1:4">
      <c r="A393" s="51" t="s">
        <v>3589</v>
      </c>
      <c r="B393" s="51" t="s">
        <v>3590</v>
      </c>
      <c r="C393" s="51" t="s">
        <v>352</v>
      </c>
      <c r="D393" s="51" t="s">
        <v>353</v>
      </c>
    </row>
    <row r="394" spans="1:4">
      <c r="A394" s="51" t="s">
        <v>3591</v>
      </c>
      <c r="B394" s="51" t="s">
        <v>3592</v>
      </c>
      <c r="C394" s="51" t="s">
        <v>3797</v>
      </c>
      <c r="D394" s="51" t="s">
        <v>3798</v>
      </c>
    </row>
    <row r="395" spans="1:4">
      <c r="A395" s="51" t="s">
        <v>2203</v>
      </c>
      <c r="B395" s="51" t="s">
        <v>2204</v>
      </c>
      <c r="C395" s="51" t="s">
        <v>4027</v>
      </c>
      <c r="D395" s="51" t="s">
        <v>4028</v>
      </c>
    </row>
    <row r="396" spans="1:4">
      <c r="A396" s="51" t="s">
        <v>3593</v>
      </c>
      <c r="B396" s="51" t="s">
        <v>3594</v>
      </c>
      <c r="C396" s="51" t="s">
        <v>3515</v>
      </c>
      <c r="D396" s="51" t="s">
        <v>3516</v>
      </c>
    </row>
    <row r="397" spans="1:4">
      <c r="A397" s="51" t="s">
        <v>3595</v>
      </c>
      <c r="B397" s="51" t="s">
        <v>3596</v>
      </c>
      <c r="C397" s="51" t="s">
        <v>2003</v>
      </c>
      <c r="D397" s="51" t="s">
        <v>2004</v>
      </c>
    </row>
    <row r="398" spans="1:4">
      <c r="A398" s="51" t="s">
        <v>3597</v>
      </c>
      <c r="B398" s="51" t="s">
        <v>3598</v>
      </c>
      <c r="C398" s="51" t="s">
        <v>2247</v>
      </c>
      <c r="D398" s="51" t="s">
        <v>2248</v>
      </c>
    </row>
    <row r="399" spans="1:4">
      <c r="A399" s="51" t="s">
        <v>3599</v>
      </c>
      <c r="B399" s="51" t="s">
        <v>3600</v>
      </c>
      <c r="C399" s="51" t="s">
        <v>3439</v>
      </c>
      <c r="D399" s="51" t="s">
        <v>3440</v>
      </c>
    </row>
    <row r="400" spans="1:4">
      <c r="A400" s="51" t="s">
        <v>3601</v>
      </c>
      <c r="B400" s="51" t="s">
        <v>3602</v>
      </c>
      <c r="C400" s="51" t="s">
        <v>334</v>
      </c>
      <c r="D400" s="51" t="s">
        <v>335</v>
      </c>
    </row>
    <row r="401" spans="1:4">
      <c r="A401" s="51" t="s">
        <v>3603</v>
      </c>
      <c r="B401" s="51" t="s">
        <v>3604</v>
      </c>
      <c r="C401" s="51" t="s">
        <v>1136</v>
      </c>
      <c r="D401" s="51" t="s">
        <v>1137</v>
      </c>
    </row>
    <row r="402" spans="1:4">
      <c r="A402" s="51" t="s">
        <v>3605</v>
      </c>
      <c r="B402" s="51" t="s">
        <v>3606</v>
      </c>
      <c r="C402" s="51" t="s">
        <v>140</v>
      </c>
      <c r="D402" s="51" t="s">
        <v>141</v>
      </c>
    </row>
    <row r="403" spans="1:4">
      <c r="A403" s="51" t="s">
        <v>3607</v>
      </c>
      <c r="B403" s="51" t="s">
        <v>3608</v>
      </c>
      <c r="C403" s="51" t="s">
        <v>3619</v>
      </c>
      <c r="D403" s="51" t="s">
        <v>3620</v>
      </c>
    </row>
    <row r="404" spans="1:4">
      <c r="A404" s="51" t="s">
        <v>3609</v>
      </c>
      <c r="B404" s="51" t="s">
        <v>3610</v>
      </c>
      <c r="C404" s="51" t="s">
        <v>3311</v>
      </c>
      <c r="D404" s="51" t="s">
        <v>3312</v>
      </c>
    </row>
    <row r="405" spans="1:4">
      <c r="A405" s="51" t="s">
        <v>3611</v>
      </c>
      <c r="B405" s="51" t="s">
        <v>3612</v>
      </c>
      <c r="C405" s="51" t="s">
        <v>3245</v>
      </c>
      <c r="D405" s="51" t="s">
        <v>3246</v>
      </c>
    </row>
    <row r="406" spans="1:4">
      <c r="A406" s="51" t="s">
        <v>3613</v>
      </c>
      <c r="B406" s="51" t="s">
        <v>3614</v>
      </c>
      <c r="C406" s="51" t="s">
        <v>714</v>
      </c>
      <c r="D406" s="51" t="s">
        <v>715</v>
      </c>
    </row>
    <row r="407" spans="1:4">
      <c r="A407" s="51" t="s">
        <v>3615</v>
      </c>
      <c r="B407" s="51" t="s">
        <v>3616</v>
      </c>
      <c r="C407" s="51" t="s">
        <v>3367</v>
      </c>
      <c r="D407" s="51" t="s">
        <v>3368</v>
      </c>
    </row>
    <row r="408" spans="1:4">
      <c r="A408" s="51" t="s">
        <v>1702</v>
      </c>
      <c r="B408" s="51" t="s">
        <v>1703</v>
      </c>
      <c r="C408" s="51" t="s">
        <v>3697</v>
      </c>
      <c r="D408" s="51" t="s">
        <v>3698</v>
      </c>
    </row>
    <row r="409" spans="1:4">
      <c r="A409" s="51" t="s">
        <v>3617</v>
      </c>
      <c r="B409" s="51" t="s">
        <v>3618</v>
      </c>
      <c r="C409" s="51" t="s">
        <v>4065</v>
      </c>
      <c r="D409" s="51" t="s">
        <v>4066</v>
      </c>
    </row>
    <row r="410" spans="1:4">
      <c r="A410" s="51" t="s">
        <v>3619</v>
      </c>
      <c r="B410" s="51" t="s">
        <v>3620</v>
      </c>
      <c r="C410" s="51" t="s">
        <v>3787</v>
      </c>
      <c r="D410" s="51" t="s">
        <v>3788</v>
      </c>
    </row>
    <row r="411" spans="1:4">
      <c r="A411" s="51" t="s">
        <v>3621</v>
      </c>
      <c r="B411" s="51" t="s">
        <v>3622</v>
      </c>
      <c r="C411" s="51" t="s">
        <v>3647</v>
      </c>
      <c r="D411" s="51" t="s">
        <v>3648</v>
      </c>
    </row>
    <row r="412" spans="1:4">
      <c r="A412" s="51" t="s">
        <v>1498</v>
      </c>
      <c r="B412" s="51" t="s">
        <v>1499</v>
      </c>
      <c r="C412" s="51" t="s">
        <v>3593</v>
      </c>
      <c r="D412" s="51" t="s">
        <v>3594</v>
      </c>
    </row>
    <row r="413" spans="1:4">
      <c r="A413" s="51" t="s">
        <v>3623</v>
      </c>
      <c r="B413" s="51" t="s">
        <v>3624</v>
      </c>
      <c r="C413" s="51" t="s">
        <v>3115</v>
      </c>
      <c r="D413" s="51" t="s">
        <v>3116</v>
      </c>
    </row>
    <row r="414" spans="1:4">
      <c r="A414" s="51" t="s">
        <v>3625</v>
      </c>
      <c r="B414" s="51" t="s">
        <v>3626</v>
      </c>
      <c r="C414" s="51" t="s">
        <v>380</v>
      </c>
      <c r="D414" s="51" t="s">
        <v>381</v>
      </c>
    </row>
    <row r="415" spans="1:4">
      <c r="A415" s="51" t="s">
        <v>3627</v>
      </c>
      <c r="B415" s="51" t="s">
        <v>3628</v>
      </c>
      <c r="C415" s="51" t="s">
        <v>3643</v>
      </c>
      <c r="D415" s="51" t="s">
        <v>3644</v>
      </c>
    </row>
    <row r="416" spans="1:4">
      <c r="A416" s="51" t="s">
        <v>3629</v>
      </c>
      <c r="B416" s="51" t="s">
        <v>3630</v>
      </c>
      <c r="C416" s="51" t="s">
        <v>3313</v>
      </c>
      <c r="D416" s="51" t="s">
        <v>3314</v>
      </c>
    </row>
    <row r="417" spans="1:4">
      <c r="A417" s="51" t="s">
        <v>3631</v>
      </c>
      <c r="B417" s="51" t="s">
        <v>3632</v>
      </c>
      <c r="C417" s="51" t="s">
        <v>3795</v>
      </c>
      <c r="D417" s="51" t="s">
        <v>3796</v>
      </c>
    </row>
    <row r="418" spans="1:4">
      <c r="A418" s="51" t="s">
        <v>3633</v>
      </c>
      <c r="B418" s="51" t="s">
        <v>3634</v>
      </c>
      <c r="C418" s="51" t="s">
        <v>3333</v>
      </c>
      <c r="D418" s="51" t="s">
        <v>3334</v>
      </c>
    </row>
    <row r="419" spans="1:4">
      <c r="A419" s="51" t="s">
        <v>3635</v>
      </c>
      <c r="B419" s="51" t="s">
        <v>3636</v>
      </c>
      <c r="C419" s="51" t="s">
        <v>3837</v>
      </c>
      <c r="D419" s="51" t="s">
        <v>3838</v>
      </c>
    </row>
    <row r="420" spans="1:4">
      <c r="A420" s="51" t="s">
        <v>868</v>
      </c>
      <c r="B420" s="51" t="s">
        <v>869</v>
      </c>
      <c r="C420" s="51" t="s">
        <v>4039</v>
      </c>
      <c r="D420" s="51" t="s">
        <v>4040</v>
      </c>
    </row>
    <row r="421" spans="1:4">
      <c r="A421" s="51" t="s">
        <v>3637</v>
      </c>
      <c r="B421" s="51" t="s">
        <v>3638</v>
      </c>
      <c r="C421" s="51" t="s">
        <v>3999</v>
      </c>
      <c r="D421" s="51" t="s">
        <v>4000</v>
      </c>
    </row>
    <row r="422" spans="1:4">
      <c r="A422" s="51" t="s">
        <v>3639</v>
      </c>
      <c r="B422" s="51" t="s">
        <v>3640</v>
      </c>
      <c r="C422" s="51" t="s">
        <v>3617</v>
      </c>
      <c r="D422" s="51" t="s">
        <v>3618</v>
      </c>
    </row>
    <row r="423" spans="1:4">
      <c r="A423" s="51" t="s">
        <v>3641</v>
      </c>
      <c r="B423" s="51" t="s">
        <v>3642</v>
      </c>
      <c r="C423" s="51" t="s">
        <v>3275</v>
      </c>
      <c r="D423" s="51" t="s">
        <v>3276</v>
      </c>
    </row>
    <row r="424" spans="1:4">
      <c r="A424" s="51" t="s">
        <v>3643</v>
      </c>
      <c r="B424" s="51" t="s">
        <v>3644</v>
      </c>
      <c r="C424" s="51" t="s">
        <v>3629</v>
      </c>
      <c r="D424" s="51" t="s">
        <v>3630</v>
      </c>
    </row>
    <row r="425" spans="1:4">
      <c r="A425" s="51" t="s">
        <v>3645</v>
      </c>
      <c r="B425" s="51" t="s">
        <v>3646</v>
      </c>
      <c r="C425" s="51" t="s">
        <v>3753</v>
      </c>
      <c r="D425" s="51" t="s">
        <v>3754</v>
      </c>
    </row>
    <row r="426" spans="1:4">
      <c r="A426" s="51" t="s">
        <v>3647</v>
      </c>
      <c r="B426" s="51" t="s">
        <v>3648</v>
      </c>
      <c r="C426" s="51" t="s">
        <v>112</v>
      </c>
      <c r="D426" s="51" t="s">
        <v>113</v>
      </c>
    </row>
    <row r="427" spans="1:4">
      <c r="A427" s="51" t="s">
        <v>774</v>
      </c>
      <c r="B427" s="51" t="s">
        <v>775</v>
      </c>
      <c r="C427" s="51" t="s">
        <v>1819</v>
      </c>
      <c r="D427" s="51" t="s">
        <v>1820</v>
      </c>
    </row>
    <row r="428" spans="1:4">
      <c r="A428" s="51" t="s">
        <v>3649</v>
      </c>
      <c r="B428" s="51" t="s">
        <v>3650</v>
      </c>
      <c r="C428" s="51" t="s">
        <v>1498</v>
      </c>
      <c r="D428" s="51" t="s">
        <v>1499</v>
      </c>
    </row>
    <row r="429" spans="1:4">
      <c r="A429" s="51" t="s">
        <v>3651</v>
      </c>
      <c r="B429" s="51" t="s">
        <v>3652</v>
      </c>
      <c r="C429" s="51" t="s">
        <v>4017</v>
      </c>
      <c r="D429" s="51" t="s">
        <v>4018</v>
      </c>
    </row>
    <row r="430" spans="1:4">
      <c r="A430" s="51" t="s">
        <v>3653</v>
      </c>
      <c r="B430" s="51" t="s">
        <v>3654</v>
      </c>
      <c r="C430" s="51" t="s">
        <v>3603</v>
      </c>
      <c r="D430" s="51" t="s">
        <v>3604</v>
      </c>
    </row>
    <row r="431" spans="1:4">
      <c r="A431" s="51" t="s">
        <v>3655</v>
      </c>
      <c r="B431" s="51" t="s">
        <v>3656</v>
      </c>
      <c r="C431" s="51" t="s">
        <v>3659</v>
      </c>
      <c r="D431" s="51" t="s">
        <v>3660</v>
      </c>
    </row>
    <row r="432" spans="1:4">
      <c r="A432" s="51" t="s">
        <v>3657</v>
      </c>
      <c r="B432" s="51" t="s">
        <v>3658</v>
      </c>
      <c r="C432" s="51" t="s">
        <v>1590</v>
      </c>
      <c r="D432" s="51" t="s">
        <v>1591</v>
      </c>
    </row>
    <row r="433" spans="1:4">
      <c r="A433" s="51" t="s">
        <v>3659</v>
      </c>
      <c r="B433" s="51" t="s">
        <v>3660</v>
      </c>
      <c r="C433" s="51" t="s">
        <v>3085</v>
      </c>
      <c r="D433" s="51" t="s">
        <v>3086</v>
      </c>
    </row>
    <row r="434" spans="1:4">
      <c r="A434" s="51" t="s">
        <v>3661</v>
      </c>
      <c r="B434" s="51" t="s">
        <v>3662</v>
      </c>
      <c r="C434" s="51" t="s">
        <v>3435</v>
      </c>
      <c r="D434" s="51" t="s">
        <v>3436</v>
      </c>
    </row>
    <row r="435" spans="1:4">
      <c r="A435" s="51" t="s">
        <v>1056</v>
      </c>
      <c r="B435" s="51" t="s">
        <v>1057</v>
      </c>
      <c r="C435" s="51" t="s">
        <v>3143</v>
      </c>
      <c r="D435" s="51" t="s">
        <v>3144</v>
      </c>
    </row>
    <row r="436" spans="1:4">
      <c r="A436" s="51" t="s">
        <v>2387</v>
      </c>
      <c r="B436" s="51" t="s">
        <v>2388</v>
      </c>
      <c r="C436" s="51" t="s">
        <v>3933</v>
      </c>
      <c r="D436" s="51" t="s">
        <v>3934</v>
      </c>
    </row>
    <row r="437" spans="1:4">
      <c r="A437" s="51" t="s">
        <v>3663</v>
      </c>
      <c r="B437" s="51" t="s">
        <v>3664</v>
      </c>
      <c r="C437" s="51" t="s">
        <v>3897</v>
      </c>
      <c r="D437" s="51" t="s">
        <v>3898</v>
      </c>
    </row>
    <row r="438" spans="1:4">
      <c r="A438" s="51" t="s">
        <v>3665</v>
      </c>
      <c r="B438" s="51" t="s">
        <v>3666</v>
      </c>
      <c r="C438" s="51" t="s">
        <v>3943</v>
      </c>
      <c r="D438" s="51" t="s">
        <v>3944</v>
      </c>
    </row>
    <row r="439" spans="1:4">
      <c r="A439" s="51" t="s">
        <v>3667</v>
      </c>
      <c r="B439" s="51" t="s">
        <v>3668</v>
      </c>
      <c r="C439" s="51" t="s">
        <v>3669</v>
      </c>
      <c r="D439" s="51" t="s">
        <v>3670</v>
      </c>
    </row>
    <row r="440" spans="1:4">
      <c r="A440" s="51" t="s">
        <v>3669</v>
      </c>
      <c r="B440" s="51" t="s">
        <v>3670</v>
      </c>
      <c r="C440" s="51" t="s">
        <v>3801</v>
      </c>
      <c r="D440" s="51" t="s">
        <v>3802</v>
      </c>
    </row>
    <row r="441" spans="1:4">
      <c r="A441" s="51" t="s">
        <v>3671</v>
      </c>
      <c r="B441" s="51" t="s">
        <v>3672</v>
      </c>
      <c r="C441" s="51" t="s">
        <v>1400</v>
      </c>
      <c r="D441" s="51" t="s">
        <v>1401</v>
      </c>
    </row>
    <row r="442" spans="1:4">
      <c r="A442" s="51" t="s">
        <v>3673</v>
      </c>
      <c r="B442" s="51" t="s">
        <v>3674</v>
      </c>
      <c r="C442" s="51" t="s">
        <v>3963</v>
      </c>
      <c r="D442" s="51" t="s">
        <v>3964</v>
      </c>
    </row>
    <row r="443" spans="1:4">
      <c r="A443" s="51" t="s">
        <v>3675</v>
      </c>
      <c r="B443" s="51" t="s">
        <v>3676</v>
      </c>
      <c r="C443" s="51" t="s">
        <v>264</v>
      </c>
      <c r="D443" s="51" t="s">
        <v>265</v>
      </c>
    </row>
    <row r="444" spans="1:4">
      <c r="A444" s="51" t="s">
        <v>1466</v>
      </c>
      <c r="B444" s="51" t="s">
        <v>1467</v>
      </c>
      <c r="C444" s="51" t="s">
        <v>2067</v>
      </c>
      <c r="D444" s="51" t="s">
        <v>2068</v>
      </c>
    </row>
    <row r="445" spans="1:4">
      <c r="A445" s="51" t="s">
        <v>3677</v>
      </c>
      <c r="B445" s="51" t="s">
        <v>3678</v>
      </c>
      <c r="C445" s="51" t="s">
        <v>3639</v>
      </c>
      <c r="D445" s="51" t="s">
        <v>3640</v>
      </c>
    </row>
    <row r="446" spans="1:4">
      <c r="A446" s="51" t="s">
        <v>3679</v>
      </c>
      <c r="B446" s="51" t="s">
        <v>3680</v>
      </c>
      <c r="C446" s="51" t="s">
        <v>3611</v>
      </c>
      <c r="D446" s="51" t="s">
        <v>3612</v>
      </c>
    </row>
    <row r="447" spans="1:4">
      <c r="A447" s="51" t="s">
        <v>3681</v>
      </c>
      <c r="B447" s="51" t="s">
        <v>3682</v>
      </c>
      <c r="C447" s="51" t="s">
        <v>3751</v>
      </c>
      <c r="D447" s="51" t="s">
        <v>3752</v>
      </c>
    </row>
    <row r="448" spans="1:4">
      <c r="A448" s="51" t="s">
        <v>3683</v>
      </c>
      <c r="B448" s="51" t="s">
        <v>3684</v>
      </c>
      <c r="C448" s="51" t="s">
        <v>1634</v>
      </c>
      <c r="D448" s="51" t="s">
        <v>1635</v>
      </c>
    </row>
    <row r="449" spans="1:4">
      <c r="A449" s="51" t="s">
        <v>3685</v>
      </c>
      <c r="B449" s="51" t="s">
        <v>3686</v>
      </c>
      <c r="C449" s="51" t="s">
        <v>3909</v>
      </c>
      <c r="D449" s="51" t="s">
        <v>3910</v>
      </c>
    </row>
    <row r="450" spans="1:4">
      <c r="A450" s="51" t="s">
        <v>3687</v>
      </c>
      <c r="B450" s="51" t="s">
        <v>3688</v>
      </c>
      <c r="C450" s="51" t="s">
        <v>3203</v>
      </c>
      <c r="D450" s="51" t="s">
        <v>3204</v>
      </c>
    </row>
    <row r="451" spans="1:4">
      <c r="A451" s="51" t="s">
        <v>3689</v>
      </c>
      <c r="B451" s="51" t="s">
        <v>3690</v>
      </c>
      <c r="C451" s="51" t="s">
        <v>3241</v>
      </c>
      <c r="D451" s="51" t="s">
        <v>3242</v>
      </c>
    </row>
    <row r="452" spans="1:4">
      <c r="A452" s="51" t="s">
        <v>2051</v>
      </c>
      <c r="B452" s="51" t="s">
        <v>2052</v>
      </c>
      <c r="C452" s="51" t="s">
        <v>3189</v>
      </c>
      <c r="D452" s="51" t="s">
        <v>3190</v>
      </c>
    </row>
    <row r="453" spans="1:4">
      <c r="A453" s="51" t="s">
        <v>3691</v>
      </c>
      <c r="B453" s="51" t="s">
        <v>3692</v>
      </c>
      <c r="C453" s="51" t="s">
        <v>4041</v>
      </c>
      <c r="D453" s="51" t="s">
        <v>4042</v>
      </c>
    </row>
    <row r="454" spans="1:4">
      <c r="A454" s="51" t="s">
        <v>3693</v>
      </c>
      <c r="B454" s="51" t="s">
        <v>3694</v>
      </c>
      <c r="C454" s="51" t="s">
        <v>4069</v>
      </c>
      <c r="D454" s="51" t="s">
        <v>4070</v>
      </c>
    </row>
    <row r="455" spans="1:4">
      <c r="A455" s="51" t="s">
        <v>3695</v>
      </c>
      <c r="B455" s="51" t="s">
        <v>3696</v>
      </c>
      <c r="C455" s="51" t="s">
        <v>3127</v>
      </c>
      <c r="D455" s="51" t="s">
        <v>3128</v>
      </c>
    </row>
    <row r="456" spans="1:4">
      <c r="A456" s="51" t="s">
        <v>3697</v>
      </c>
      <c r="B456" s="51" t="s">
        <v>3698</v>
      </c>
      <c r="C456" s="51" t="s">
        <v>4013</v>
      </c>
      <c r="D456" s="51" t="s">
        <v>4014</v>
      </c>
    </row>
    <row r="457" spans="1:4">
      <c r="A457" s="51" t="s">
        <v>3699</v>
      </c>
      <c r="B457" s="51" t="s">
        <v>3700</v>
      </c>
      <c r="C457" s="51" t="s">
        <v>4005</v>
      </c>
      <c r="D457" s="51" t="s">
        <v>4006</v>
      </c>
    </row>
    <row r="458" spans="1:4">
      <c r="A458" s="51" t="s">
        <v>3701</v>
      </c>
      <c r="B458" s="51" t="s">
        <v>3702</v>
      </c>
      <c r="C458" s="51" t="s">
        <v>3511</v>
      </c>
      <c r="D458" s="51" t="s">
        <v>3512</v>
      </c>
    </row>
    <row r="459" spans="1:4">
      <c r="A459" s="51" t="s">
        <v>3703</v>
      </c>
      <c r="B459" s="51" t="s">
        <v>3704</v>
      </c>
      <c r="C459" s="51" t="s">
        <v>2007</v>
      </c>
      <c r="D459" s="51" t="s">
        <v>2008</v>
      </c>
    </row>
    <row r="460" spans="1:4">
      <c r="A460" s="51" t="s">
        <v>3705</v>
      </c>
      <c r="B460" s="51" t="s">
        <v>3706</v>
      </c>
      <c r="C460" s="51" t="s">
        <v>3293</v>
      </c>
      <c r="D460" s="51" t="s">
        <v>3294</v>
      </c>
    </row>
    <row r="461" spans="1:4">
      <c r="A461" s="51" t="s">
        <v>3707</v>
      </c>
      <c r="B461" s="51" t="s">
        <v>3708</v>
      </c>
      <c r="C461" s="51" t="s">
        <v>3547</v>
      </c>
      <c r="D461" s="51" t="s">
        <v>3548</v>
      </c>
    </row>
    <row r="462" spans="1:4">
      <c r="A462" s="51" t="s">
        <v>3709</v>
      </c>
      <c r="B462" s="51" t="s">
        <v>3710</v>
      </c>
      <c r="C462" s="51" t="s">
        <v>3769</v>
      </c>
      <c r="D462" s="51" t="s">
        <v>3770</v>
      </c>
    </row>
    <row r="463" spans="1:4">
      <c r="A463" s="51" t="s">
        <v>3711</v>
      </c>
      <c r="B463" s="51" t="s">
        <v>3712</v>
      </c>
      <c r="C463" s="51" t="s">
        <v>1418</v>
      </c>
      <c r="D463" s="51" t="s">
        <v>1419</v>
      </c>
    </row>
    <row r="464" spans="1:4">
      <c r="A464" s="51" t="s">
        <v>3713</v>
      </c>
      <c r="B464" s="51" t="s">
        <v>3714</v>
      </c>
      <c r="C464" s="51" t="s">
        <v>3785</v>
      </c>
      <c r="D464" s="51" t="s">
        <v>3786</v>
      </c>
    </row>
    <row r="465" spans="1:4">
      <c r="A465" s="51" t="s">
        <v>3715</v>
      </c>
      <c r="B465" s="51" t="s">
        <v>3716</v>
      </c>
      <c r="C465" s="51" t="s">
        <v>3161</v>
      </c>
      <c r="D465" s="51" t="s">
        <v>3162</v>
      </c>
    </row>
    <row r="466" spans="1:4">
      <c r="A466" s="51" t="s">
        <v>3717</v>
      </c>
      <c r="B466" s="51" t="s">
        <v>3718</v>
      </c>
      <c r="C466" s="51" t="s">
        <v>3281</v>
      </c>
      <c r="D466" s="51" t="s">
        <v>3282</v>
      </c>
    </row>
    <row r="467" spans="1:4">
      <c r="A467" s="51" t="s">
        <v>3719</v>
      </c>
      <c r="B467" s="51" t="s">
        <v>3720</v>
      </c>
      <c r="C467" s="51" t="s">
        <v>1530</v>
      </c>
      <c r="D467" s="51" t="s">
        <v>1531</v>
      </c>
    </row>
    <row r="468" spans="1:4">
      <c r="A468" s="51" t="s">
        <v>1859</v>
      </c>
      <c r="B468" s="51" t="s">
        <v>1860</v>
      </c>
      <c r="C468" s="51" t="s">
        <v>958</v>
      </c>
      <c r="D468" s="51" t="s">
        <v>959</v>
      </c>
    </row>
    <row r="469" spans="1:4">
      <c r="A469" s="51" t="s">
        <v>3721</v>
      </c>
      <c r="B469" s="51" t="s">
        <v>3722</v>
      </c>
      <c r="C469" s="51" t="s">
        <v>3545</v>
      </c>
      <c r="D469" s="51" t="s">
        <v>3546</v>
      </c>
    </row>
    <row r="470" spans="1:4">
      <c r="A470" s="51" t="s">
        <v>3723</v>
      </c>
      <c r="B470" s="51" t="s">
        <v>3724</v>
      </c>
      <c r="C470" s="51" t="s">
        <v>3193</v>
      </c>
      <c r="D470" s="51" t="s">
        <v>3194</v>
      </c>
    </row>
    <row r="471" spans="1:4">
      <c r="A471" s="51" t="s">
        <v>3725</v>
      </c>
      <c r="B471" s="51" t="s">
        <v>3726</v>
      </c>
      <c r="C471" s="51" t="s">
        <v>3695</v>
      </c>
      <c r="D471" s="51" t="s">
        <v>3696</v>
      </c>
    </row>
    <row r="472" spans="1:4">
      <c r="A472" s="51" t="s">
        <v>3727</v>
      </c>
      <c r="B472" s="51" t="s">
        <v>3728</v>
      </c>
      <c r="C472" s="51" t="s">
        <v>3359</v>
      </c>
      <c r="D472" s="51" t="s">
        <v>3360</v>
      </c>
    </row>
    <row r="473" spans="1:4">
      <c r="A473" s="51" t="s">
        <v>3729</v>
      </c>
      <c r="B473" s="51" t="s">
        <v>3730</v>
      </c>
      <c r="C473" s="51" t="s">
        <v>3109</v>
      </c>
      <c r="D473" s="51" t="s">
        <v>3110</v>
      </c>
    </row>
    <row r="474" spans="1:4">
      <c r="A474" s="51" t="s">
        <v>3731</v>
      </c>
      <c r="B474" s="51" t="s">
        <v>3732</v>
      </c>
      <c r="C474" s="51" t="s">
        <v>874</v>
      </c>
      <c r="D474" s="51" t="s">
        <v>875</v>
      </c>
    </row>
    <row r="475" spans="1:4">
      <c r="A475" s="51" t="s">
        <v>1678</v>
      </c>
      <c r="B475" s="51" t="s">
        <v>1679</v>
      </c>
      <c r="C475" s="51" t="s">
        <v>3597</v>
      </c>
      <c r="D475" s="51" t="s">
        <v>3598</v>
      </c>
    </row>
    <row r="476" spans="1:4">
      <c r="A476" s="51" t="s">
        <v>3733</v>
      </c>
      <c r="B476" s="51" t="s">
        <v>3734</v>
      </c>
      <c r="C476" s="51" t="s">
        <v>3489</v>
      </c>
      <c r="D476" s="51" t="s">
        <v>3490</v>
      </c>
    </row>
    <row r="477" spans="1:4">
      <c r="A477" s="51" t="s">
        <v>3735</v>
      </c>
      <c r="B477" s="51" t="s">
        <v>3736</v>
      </c>
      <c r="C477" s="51" t="s">
        <v>3373</v>
      </c>
      <c r="D477" s="51" t="s">
        <v>3374</v>
      </c>
    </row>
    <row r="478" spans="1:4">
      <c r="A478" s="51" t="s">
        <v>3737</v>
      </c>
      <c r="B478" s="51" t="s">
        <v>3738</v>
      </c>
      <c r="C478" s="51" t="s">
        <v>3881</v>
      </c>
      <c r="D478" s="51" t="s">
        <v>3882</v>
      </c>
    </row>
    <row r="479" spans="1:4">
      <c r="A479" s="51" t="s">
        <v>3739</v>
      </c>
      <c r="B479" s="51" t="s">
        <v>3740</v>
      </c>
      <c r="C479" s="51" t="s">
        <v>4011</v>
      </c>
      <c r="D479" s="51" t="s">
        <v>4012</v>
      </c>
    </row>
    <row r="480" spans="1:4">
      <c r="A480" s="51" t="s">
        <v>3741</v>
      </c>
      <c r="B480" s="51" t="s">
        <v>3742</v>
      </c>
      <c r="C480" s="51" t="s">
        <v>3173</v>
      </c>
      <c r="D480" s="51" t="s">
        <v>3174</v>
      </c>
    </row>
    <row r="481" spans="1:4">
      <c r="A481" s="51" t="s">
        <v>3743</v>
      </c>
      <c r="B481" s="51" t="s">
        <v>3744</v>
      </c>
      <c r="C481" s="51" t="s">
        <v>3363</v>
      </c>
      <c r="D481" s="51" t="s">
        <v>3364</v>
      </c>
    </row>
    <row r="482" spans="1:4">
      <c r="A482" s="51" t="s">
        <v>3745</v>
      </c>
      <c r="B482" s="51" t="s">
        <v>3746</v>
      </c>
      <c r="C482" s="51" t="s">
        <v>3159</v>
      </c>
      <c r="D482" s="51" t="s">
        <v>3160</v>
      </c>
    </row>
    <row r="483" spans="1:4">
      <c r="A483" s="51" t="s">
        <v>3747</v>
      </c>
      <c r="B483" s="51" t="s">
        <v>3748</v>
      </c>
      <c r="C483" s="51" t="s">
        <v>1338</v>
      </c>
      <c r="D483" s="51" t="s">
        <v>1339</v>
      </c>
    </row>
    <row r="484" spans="1:4">
      <c r="A484" s="51" t="s">
        <v>112</v>
      </c>
      <c r="B484" s="51" t="s">
        <v>113</v>
      </c>
      <c r="C484" s="51" t="s">
        <v>4087</v>
      </c>
      <c r="D484" s="51" t="s">
        <v>4088</v>
      </c>
    </row>
    <row r="485" spans="1:4">
      <c r="A485" s="51" t="s">
        <v>3749</v>
      </c>
      <c r="B485" s="51" t="s">
        <v>3750</v>
      </c>
      <c r="C485" s="51" t="s">
        <v>3633</v>
      </c>
      <c r="D485" s="51" t="s">
        <v>3634</v>
      </c>
    </row>
    <row r="486" spans="1:4">
      <c r="A486" s="51" t="s">
        <v>3751</v>
      </c>
      <c r="B486" s="51" t="s">
        <v>3752</v>
      </c>
      <c r="C486" s="51" t="s">
        <v>774</v>
      </c>
      <c r="D486" s="51" t="s">
        <v>775</v>
      </c>
    </row>
    <row r="487" spans="1:4">
      <c r="A487" s="51" t="s">
        <v>3753</v>
      </c>
      <c r="B487" s="51" t="s">
        <v>3754</v>
      </c>
      <c r="C487" s="51" t="s">
        <v>3613</v>
      </c>
      <c r="D487" s="51" t="s">
        <v>3614</v>
      </c>
    </row>
    <row r="488" spans="1:4">
      <c r="A488" s="51" t="s">
        <v>3755</v>
      </c>
      <c r="B488" s="51" t="s">
        <v>3756</v>
      </c>
      <c r="C488" s="51" t="s">
        <v>1889</v>
      </c>
      <c r="D488" s="51" t="s">
        <v>1890</v>
      </c>
    </row>
    <row r="489" spans="1:4">
      <c r="A489" s="51" t="s">
        <v>3757</v>
      </c>
      <c r="B489" s="51" t="s">
        <v>3758</v>
      </c>
      <c r="C489" s="51" t="s">
        <v>794</v>
      </c>
      <c r="D489" s="51" t="s">
        <v>795</v>
      </c>
    </row>
    <row r="490" spans="1:4">
      <c r="A490" s="51" t="s">
        <v>2099</v>
      </c>
      <c r="B490" s="51" t="s">
        <v>2100</v>
      </c>
      <c r="C490" s="51" t="s">
        <v>3263</v>
      </c>
      <c r="D490" s="51" t="s">
        <v>3264</v>
      </c>
    </row>
    <row r="491" spans="1:4">
      <c r="A491" s="51" t="s">
        <v>3759</v>
      </c>
      <c r="B491" s="51" t="s">
        <v>3760</v>
      </c>
      <c r="C491" s="51" t="s">
        <v>3799</v>
      </c>
      <c r="D491" s="51" t="s">
        <v>3800</v>
      </c>
    </row>
    <row r="492" spans="1:4">
      <c r="A492" s="51" t="s">
        <v>3761</v>
      </c>
      <c r="B492" s="51" t="s">
        <v>3762</v>
      </c>
      <c r="C492" s="51" t="s">
        <v>3195</v>
      </c>
      <c r="D492" s="51" t="s">
        <v>3196</v>
      </c>
    </row>
    <row r="493" spans="1:4">
      <c r="A493" s="51" t="s">
        <v>3763</v>
      </c>
      <c r="B493" s="51" t="s">
        <v>3764</v>
      </c>
      <c r="C493" s="51" t="s">
        <v>3087</v>
      </c>
      <c r="D493" s="51" t="s">
        <v>3088</v>
      </c>
    </row>
    <row r="494" spans="1:4">
      <c r="A494" s="51" t="s">
        <v>3765</v>
      </c>
      <c r="B494" s="51" t="s">
        <v>3766</v>
      </c>
      <c r="C494" s="51" t="s">
        <v>2477</v>
      </c>
      <c r="D494" s="51" t="s">
        <v>2478</v>
      </c>
    </row>
    <row r="495" spans="1:4">
      <c r="A495" s="51" t="s">
        <v>3767</v>
      </c>
      <c r="B495" s="51" t="s">
        <v>3768</v>
      </c>
      <c r="C495" s="51" t="s">
        <v>1841</v>
      </c>
      <c r="D495" s="51" t="s">
        <v>1842</v>
      </c>
    </row>
    <row r="496" spans="1:4">
      <c r="A496" s="51" t="s">
        <v>3769</v>
      </c>
      <c r="B496" s="51" t="s">
        <v>3770</v>
      </c>
      <c r="C496" s="51" t="s">
        <v>3959</v>
      </c>
      <c r="D496" s="51" t="s">
        <v>3960</v>
      </c>
    </row>
    <row r="497" spans="1:4">
      <c r="A497" s="51" t="s">
        <v>3771</v>
      </c>
      <c r="B497" s="51" t="s">
        <v>3772</v>
      </c>
      <c r="C497" s="51" t="s">
        <v>3749</v>
      </c>
      <c r="D497" s="51" t="s">
        <v>3750</v>
      </c>
    </row>
    <row r="498" spans="1:4">
      <c r="A498" s="51" t="s">
        <v>3773</v>
      </c>
      <c r="B498" s="51" t="s">
        <v>3774</v>
      </c>
      <c r="C498" s="51" t="s">
        <v>1728</v>
      </c>
      <c r="D498" s="51" t="s">
        <v>1729</v>
      </c>
    </row>
    <row r="499" spans="1:4">
      <c r="A499" s="51" t="s">
        <v>3775</v>
      </c>
      <c r="B499" s="51" t="s">
        <v>3776</v>
      </c>
      <c r="C499" s="51" t="s">
        <v>3481</v>
      </c>
      <c r="D499" s="51" t="s">
        <v>3482</v>
      </c>
    </row>
    <row r="500" spans="1:4">
      <c r="A500" s="51" t="s">
        <v>3777</v>
      </c>
      <c r="B500" s="51" t="s">
        <v>3778</v>
      </c>
      <c r="C500" s="51" t="s">
        <v>3783</v>
      </c>
      <c r="D500" s="51" t="s">
        <v>3784</v>
      </c>
    </row>
    <row r="501" spans="1:4">
      <c r="A501" s="51" t="s">
        <v>3779</v>
      </c>
      <c r="B501" s="51" t="s">
        <v>3780</v>
      </c>
      <c r="C501" s="51" t="s">
        <v>3225</v>
      </c>
      <c r="D501" s="51" t="s">
        <v>3226</v>
      </c>
    </row>
    <row r="502" spans="1:4">
      <c r="A502" s="51" t="s">
        <v>3781</v>
      </c>
      <c r="B502" s="51" t="s">
        <v>3782</v>
      </c>
      <c r="C502" s="51" t="s">
        <v>1066</v>
      </c>
      <c r="D502" s="51" t="s">
        <v>1067</v>
      </c>
    </row>
    <row r="503" spans="1:4">
      <c r="A503" s="51" t="s">
        <v>3783</v>
      </c>
      <c r="B503" s="51" t="s">
        <v>3784</v>
      </c>
      <c r="C503" s="51" t="s">
        <v>2103</v>
      </c>
      <c r="D503" s="51" t="s">
        <v>2104</v>
      </c>
    </row>
    <row r="504" spans="1:4">
      <c r="A504" s="51" t="s">
        <v>3785</v>
      </c>
      <c r="B504" s="51" t="s">
        <v>3786</v>
      </c>
      <c r="C504" s="51" t="s">
        <v>328</v>
      </c>
      <c r="D504" s="51" t="s">
        <v>329</v>
      </c>
    </row>
    <row r="505" spans="1:4">
      <c r="A505" s="51" t="s">
        <v>3787</v>
      </c>
      <c r="B505" s="51" t="s">
        <v>3788</v>
      </c>
      <c r="C505" s="51" t="s">
        <v>998</v>
      </c>
      <c r="D505" s="51" t="s">
        <v>999</v>
      </c>
    </row>
    <row r="506" spans="1:4">
      <c r="A506" s="51" t="s">
        <v>3789</v>
      </c>
      <c r="B506" s="51" t="s">
        <v>3790</v>
      </c>
      <c r="C506" s="51" t="s">
        <v>3819</v>
      </c>
      <c r="D506" s="51" t="s">
        <v>3820</v>
      </c>
    </row>
    <row r="507" spans="1:4">
      <c r="A507" s="51" t="s">
        <v>3791</v>
      </c>
      <c r="B507" s="51" t="s">
        <v>3792</v>
      </c>
      <c r="C507" s="51" t="s">
        <v>552</v>
      </c>
      <c r="D507" s="51" t="s">
        <v>553</v>
      </c>
    </row>
    <row r="508" spans="1:4">
      <c r="A508" s="51" t="s">
        <v>3793</v>
      </c>
      <c r="B508" s="51" t="s">
        <v>3794</v>
      </c>
      <c r="C508" s="51" t="s">
        <v>1274</v>
      </c>
      <c r="D508" s="51" t="s">
        <v>1275</v>
      </c>
    </row>
    <row r="509" spans="1:4">
      <c r="A509" s="51" t="s">
        <v>1788</v>
      </c>
      <c r="B509" s="51" t="s">
        <v>1789</v>
      </c>
      <c r="C509" s="51" t="s">
        <v>1877</v>
      </c>
      <c r="D509" s="51" t="s">
        <v>1878</v>
      </c>
    </row>
    <row r="510" spans="1:4">
      <c r="A510" s="51" t="s">
        <v>3795</v>
      </c>
      <c r="B510" s="51" t="s">
        <v>3796</v>
      </c>
      <c r="C510" s="51" t="s">
        <v>2317</v>
      </c>
      <c r="D510" s="51" t="s">
        <v>2318</v>
      </c>
    </row>
    <row r="511" spans="1:4">
      <c r="A511" s="51" t="s">
        <v>3797</v>
      </c>
      <c r="B511" s="51" t="s">
        <v>3798</v>
      </c>
      <c r="C511" s="51" t="s">
        <v>398</v>
      </c>
      <c r="D511" s="51" t="s">
        <v>399</v>
      </c>
    </row>
    <row r="512" spans="1:4">
      <c r="A512" s="51" t="s">
        <v>3799</v>
      </c>
      <c r="B512" s="51" t="s">
        <v>3800</v>
      </c>
      <c r="C512" s="51" t="s">
        <v>3097</v>
      </c>
      <c r="D512" s="51" t="s">
        <v>3098</v>
      </c>
    </row>
    <row r="513" spans="1:4">
      <c r="A513" s="51" t="s">
        <v>3801</v>
      </c>
      <c r="B513" s="51" t="s">
        <v>3802</v>
      </c>
      <c r="C513" s="51" t="s">
        <v>1328</v>
      </c>
      <c r="D513" s="51" t="s">
        <v>1329</v>
      </c>
    </row>
    <row r="514" spans="1:4">
      <c r="A514" s="51" t="s">
        <v>3803</v>
      </c>
      <c r="B514" s="51" t="s">
        <v>3804</v>
      </c>
      <c r="C514" s="51" t="s">
        <v>84</v>
      </c>
      <c r="D514" s="51" t="s">
        <v>85</v>
      </c>
    </row>
    <row r="515" spans="1:4">
      <c r="A515" s="51" t="s">
        <v>3805</v>
      </c>
      <c r="B515" s="51" t="s">
        <v>3806</v>
      </c>
      <c r="C515" s="51" t="s">
        <v>916</v>
      </c>
      <c r="D515" s="51" t="s">
        <v>917</v>
      </c>
    </row>
    <row r="516" spans="1:4">
      <c r="A516" s="51" t="s">
        <v>3807</v>
      </c>
      <c r="B516" s="51" t="s">
        <v>3808</v>
      </c>
      <c r="C516" s="51" t="s">
        <v>3361</v>
      </c>
      <c r="D516" s="51" t="s">
        <v>3362</v>
      </c>
    </row>
    <row r="517" spans="1:4">
      <c r="A517" s="51" t="s">
        <v>3809</v>
      </c>
      <c r="B517" s="51" t="s">
        <v>3810</v>
      </c>
      <c r="C517" s="51" t="s">
        <v>3507</v>
      </c>
      <c r="D517" s="51" t="s">
        <v>3508</v>
      </c>
    </row>
    <row r="518" spans="1:4">
      <c r="A518" s="51" t="s">
        <v>3811</v>
      </c>
      <c r="B518" s="51" t="s">
        <v>3812</v>
      </c>
      <c r="C518" s="51" t="s">
        <v>3707</v>
      </c>
      <c r="D518" s="51" t="s">
        <v>3708</v>
      </c>
    </row>
    <row r="519" spans="1:4">
      <c r="A519" s="51" t="s">
        <v>3813</v>
      </c>
      <c r="B519" s="51" t="s">
        <v>3814</v>
      </c>
      <c r="C519" s="51" t="s">
        <v>3323</v>
      </c>
      <c r="D519" s="51" t="s">
        <v>3324</v>
      </c>
    </row>
    <row r="520" spans="1:4">
      <c r="A520" s="51" t="s">
        <v>3815</v>
      </c>
      <c r="B520" s="51" t="s">
        <v>3816</v>
      </c>
      <c r="C520" s="51" t="s">
        <v>3527</v>
      </c>
      <c r="D520" s="51" t="s">
        <v>3528</v>
      </c>
    </row>
    <row r="521" spans="1:4">
      <c r="A521" s="51" t="s">
        <v>3817</v>
      </c>
      <c r="B521" s="51" t="s">
        <v>3818</v>
      </c>
      <c r="C521" s="51" t="s">
        <v>2371</v>
      </c>
      <c r="D521" s="51" t="s">
        <v>2372</v>
      </c>
    </row>
    <row r="522" spans="1:4">
      <c r="A522" s="51" t="s">
        <v>3819</v>
      </c>
      <c r="B522" s="51" t="s">
        <v>3820</v>
      </c>
      <c r="C522" s="51" t="s">
        <v>3091</v>
      </c>
      <c r="D522" s="51" t="s">
        <v>3092</v>
      </c>
    </row>
    <row r="523" spans="1:4">
      <c r="A523" s="51" t="s">
        <v>3821</v>
      </c>
      <c r="B523" s="51" t="s">
        <v>3822</v>
      </c>
      <c r="C523" s="51" t="s">
        <v>3165</v>
      </c>
      <c r="D523" s="51" t="s">
        <v>3166</v>
      </c>
    </row>
    <row r="524" spans="1:4">
      <c r="A524" s="51" t="s">
        <v>3823</v>
      </c>
      <c r="B524" s="51" t="s">
        <v>3824</v>
      </c>
      <c r="C524" s="51" t="s">
        <v>1298</v>
      </c>
      <c r="D524" s="51" t="s">
        <v>1299</v>
      </c>
    </row>
    <row r="525" spans="1:4">
      <c r="A525" s="51" t="s">
        <v>3825</v>
      </c>
      <c r="B525" s="51" t="s">
        <v>3826</v>
      </c>
      <c r="C525" s="51" t="s">
        <v>3221</v>
      </c>
      <c r="D525" s="51" t="s">
        <v>3222</v>
      </c>
    </row>
    <row r="526" spans="1:4">
      <c r="A526" s="51" t="s">
        <v>3827</v>
      </c>
      <c r="B526" s="51" t="s">
        <v>3828</v>
      </c>
      <c r="C526" s="51" t="s">
        <v>506</v>
      </c>
      <c r="D526" s="51" t="s">
        <v>507</v>
      </c>
    </row>
    <row r="527" spans="1:4">
      <c r="A527" s="51" t="s">
        <v>3829</v>
      </c>
      <c r="B527" s="51" t="s">
        <v>3830</v>
      </c>
      <c r="C527" s="51" t="s">
        <v>750</v>
      </c>
      <c r="D527" s="51" t="s">
        <v>751</v>
      </c>
    </row>
    <row r="528" spans="1:4">
      <c r="A528" s="51" t="s">
        <v>3831</v>
      </c>
      <c r="B528" s="51" t="s">
        <v>3832</v>
      </c>
      <c r="C528" s="51" t="s">
        <v>2497</v>
      </c>
      <c r="D528" s="51" t="s">
        <v>2498</v>
      </c>
    </row>
    <row r="529" spans="1:4">
      <c r="A529" s="51" t="s">
        <v>3833</v>
      </c>
      <c r="B529" s="51" t="s">
        <v>3834</v>
      </c>
      <c r="C529" s="51" t="s">
        <v>3911</v>
      </c>
      <c r="D529" s="51" t="s">
        <v>3912</v>
      </c>
    </row>
    <row r="530" spans="1:4">
      <c r="A530" s="51" t="s">
        <v>3835</v>
      </c>
      <c r="B530" s="51" t="s">
        <v>3836</v>
      </c>
      <c r="C530" s="51" t="s">
        <v>476</v>
      </c>
      <c r="D530" s="51" t="s">
        <v>477</v>
      </c>
    </row>
    <row r="531" spans="1:4">
      <c r="A531" s="51" t="s">
        <v>3837</v>
      </c>
      <c r="B531" s="51" t="s">
        <v>3838</v>
      </c>
      <c r="C531" s="51" t="s">
        <v>4021</v>
      </c>
      <c r="D531" s="51" t="s">
        <v>4022</v>
      </c>
    </row>
    <row r="532" spans="1:4">
      <c r="A532" s="51" t="s">
        <v>3839</v>
      </c>
      <c r="B532" s="51" t="s">
        <v>3840</v>
      </c>
      <c r="C532" s="51" t="s">
        <v>3947</v>
      </c>
      <c r="D532" s="51" t="s">
        <v>3948</v>
      </c>
    </row>
    <row r="533" spans="1:4">
      <c r="A533" s="51" t="s">
        <v>3841</v>
      </c>
      <c r="B533" s="51" t="s">
        <v>3842</v>
      </c>
      <c r="C533" s="51" t="s">
        <v>3825</v>
      </c>
      <c r="D533" s="51" t="s">
        <v>3826</v>
      </c>
    </row>
    <row r="534" spans="1:4">
      <c r="A534" s="51" t="s">
        <v>1664</v>
      </c>
      <c r="B534" s="51" t="s">
        <v>1665</v>
      </c>
      <c r="C534" s="51" t="s">
        <v>4045</v>
      </c>
      <c r="D534" s="51" t="s">
        <v>4046</v>
      </c>
    </row>
    <row r="535" spans="1:4">
      <c r="A535" s="51" t="s">
        <v>3843</v>
      </c>
      <c r="B535" s="51" t="s">
        <v>3844</v>
      </c>
      <c r="C535" s="51" t="s">
        <v>3861</v>
      </c>
      <c r="D535" s="51" t="s">
        <v>3862</v>
      </c>
    </row>
    <row r="536" spans="1:4">
      <c r="A536" s="51" t="s">
        <v>3845</v>
      </c>
      <c r="B536" s="51" t="s">
        <v>3846</v>
      </c>
      <c r="C536" s="51" t="s">
        <v>3503</v>
      </c>
      <c r="D536" s="51" t="s">
        <v>3504</v>
      </c>
    </row>
    <row r="537" spans="1:4">
      <c r="A537" s="51" t="s">
        <v>3847</v>
      </c>
      <c r="B537" s="51" t="s">
        <v>3848</v>
      </c>
      <c r="C537" s="51" t="s">
        <v>596</v>
      </c>
      <c r="D537" s="51" t="s">
        <v>597</v>
      </c>
    </row>
    <row r="538" spans="1:4">
      <c r="A538" s="51" t="s">
        <v>3849</v>
      </c>
      <c r="B538" s="51" t="s">
        <v>3850</v>
      </c>
      <c r="C538" s="51" t="s">
        <v>1148</v>
      </c>
      <c r="D538" s="51" t="s">
        <v>1149</v>
      </c>
    </row>
    <row r="539" spans="1:4">
      <c r="A539" s="51" t="s">
        <v>3851</v>
      </c>
      <c r="B539" s="51" t="s">
        <v>3852</v>
      </c>
      <c r="C539" s="51" t="s">
        <v>4085</v>
      </c>
      <c r="D539" s="51" t="s">
        <v>4086</v>
      </c>
    </row>
    <row r="540" spans="1:4">
      <c r="A540" s="51" t="s">
        <v>3853</v>
      </c>
      <c r="B540" s="51" t="s">
        <v>3854</v>
      </c>
      <c r="C540" s="51" t="s">
        <v>4063</v>
      </c>
      <c r="D540" s="51" t="s">
        <v>4064</v>
      </c>
    </row>
    <row r="541" spans="1:4">
      <c r="A541" s="51" t="s">
        <v>3855</v>
      </c>
      <c r="B541" s="51" t="s">
        <v>3856</v>
      </c>
      <c r="C541" s="51" t="s">
        <v>3763</v>
      </c>
      <c r="D541" s="51" t="s">
        <v>3764</v>
      </c>
    </row>
    <row r="542" spans="1:4">
      <c r="A542" s="51" t="s">
        <v>3857</v>
      </c>
      <c r="B542" s="51" t="s">
        <v>3858</v>
      </c>
      <c r="C542" s="51" t="s">
        <v>3839</v>
      </c>
      <c r="D542" s="51" t="s">
        <v>3840</v>
      </c>
    </row>
    <row r="543" spans="1:4">
      <c r="A543" s="51" t="s">
        <v>3859</v>
      </c>
      <c r="B543" s="51" t="s">
        <v>3860</v>
      </c>
      <c r="C543" s="51" t="s">
        <v>3387</v>
      </c>
      <c r="D543" s="51" t="s">
        <v>3388</v>
      </c>
    </row>
    <row r="544" spans="1:4">
      <c r="A544" s="51" t="s">
        <v>3861</v>
      </c>
      <c r="B544" s="51" t="s">
        <v>3862</v>
      </c>
      <c r="C544" s="51" t="s">
        <v>3449</v>
      </c>
      <c r="D544" s="51" t="s">
        <v>3450</v>
      </c>
    </row>
    <row r="545" spans="1:4">
      <c r="A545" s="51" t="s">
        <v>3863</v>
      </c>
      <c r="B545" s="51" t="s">
        <v>3864</v>
      </c>
      <c r="C545" s="51" t="s">
        <v>3663</v>
      </c>
      <c r="D545" s="51" t="s">
        <v>3664</v>
      </c>
    </row>
    <row r="546" spans="1:4">
      <c r="A546" s="51" t="s">
        <v>3865</v>
      </c>
      <c r="B546" s="51" t="s">
        <v>3866</v>
      </c>
      <c r="C546" s="51" t="s">
        <v>3921</v>
      </c>
      <c r="D546" s="51" t="s">
        <v>3922</v>
      </c>
    </row>
    <row r="547" spans="1:4">
      <c r="A547" s="51" t="s">
        <v>3867</v>
      </c>
      <c r="B547" s="51" t="s">
        <v>3868</v>
      </c>
      <c r="C547" s="51" t="s">
        <v>1050</v>
      </c>
      <c r="D547" s="51" t="s">
        <v>1051</v>
      </c>
    </row>
    <row r="548" spans="1:4">
      <c r="A548" s="51" t="s">
        <v>3869</v>
      </c>
      <c r="B548" s="51" t="s">
        <v>3870</v>
      </c>
      <c r="C548" s="51" t="s">
        <v>1420</v>
      </c>
      <c r="D548" s="51" t="s">
        <v>1421</v>
      </c>
    </row>
    <row r="549" spans="1:4">
      <c r="A549" s="51" t="s">
        <v>1150</v>
      </c>
      <c r="B549" s="51" t="s">
        <v>1151</v>
      </c>
      <c r="C549" s="51" t="s">
        <v>3743</v>
      </c>
      <c r="D549" s="51" t="s">
        <v>3744</v>
      </c>
    </row>
    <row r="550" spans="1:4">
      <c r="A550" s="51" t="s">
        <v>2121</v>
      </c>
      <c r="B550" s="51" t="s">
        <v>2122</v>
      </c>
      <c r="C550" s="51" t="s">
        <v>3903</v>
      </c>
      <c r="D550" s="51" t="s">
        <v>3904</v>
      </c>
    </row>
    <row r="551" spans="1:4">
      <c r="A551" s="51" t="s">
        <v>3871</v>
      </c>
      <c r="B551" s="51" t="s">
        <v>3872</v>
      </c>
      <c r="C551" s="51" t="s">
        <v>3661</v>
      </c>
      <c r="D551" s="51" t="s">
        <v>3662</v>
      </c>
    </row>
    <row r="552" spans="1:4">
      <c r="A552" s="51" t="s">
        <v>3873</v>
      </c>
      <c r="B552" s="51" t="s">
        <v>3874</v>
      </c>
      <c r="C552" s="51" t="s">
        <v>3683</v>
      </c>
      <c r="D552" s="51" t="s">
        <v>3684</v>
      </c>
    </row>
    <row r="553" spans="1:4">
      <c r="A553" s="51" t="s">
        <v>3875</v>
      </c>
      <c r="B553" s="51" t="s">
        <v>3876</v>
      </c>
      <c r="C553" s="51" t="s">
        <v>1774</v>
      </c>
      <c r="D553" s="51" t="s">
        <v>1775</v>
      </c>
    </row>
    <row r="554" spans="1:4">
      <c r="A554" s="51" t="s">
        <v>3877</v>
      </c>
      <c r="B554" s="51" t="s">
        <v>3878</v>
      </c>
      <c r="C554" s="51" t="s">
        <v>1859</v>
      </c>
      <c r="D554" s="51" t="s">
        <v>1860</v>
      </c>
    </row>
    <row r="555" spans="1:4">
      <c r="A555" s="51" t="s">
        <v>3879</v>
      </c>
      <c r="B555" s="51" t="s">
        <v>3880</v>
      </c>
      <c r="C555" s="51" t="s">
        <v>3421</v>
      </c>
      <c r="D555" s="51" t="s">
        <v>3422</v>
      </c>
    </row>
    <row r="556" spans="1:4">
      <c r="A556" s="51" t="s">
        <v>3881</v>
      </c>
      <c r="B556" s="51" t="s">
        <v>3882</v>
      </c>
      <c r="C556" s="51" t="s">
        <v>3945</v>
      </c>
      <c r="D556" s="51" t="s">
        <v>3946</v>
      </c>
    </row>
    <row r="557" spans="1:4">
      <c r="A557" s="51" t="s">
        <v>3883</v>
      </c>
      <c r="B557" s="51" t="s">
        <v>3884</v>
      </c>
      <c r="C557" s="51" t="s">
        <v>760</v>
      </c>
      <c r="D557" s="51" t="s">
        <v>761</v>
      </c>
    </row>
    <row r="558" spans="1:4">
      <c r="A558" s="51" t="s">
        <v>2337</v>
      </c>
      <c r="B558" s="51" t="s">
        <v>2338</v>
      </c>
      <c r="C558" s="51" t="s">
        <v>3105</v>
      </c>
      <c r="D558" s="51" t="s">
        <v>3106</v>
      </c>
    </row>
    <row r="559" spans="1:4">
      <c r="A559" s="51" t="s">
        <v>3885</v>
      </c>
      <c r="B559" s="51" t="s">
        <v>3886</v>
      </c>
      <c r="C559" s="51" t="s">
        <v>3883</v>
      </c>
      <c r="D559" s="51" t="s">
        <v>3884</v>
      </c>
    </row>
    <row r="560" spans="1:4">
      <c r="A560" s="51" t="s">
        <v>1050</v>
      </c>
      <c r="B560" s="51" t="s">
        <v>1051</v>
      </c>
      <c r="C560" s="51" t="s">
        <v>3615</v>
      </c>
      <c r="D560" s="51" t="s">
        <v>3616</v>
      </c>
    </row>
    <row r="561" spans="1:4">
      <c r="A561" s="51" t="s">
        <v>3887</v>
      </c>
      <c r="B561" s="51" t="s">
        <v>3888</v>
      </c>
      <c r="C561" s="51" t="s">
        <v>1887</v>
      </c>
      <c r="D561" s="51" t="s">
        <v>1888</v>
      </c>
    </row>
    <row r="562" spans="1:4">
      <c r="A562" s="51" t="s">
        <v>3889</v>
      </c>
      <c r="B562" s="51" t="s">
        <v>3890</v>
      </c>
      <c r="C562" s="51" t="s">
        <v>3905</v>
      </c>
      <c r="D562" s="51" t="s">
        <v>3906</v>
      </c>
    </row>
    <row r="563" spans="1:4">
      <c r="A563" s="51" t="s">
        <v>3891</v>
      </c>
      <c r="B563" s="51" t="s">
        <v>3892</v>
      </c>
      <c r="C563" s="51" t="s">
        <v>3583</v>
      </c>
      <c r="D563" s="51" t="s">
        <v>3584</v>
      </c>
    </row>
    <row r="564" spans="1:4">
      <c r="A564" s="51" t="s">
        <v>3893</v>
      </c>
      <c r="B564" s="51" t="s">
        <v>3894</v>
      </c>
      <c r="C564" s="51" t="s">
        <v>1454</v>
      </c>
      <c r="D564" s="51" t="s">
        <v>1455</v>
      </c>
    </row>
    <row r="565" spans="1:4">
      <c r="A565" s="51" t="s">
        <v>3895</v>
      </c>
      <c r="B565" s="51" t="s">
        <v>3896</v>
      </c>
      <c r="C565" s="51" t="s">
        <v>3523</v>
      </c>
      <c r="D565" s="51" t="s">
        <v>3524</v>
      </c>
    </row>
    <row r="566" spans="1:4">
      <c r="A566" s="51" t="s">
        <v>3897</v>
      </c>
      <c r="B566" s="51" t="s">
        <v>3898</v>
      </c>
      <c r="C566" s="51" t="s">
        <v>1346</v>
      </c>
      <c r="D566" s="51" t="s">
        <v>1347</v>
      </c>
    </row>
    <row r="567" spans="1:4">
      <c r="A567" s="51" t="s">
        <v>3899</v>
      </c>
      <c r="B567" s="51" t="s">
        <v>3900</v>
      </c>
      <c r="C567" s="51" t="s">
        <v>3117</v>
      </c>
      <c r="D567" s="51" t="s">
        <v>3118</v>
      </c>
    </row>
    <row r="568" spans="1:4">
      <c r="A568" s="51" t="s">
        <v>3901</v>
      </c>
      <c r="B568" s="51" t="s">
        <v>3902</v>
      </c>
      <c r="C568" s="51" t="s">
        <v>1947</v>
      </c>
      <c r="D568" s="51" t="s">
        <v>1948</v>
      </c>
    </row>
    <row r="569" spans="1:4">
      <c r="A569" s="51" t="s">
        <v>3903</v>
      </c>
      <c r="B569" s="51" t="s">
        <v>3904</v>
      </c>
      <c r="C569" s="51" t="s">
        <v>2339</v>
      </c>
      <c r="D569" s="51" t="s">
        <v>2340</v>
      </c>
    </row>
    <row r="570" spans="1:4">
      <c r="A570" s="51" t="s">
        <v>3905</v>
      </c>
      <c r="B570" s="51" t="s">
        <v>3906</v>
      </c>
      <c r="C570" s="51" t="s">
        <v>3983</v>
      </c>
      <c r="D570" s="51" t="s">
        <v>3984</v>
      </c>
    </row>
    <row r="571" spans="1:4">
      <c r="A571" s="51" t="s">
        <v>3907</v>
      </c>
      <c r="B571" s="51" t="s">
        <v>3908</v>
      </c>
      <c r="C571" s="51" t="s">
        <v>414</v>
      </c>
      <c r="D571" s="51" t="s">
        <v>415</v>
      </c>
    </row>
    <row r="572" spans="1:4">
      <c r="A572" s="51" t="s">
        <v>3909</v>
      </c>
      <c r="B572" s="51" t="s">
        <v>3910</v>
      </c>
      <c r="C572" s="51" t="s">
        <v>2635</v>
      </c>
      <c r="D572" s="51" t="s">
        <v>2636</v>
      </c>
    </row>
    <row r="573" spans="1:4">
      <c r="A573" s="51" t="s">
        <v>3911</v>
      </c>
      <c r="B573" s="51" t="s">
        <v>3912</v>
      </c>
      <c r="C573" s="51" t="s">
        <v>3349</v>
      </c>
      <c r="D573" s="51" t="s">
        <v>3350</v>
      </c>
    </row>
    <row r="574" spans="1:4">
      <c r="A574" s="51" t="s">
        <v>3913</v>
      </c>
      <c r="B574" s="51" t="s">
        <v>3914</v>
      </c>
      <c r="C574" s="51" t="s">
        <v>138</v>
      </c>
      <c r="D574" s="51" t="s">
        <v>139</v>
      </c>
    </row>
    <row r="575" spans="1:4">
      <c r="A575" s="51" t="s">
        <v>3915</v>
      </c>
      <c r="B575" s="51" t="s">
        <v>3916</v>
      </c>
      <c r="C575" s="51" t="s">
        <v>704</v>
      </c>
      <c r="D575" s="51" t="s">
        <v>705</v>
      </c>
    </row>
    <row r="576" spans="1:4">
      <c r="A576" s="51" t="s">
        <v>3917</v>
      </c>
      <c r="B576" s="51" t="s">
        <v>3918</v>
      </c>
      <c r="C576" s="51" t="s">
        <v>3395</v>
      </c>
      <c r="D576" s="51" t="s">
        <v>3396</v>
      </c>
    </row>
    <row r="577" spans="1:2">
      <c r="A577" s="51" t="s">
        <v>3919</v>
      </c>
      <c r="B577" s="51" t="s">
        <v>3920</v>
      </c>
    </row>
    <row r="578" spans="1:2">
      <c r="A578" s="51" t="s">
        <v>3921</v>
      </c>
      <c r="B578" s="51" t="s">
        <v>3922</v>
      </c>
    </row>
    <row r="579" spans="1:2">
      <c r="A579" s="51" t="s">
        <v>3923</v>
      </c>
      <c r="B579" s="51" t="s">
        <v>3924</v>
      </c>
    </row>
    <row r="580" spans="1:2">
      <c r="A580" s="51" t="s">
        <v>3925</v>
      </c>
      <c r="B580" s="51" t="s">
        <v>3926</v>
      </c>
    </row>
    <row r="581" spans="1:2">
      <c r="A581" s="51" t="s">
        <v>3927</v>
      </c>
      <c r="B581" s="51" t="s">
        <v>3928</v>
      </c>
    </row>
    <row r="582" spans="1:2">
      <c r="A582" s="51" t="s">
        <v>1318</v>
      </c>
      <c r="B582" s="51" t="s">
        <v>1319</v>
      </c>
    </row>
    <row r="583" spans="1:2">
      <c r="A583" s="51" t="s">
        <v>3929</v>
      </c>
      <c r="B583" s="51" t="s">
        <v>3930</v>
      </c>
    </row>
    <row r="584" spans="1:2">
      <c r="A584" s="51" t="s">
        <v>3931</v>
      </c>
      <c r="B584" s="51" t="s">
        <v>3932</v>
      </c>
    </row>
    <row r="585" spans="1:2">
      <c r="A585" s="51" t="s">
        <v>3933</v>
      </c>
      <c r="B585" s="51" t="s">
        <v>3934</v>
      </c>
    </row>
    <row r="586" spans="1:2">
      <c r="A586" s="51" t="s">
        <v>3935</v>
      </c>
      <c r="B586" s="51" t="s">
        <v>3936</v>
      </c>
    </row>
    <row r="587" spans="1:2">
      <c r="A587" s="51" t="s">
        <v>2097</v>
      </c>
      <c r="B587" s="51" t="s">
        <v>2098</v>
      </c>
    </row>
    <row r="588" spans="1:2">
      <c r="A588" s="51" t="s">
        <v>3937</v>
      </c>
      <c r="B588" s="51" t="s">
        <v>3938</v>
      </c>
    </row>
    <row r="589" spans="1:2">
      <c r="A589" s="51" t="s">
        <v>3939</v>
      </c>
      <c r="B589" s="51" t="s">
        <v>3940</v>
      </c>
    </row>
    <row r="590" spans="1:2">
      <c r="A590" s="51" t="s">
        <v>3941</v>
      </c>
      <c r="B590" s="51" t="s">
        <v>3942</v>
      </c>
    </row>
    <row r="591" spans="1:2">
      <c r="A591" s="51" t="s">
        <v>3943</v>
      </c>
      <c r="B591" s="51" t="s">
        <v>3944</v>
      </c>
    </row>
    <row r="592" spans="1:2">
      <c r="A592" s="51" t="s">
        <v>3945</v>
      </c>
      <c r="B592" s="51" t="s">
        <v>3946</v>
      </c>
    </row>
    <row r="593" spans="1:2">
      <c r="A593" s="51" t="s">
        <v>3947</v>
      </c>
      <c r="B593" s="51" t="s">
        <v>3948</v>
      </c>
    </row>
    <row r="594" spans="1:2">
      <c r="A594" s="51" t="s">
        <v>3949</v>
      </c>
      <c r="B594" s="51" t="s">
        <v>3950</v>
      </c>
    </row>
    <row r="595" spans="1:2">
      <c r="A595" s="51" t="s">
        <v>3951</v>
      </c>
      <c r="B595" s="51" t="s">
        <v>3952</v>
      </c>
    </row>
    <row r="596" spans="1:2">
      <c r="A596" s="51" t="s">
        <v>956</v>
      </c>
      <c r="B596" s="51" t="s">
        <v>957</v>
      </c>
    </row>
    <row r="597" spans="1:2">
      <c r="A597" s="51" t="s">
        <v>3953</v>
      </c>
      <c r="B597" s="51" t="s">
        <v>3954</v>
      </c>
    </row>
    <row r="598" spans="1:2">
      <c r="A598" s="51" t="s">
        <v>3955</v>
      </c>
      <c r="B598" s="51" t="s">
        <v>3956</v>
      </c>
    </row>
    <row r="599" spans="1:2">
      <c r="A599" s="51" t="s">
        <v>3957</v>
      </c>
      <c r="B599" s="51" t="s">
        <v>3958</v>
      </c>
    </row>
    <row r="600" spans="1:2">
      <c r="A600" s="51" t="s">
        <v>3959</v>
      </c>
      <c r="B600" s="51" t="s">
        <v>3960</v>
      </c>
    </row>
    <row r="601" spans="1:2">
      <c r="A601" s="51" t="s">
        <v>3961</v>
      </c>
      <c r="B601" s="51" t="s">
        <v>3962</v>
      </c>
    </row>
    <row r="602" spans="1:2">
      <c r="A602" s="51" t="s">
        <v>3963</v>
      </c>
      <c r="B602" s="51" t="s">
        <v>3964</v>
      </c>
    </row>
    <row r="603" spans="1:2">
      <c r="A603" s="51" t="s">
        <v>2095</v>
      </c>
      <c r="B603" s="51" t="s">
        <v>2096</v>
      </c>
    </row>
    <row r="604" spans="1:2">
      <c r="A604" s="51" t="s">
        <v>3965</v>
      </c>
      <c r="B604" s="51" t="s">
        <v>3966</v>
      </c>
    </row>
    <row r="605" spans="1:2">
      <c r="A605" s="51" t="s">
        <v>3967</v>
      </c>
      <c r="B605" s="51" t="s">
        <v>3968</v>
      </c>
    </row>
    <row r="606" spans="1:2">
      <c r="A606" s="51" t="s">
        <v>3969</v>
      </c>
      <c r="B606" s="51" t="s">
        <v>3970</v>
      </c>
    </row>
    <row r="607" spans="1:2">
      <c r="A607" s="51" t="s">
        <v>3971</v>
      </c>
      <c r="B607" s="51" t="s">
        <v>3972</v>
      </c>
    </row>
    <row r="608" spans="1:2">
      <c r="A608" s="51" t="s">
        <v>3973</v>
      </c>
      <c r="B608" s="51" t="s">
        <v>3974</v>
      </c>
    </row>
    <row r="609" spans="1:2">
      <c r="A609" s="51" t="s">
        <v>3975</v>
      </c>
      <c r="B609" s="51" t="s">
        <v>3976</v>
      </c>
    </row>
    <row r="610" spans="1:2">
      <c r="A610" s="51" t="s">
        <v>3977</v>
      </c>
      <c r="B610" s="51" t="s">
        <v>3978</v>
      </c>
    </row>
    <row r="611" spans="1:2">
      <c r="A611" s="51" t="s">
        <v>3979</v>
      </c>
      <c r="B611" s="51" t="s">
        <v>3980</v>
      </c>
    </row>
    <row r="612" spans="1:2">
      <c r="A612" s="51" t="s">
        <v>3981</v>
      </c>
      <c r="B612" s="51" t="s">
        <v>3982</v>
      </c>
    </row>
    <row r="613" spans="1:2">
      <c r="A613" s="51" t="s">
        <v>3983</v>
      </c>
      <c r="B613" s="51" t="s">
        <v>3984</v>
      </c>
    </row>
    <row r="614" spans="1:2">
      <c r="A614" s="51" t="s">
        <v>3985</v>
      </c>
      <c r="B614" s="51" t="s">
        <v>3986</v>
      </c>
    </row>
    <row r="615" spans="1:2">
      <c r="A615" s="51" t="s">
        <v>3987</v>
      </c>
      <c r="B615" s="51" t="s">
        <v>3988</v>
      </c>
    </row>
    <row r="616" spans="1:2">
      <c r="A616" s="51" t="s">
        <v>3989</v>
      </c>
      <c r="B616" s="51" t="s">
        <v>3990</v>
      </c>
    </row>
    <row r="617" spans="1:2">
      <c r="A617" s="51" t="s">
        <v>3991</v>
      </c>
      <c r="B617" s="51" t="s">
        <v>3992</v>
      </c>
    </row>
    <row r="618" spans="1:2">
      <c r="A618" s="51" t="s">
        <v>3993</v>
      </c>
      <c r="B618" s="51" t="s">
        <v>3994</v>
      </c>
    </row>
    <row r="619" spans="1:2">
      <c r="A619" s="51" t="s">
        <v>3995</v>
      </c>
      <c r="B619" s="51" t="s">
        <v>3996</v>
      </c>
    </row>
    <row r="620" spans="1:2">
      <c r="A620" s="51" t="s">
        <v>3997</v>
      </c>
      <c r="B620" s="51" t="s">
        <v>3998</v>
      </c>
    </row>
    <row r="621" spans="1:2">
      <c r="A621" s="51" t="s">
        <v>2431</v>
      </c>
      <c r="B621" s="51" t="s">
        <v>2432</v>
      </c>
    </row>
    <row r="622" spans="1:2">
      <c r="A622" s="51" t="s">
        <v>3999</v>
      </c>
      <c r="B622" s="51" t="s">
        <v>4000</v>
      </c>
    </row>
    <row r="623" spans="1:2">
      <c r="A623" s="51" t="s">
        <v>2185</v>
      </c>
      <c r="B623" s="51" t="s">
        <v>2186</v>
      </c>
    </row>
    <row r="624" spans="1:2">
      <c r="A624" s="51" t="s">
        <v>4001</v>
      </c>
      <c r="B624" s="51" t="s">
        <v>4002</v>
      </c>
    </row>
    <row r="625" spans="1:2">
      <c r="A625" s="51" t="s">
        <v>4003</v>
      </c>
      <c r="B625" s="51" t="s">
        <v>4004</v>
      </c>
    </row>
    <row r="626" spans="1:2">
      <c r="A626" s="51" t="s">
        <v>4005</v>
      </c>
      <c r="B626" s="51" t="s">
        <v>4006</v>
      </c>
    </row>
    <row r="627" spans="1:2">
      <c r="A627" s="51" t="s">
        <v>4007</v>
      </c>
      <c r="B627" s="51" t="s">
        <v>4008</v>
      </c>
    </row>
    <row r="628" spans="1:2">
      <c r="A628" s="51" t="s">
        <v>4009</v>
      </c>
      <c r="B628" s="51" t="s">
        <v>4010</v>
      </c>
    </row>
    <row r="629" spans="1:2">
      <c r="A629" s="51" t="s">
        <v>4011</v>
      </c>
      <c r="B629" s="51" t="s">
        <v>4012</v>
      </c>
    </row>
    <row r="630" spans="1:2">
      <c r="A630" s="51" t="s">
        <v>4013</v>
      </c>
      <c r="B630" s="51" t="s">
        <v>4014</v>
      </c>
    </row>
    <row r="631" spans="1:2">
      <c r="A631" s="51" t="s">
        <v>4015</v>
      </c>
      <c r="B631" s="51" t="s">
        <v>4016</v>
      </c>
    </row>
    <row r="632" spans="1:2">
      <c r="A632" s="51" t="s">
        <v>1400</v>
      </c>
      <c r="B632" s="51" t="s">
        <v>1401</v>
      </c>
    </row>
    <row r="633" spans="1:2">
      <c r="A633" s="51" t="s">
        <v>4017</v>
      </c>
      <c r="B633" s="51" t="s">
        <v>4018</v>
      </c>
    </row>
    <row r="634" spans="1:2">
      <c r="A634" s="51" t="s">
        <v>4019</v>
      </c>
      <c r="B634" s="51" t="s">
        <v>4020</v>
      </c>
    </row>
    <row r="635" spans="1:2">
      <c r="A635" s="51" t="s">
        <v>4021</v>
      </c>
      <c r="B635" s="51" t="s">
        <v>4022</v>
      </c>
    </row>
    <row r="636" spans="1:2">
      <c r="A636" s="51" t="s">
        <v>1298</v>
      </c>
      <c r="B636" s="51" t="s">
        <v>1299</v>
      </c>
    </row>
    <row r="637" spans="1:2">
      <c r="A637" s="51" t="s">
        <v>4023</v>
      </c>
      <c r="B637" s="51" t="s">
        <v>4024</v>
      </c>
    </row>
    <row r="638" spans="1:2">
      <c r="A638" s="51" t="s">
        <v>4025</v>
      </c>
      <c r="B638" s="51" t="s">
        <v>4026</v>
      </c>
    </row>
    <row r="639" spans="1:2">
      <c r="A639" s="51" t="s">
        <v>398</v>
      </c>
      <c r="B639" s="51" t="s">
        <v>399</v>
      </c>
    </row>
    <row r="640" spans="1:2">
      <c r="A640" s="51" t="s">
        <v>4027</v>
      </c>
      <c r="B640" s="51" t="s">
        <v>4028</v>
      </c>
    </row>
    <row r="641" spans="1:2">
      <c r="A641" s="51" t="s">
        <v>4029</v>
      </c>
      <c r="B641" s="51" t="s">
        <v>4030</v>
      </c>
    </row>
    <row r="642" spans="1:2">
      <c r="A642" s="51" t="s">
        <v>4031</v>
      </c>
      <c r="B642" s="51" t="s">
        <v>4032</v>
      </c>
    </row>
    <row r="643" spans="1:2">
      <c r="A643" s="51" t="s">
        <v>4033</v>
      </c>
      <c r="B643" s="51" t="s">
        <v>4034</v>
      </c>
    </row>
    <row r="644" spans="1:2">
      <c r="A644" s="51" t="s">
        <v>4035</v>
      </c>
      <c r="B644" s="51" t="s">
        <v>4036</v>
      </c>
    </row>
    <row r="645" spans="1:2">
      <c r="A645" s="51" t="s">
        <v>4037</v>
      </c>
      <c r="B645" s="51" t="s">
        <v>4038</v>
      </c>
    </row>
    <row r="646" spans="1:2">
      <c r="A646" s="51" t="s">
        <v>4039</v>
      </c>
      <c r="B646" s="51" t="s">
        <v>4040</v>
      </c>
    </row>
    <row r="647" spans="1:2">
      <c r="A647" s="51" t="s">
        <v>4041</v>
      </c>
      <c r="B647" s="51" t="s">
        <v>4042</v>
      </c>
    </row>
    <row r="648" spans="1:2">
      <c r="A648" s="51" t="s">
        <v>4043</v>
      </c>
      <c r="B648" s="51" t="s">
        <v>4044</v>
      </c>
    </row>
    <row r="649" spans="1:2">
      <c r="A649" s="51" t="s">
        <v>4045</v>
      </c>
      <c r="B649" s="51" t="s">
        <v>4046</v>
      </c>
    </row>
    <row r="650" spans="1:2">
      <c r="A650" s="51" t="s">
        <v>2497</v>
      </c>
      <c r="B650" s="51" t="s">
        <v>2498</v>
      </c>
    </row>
    <row r="651" spans="1:2">
      <c r="A651" s="51" t="s">
        <v>4047</v>
      </c>
      <c r="B651" s="51" t="s">
        <v>4048</v>
      </c>
    </row>
    <row r="652" spans="1:2">
      <c r="A652" s="51" t="s">
        <v>4049</v>
      </c>
      <c r="B652" s="51" t="s">
        <v>4050</v>
      </c>
    </row>
    <row r="653" spans="1:2">
      <c r="A653" s="51" t="s">
        <v>4051</v>
      </c>
      <c r="B653" s="51" t="s">
        <v>4052</v>
      </c>
    </row>
    <row r="654" spans="1:2">
      <c r="A654" s="51" t="s">
        <v>4053</v>
      </c>
      <c r="B654" s="51" t="s">
        <v>4054</v>
      </c>
    </row>
    <row r="655" spans="1:2">
      <c r="A655" s="51" t="s">
        <v>4055</v>
      </c>
      <c r="B655" s="51" t="s">
        <v>4056</v>
      </c>
    </row>
    <row r="656" spans="1:2">
      <c r="A656" s="51" t="s">
        <v>4057</v>
      </c>
      <c r="B656" s="51" t="s">
        <v>4058</v>
      </c>
    </row>
    <row r="657" spans="1:2">
      <c r="A657" s="51" t="s">
        <v>1066</v>
      </c>
      <c r="B657" s="51" t="s">
        <v>1067</v>
      </c>
    </row>
    <row r="658" spans="1:2">
      <c r="A658" s="51" t="s">
        <v>4059</v>
      </c>
      <c r="B658" s="51" t="s">
        <v>4060</v>
      </c>
    </row>
    <row r="659" spans="1:2">
      <c r="A659" s="51" t="s">
        <v>4061</v>
      </c>
      <c r="B659" s="51" t="s">
        <v>4062</v>
      </c>
    </row>
    <row r="660" spans="1:2">
      <c r="A660" s="51" t="s">
        <v>4063</v>
      </c>
      <c r="B660" s="51" t="s">
        <v>4064</v>
      </c>
    </row>
    <row r="661" spans="1:2">
      <c r="A661" s="51" t="s">
        <v>4065</v>
      </c>
      <c r="B661" s="51" t="s">
        <v>4066</v>
      </c>
    </row>
    <row r="662" spans="1:2">
      <c r="A662" s="51" t="s">
        <v>4067</v>
      </c>
      <c r="B662" s="51" t="s">
        <v>4068</v>
      </c>
    </row>
    <row r="663" spans="1:2">
      <c r="A663" s="51" t="s">
        <v>2339</v>
      </c>
      <c r="B663" s="51" t="s">
        <v>2340</v>
      </c>
    </row>
    <row r="664" spans="1:2">
      <c r="A664" s="51" t="s">
        <v>4069</v>
      </c>
      <c r="B664" s="51" t="s">
        <v>4070</v>
      </c>
    </row>
    <row r="665" spans="1:2">
      <c r="A665" s="51" t="s">
        <v>4071</v>
      </c>
      <c r="B665" s="51" t="s">
        <v>4072</v>
      </c>
    </row>
    <row r="666" spans="1:2">
      <c r="A666" s="51" t="s">
        <v>4073</v>
      </c>
      <c r="B666" s="51" t="s">
        <v>4074</v>
      </c>
    </row>
    <row r="667" spans="1:2">
      <c r="A667" s="51" t="s">
        <v>4075</v>
      </c>
      <c r="B667" s="51" t="s">
        <v>4076</v>
      </c>
    </row>
    <row r="668" spans="1:2">
      <c r="A668" s="51" t="s">
        <v>4077</v>
      </c>
      <c r="B668" s="51" t="s">
        <v>4078</v>
      </c>
    </row>
    <row r="669" spans="1:2">
      <c r="A669" s="51" t="s">
        <v>4079</v>
      </c>
      <c r="B669" s="51" t="s">
        <v>4080</v>
      </c>
    </row>
    <row r="670" spans="1:2">
      <c r="A670" s="51" t="s">
        <v>4081</v>
      </c>
      <c r="B670" s="51" t="s">
        <v>4082</v>
      </c>
    </row>
    <row r="671" spans="1:2">
      <c r="A671" s="51" t="s">
        <v>4083</v>
      </c>
      <c r="B671" s="51" t="s">
        <v>4084</v>
      </c>
    </row>
    <row r="672" spans="1:2">
      <c r="A672" s="51" t="s">
        <v>4085</v>
      </c>
      <c r="B672" s="51" t="s">
        <v>4086</v>
      </c>
    </row>
    <row r="673" spans="1:2">
      <c r="A673" s="51" t="s">
        <v>2477</v>
      </c>
      <c r="B673" s="51" t="s">
        <v>2478</v>
      </c>
    </row>
    <row r="674" spans="1:2">
      <c r="A674" s="51" t="s">
        <v>4087</v>
      </c>
      <c r="B674" s="51" t="s">
        <v>4088</v>
      </c>
    </row>
    <row r="675" spans="1:2">
      <c r="A675" s="51" t="s">
        <v>4089</v>
      </c>
      <c r="B675" s="51" t="s">
        <v>4090</v>
      </c>
    </row>
    <row r="676" spans="1:2">
      <c r="A676" s="51" t="s">
        <v>4091</v>
      </c>
      <c r="B676" s="51" t="s">
        <v>4092</v>
      </c>
    </row>
    <row r="677" spans="1:2">
      <c r="A677" s="51" t="s">
        <v>4093</v>
      </c>
      <c r="B677" s="51" t="s">
        <v>4094</v>
      </c>
    </row>
    <row r="678" spans="1:2">
      <c r="A678" s="51" t="s">
        <v>4095</v>
      </c>
      <c r="B678" s="51" t="s">
        <v>4096</v>
      </c>
    </row>
  </sheetData>
  <mergeCells count="4">
    <mergeCell ref="A1:B1"/>
    <mergeCell ref="C1:D1"/>
    <mergeCell ref="E1:F1"/>
    <mergeCell ref="G1:H1"/>
  </mergeCells>
  <conditionalFormatting sqref="A1:A65536 E1:E65536">
    <cfRule type="expression" dxfId="21" priority="3" stopIfTrue="1">
      <formula>AND(COUNTIF($A:$A, A1)+COUNTIF($E:$E, A1)&gt;1,NOT(ISBLANK(A1)))</formula>
    </cfRule>
  </conditionalFormatting>
  <conditionalFormatting sqref="A1:A65536 G1:G65536">
    <cfRule type="expression" dxfId="20" priority="4" stopIfTrue="1">
      <formula>AND(COUNTIF($A:$A, A1)+COUNTIF($G:$G, A1)&gt;1,NOT(ISBLANK(A1)))</formula>
    </cfRule>
  </conditionalFormatting>
  <conditionalFormatting sqref="C1:C65536 A1:A65536">
    <cfRule type="expression" dxfId="19" priority="2" stopIfTrue="1">
      <formula>AND(COUNTIF($A:$A, A1)+COUNTIF($C:$C, A1)&gt;1,NOT(ISBLANK(A1)))</formula>
    </cfRule>
  </conditionalFormatting>
  <conditionalFormatting sqref="C1:C65536 E1:E65536 G1:G65536">
    <cfRule type="expression" dxfId="18" priority="1" stopIfTrue="1">
      <formula>AND(COUNTIF($G:$G, C1)+COUNTIF($E:$E, C1)+COUNTIF($C:$C, C1)&gt;1,NOT(ISBLANK(C1)))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A396-97C3-9D40-AB0B-10AB2537472F}">
  <dimension ref="A1:M871"/>
  <sheetViews>
    <sheetView workbookViewId="0">
      <selection activeCell="A754" sqref="A754"/>
    </sheetView>
  </sheetViews>
  <sheetFormatPr defaultColWidth="10.84765625" defaultRowHeight="11.4"/>
  <cols>
    <col min="1" max="1" width="8.6484375" style="21" bestFit="1" customWidth="1"/>
    <col min="2" max="3" width="10.84765625" style="21"/>
    <col min="4" max="4" width="17.84765625" style="21" bestFit="1" customWidth="1"/>
    <col min="5" max="6" width="10.84765625" style="21"/>
    <col min="7" max="7" width="17.84765625" style="21" bestFit="1" customWidth="1"/>
    <col min="8" max="9" width="10.84765625" style="21"/>
    <col min="10" max="10" width="17.84765625" style="21" bestFit="1" customWidth="1"/>
    <col min="11" max="12" width="10.84765625" style="21"/>
    <col min="13" max="13" width="17.84765625" style="21" bestFit="1" customWidth="1"/>
    <col min="14" max="16384" width="10.84765625" style="21"/>
  </cols>
  <sheetData>
    <row r="1" spans="1:13" s="23" customFormat="1" ht="15.6">
      <c r="A1" s="25"/>
      <c r="B1" s="69" t="s">
        <v>4114</v>
      </c>
      <c r="C1" s="70"/>
      <c r="D1" s="71"/>
      <c r="E1" s="69" t="s">
        <v>4115</v>
      </c>
      <c r="F1" s="70"/>
      <c r="G1" s="71"/>
      <c r="H1" s="69" t="s">
        <v>4116</v>
      </c>
      <c r="I1" s="70"/>
      <c r="J1" s="71"/>
      <c r="K1" s="69" t="s">
        <v>4117</v>
      </c>
      <c r="L1" s="70"/>
      <c r="M1" s="71"/>
    </row>
    <row r="2" spans="1:13" ht="15.6">
      <c r="A2" s="26" t="s">
        <v>4104</v>
      </c>
      <c r="B2" s="27" t="s">
        <v>4105</v>
      </c>
      <c r="C2" s="28" t="s">
        <v>4107</v>
      </c>
      <c r="D2" s="29" t="s">
        <v>4108</v>
      </c>
      <c r="E2" s="27" t="s">
        <v>4105</v>
      </c>
      <c r="F2" s="28" t="s">
        <v>4107</v>
      </c>
      <c r="G2" s="29" t="s">
        <v>4108</v>
      </c>
      <c r="H2" s="27" t="s">
        <v>4109</v>
      </c>
      <c r="I2" s="28" t="s">
        <v>4107</v>
      </c>
      <c r="J2" s="29" t="s">
        <v>4108</v>
      </c>
      <c r="K2" s="27" t="s">
        <v>4109</v>
      </c>
      <c r="L2" s="28" t="s">
        <v>4107</v>
      </c>
      <c r="M2" s="29" t="s">
        <v>4108</v>
      </c>
    </row>
    <row r="3" spans="1:13" ht="15.6">
      <c r="A3" s="36" t="s">
        <v>2755</v>
      </c>
      <c r="B3" s="37">
        <v>77528.682000000001</v>
      </c>
      <c r="C3" s="38">
        <v>1</v>
      </c>
      <c r="D3" s="39">
        <f t="shared" ref="D3:D66" si="0">100-(C3*100/23608)</f>
        <v>99.995764147746527</v>
      </c>
      <c r="E3" s="37">
        <v>38420.815000000002</v>
      </c>
      <c r="F3" s="38">
        <v>3</v>
      </c>
      <c r="G3" s="39">
        <f t="shared" ref="G3:G66" si="1">100-(F3*100/55289)</f>
        <v>99.994573965888335</v>
      </c>
      <c r="H3" s="40">
        <v>60675.757899999997</v>
      </c>
      <c r="I3" s="38">
        <v>1</v>
      </c>
      <c r="J3" s="39">
        <f t="shared" ref="J3:J66" si="2">100-(I3*100/41084)</f>
        <v>99.997565962418463</v>
      </c>
      <c r="K3" s="37">
        <v>0.75055287789587943</v>
      </c>
      <c r="L3" s="38">
        <v>10995</v>
      </c>
      <c r="M3" s="39">
        <f t="shared" ref="M3:M66" si="3">100-(L3*100/21129)</f>
        <v>47.962515973306829</v>
      </c>
    </row>
    <row r="4" spans="1:13" ht="15.6">
      <c r="A4" s="30" t="s">
        <v>2679</v>
      </c>
      <c r="B4" s="14">
        <v>13545.787333333334</v>
      </c>
      <c r="C4">
        <v>2</v>
      </c>
      <c r="D4" s="15">
        <f t="shared" si="0"/>
        <v>99.991528295493055</v>
      </c>
      <c r="E4" s="14">
        <v>27272.7575</v>
      </c>
      <c r="F4">
        <v>5</v>
      </c>
      <c r="G4" s="15">
        <f t="shared" si="1"/>
        <v>99.990956609813892</v>
      </c>
      <c r="H4" s="41">
        <v>34428.8436</v>
      </c>
      <c r="I4">
        <v>2</v>
      </c>
      <c r="J4" s="15">
        <f t="shared" si="2"/>
        <v>99.995131924836926</v>
      </c>
      <c r="K4" s="14">
        <v>2.4620104247094265</v>
      </c>
      <c r="L4">
        <v>10027</v>
      </c>
      <c r="M4" s="15">
        <f t="shared" si="3"/>
        <v>52.543897013583226</v>
      </c>
    </row>
    <row r="5" spans="1:13" ht="15.6">
      <c r="A5" s="30" t="s">
        <v>2851</v>
      </c>
      <c r="B5" s="14">
        <v>11921.367333333334</v>
      </c>
      <c r="C5">
        <v>3</v>
      </c>
      <c r="D5" s="15">
        <f t="shared" si="0"/>
        <v>99.987292443239582</v>
      </c>
      <c r="E5" s="14">
        <v>20660.105</v>
      </c>
      <c r="F5">
        <v>8</v>
      </c>
      <c r="G5" s="15">
        <f t="shared" si="1"/>
        <v>99.985530575702214</v>
      </c>
      <c r="H5" s="41">
        <v>9752.41021</v>
      </c>
      <c r="I5">
        <v>4</v>
      </c>
      <c r="J5" s="15">
        <f t="shared" si="2"/>
        <v>99.990263849673838</v>
      </c>
      <c r="K5" s="14">
        <v>0.13169069130295541</v>
      </c>
      <c r="L5">
        <v>12455</v>
      </c>
      <c r="M5" s="15">
        <f t="shared" si="3"/>
        <v>41.052581759666808</v>
      </c>
    </row>
    <row r="6" spans="1:13" ht="15.6">
      <c r="A6" s="30" t="s">
        <v>2971</v>
      </c>
      <c r="B6" s="14">
        <v>11117.589333333332</v>
      </c>
      <c r="C6">
        <v>4</v>
      </c>
      <c r="D6" s="15">
        <f t="shared" si="0"/>
        <v>99.983056590986109</v>
      </c>
      <c r="E6" s="14">
        <v>0</v>
      </c>
      <c r="F6">
        <v>45976</v>
      </c>
      <c r="G6" s="15">
        <f t="shared" si="1"/>
        <v>16.844218560654014</v>
      </c>
      <c r="H6" s="41">
        <v>2748.5819700000002</v>
      </c>
      <c r="I6">
        <v>22</v>
      </c>
      <c r="J6" s="15">
        <f t="shared" si="2"/>
        <v>99.946451173206114</v>
      </c>
      <c r="K6" s="14">
        <v>2.0103313064487118E-2</v>
      </c>
      <c r="L6">
        <v>14422</v>
      </c>
      <c r="M6" s="15">
        <f t="shared" si="3"/>
        <v>31.743101897865486</v>
      </c>
    </row>
    <row r="7" spans="1:13" ht="15.6">
      <c r="A7" s="30" t="s">
        <v>3023</v>
      </c>
      <c r="B7" s="14">
        <v>10775.154</v>
      </c>
      <c r="C7">
        <v>5</v>
      </c>
      <c r="D7" s="15">
        <f t="shared" si="0"/>
        <v>99.978820738732637</v>
      </c>
      <c r="E7" s="14">
        <v>3344.4474999999998</v>
      </c>
      <c r="F7">
        <v>37</v>
      </c>
      <c r="G7" s="15">
        <f t="shared" si="1"/>
        <v>99.933078912622761</v>
      </c>
      <c r="H7" s="41">
        <v>553.96475299999997</v>
      </c>
      <c r="I7">
        <v>183</v>
      </c>
      <c r="J7" s="15">
        <f t="shared" si="2"/>
        <v>99.554571122578139</v>
      </c>
      <c r="K7" s="14">
        <v>8.7724102939861024E-3</v>
      </c>
      <c r="L7">
        <v>15457</v>
      </c>
      <c r="M7" s="15">
        <f t="shared" si="3"/>
        <v>26.844621136826163</v>
      </c>
    </row>
    <row r="8" spans="1:13" ht="15.6">
      <c r="A8" s="30" t="s">
        <v>2951</v>
      </c>
      <c r="B8" s="14">
        <v>8143.1936666666661</v>
      </c>
      <c r="C8">
        <v>7</v>
      </c>
      <c r="D8" s="15">
        <f t="shared" si="0"/>
        <v>99.970349034225691</v>
      </c>
      <c r="E8" s="14">
        <v>16545.870000000003</v>
      </c>
      <c r="F8">
        <v>9</v>
      </c>
      <c r="G8" s="15">
        <f t="shared" si="1"/>
        <v>99.983721897664992</v>
      </c>
      <c r="H8" s="41">
        <v>17499.627100000002</v>
      </c>
      <c r="I8">
        <v>3</v>
      </c>
      <c r="J8" s="15">
        <f t="shared" si="2"/>
        <v>99.992697887255375</v>
      </c>
      <c r="K8" s="14">
        <v>2.7905498201387491E-2</v>
      </c>
      <c r="L8">
        <v>14032</v>
      </c>
      <c r="M8" s="15">
        <f t="shared" si="3"/>
        <v>33.588906242604949</v>
      </c>
    </row>
    <row r="9" spans="1:13" ht="15.6">
      <c r="A9" s="30" t="s">
        <v>2981</v>
      </c>
      <c r="B9" s="14">
        <v>6413.7266666666665</v>
      </c>
      <c r="C9">
        <v>8</v>
      </c>
      <c r="D9" s="15">
        <f t="shared" si="0"/>
        <v>99.966113181972219</v>
      </c>
      <c r="E9" s="14">
        <v>45.14</v>
      </c>
      <c r="F9">
        <v>1895</v>
      </c>
      <c r="G9" s="15">
        <f t="shared" si="1"/>
        <v>96.572555119463189</v>
      </c>
      <c r="H9" s="41">
        <v>2314.52556</v>
      </c>
      <c r="I9">
        <v>25</v>
      </c>
      <c r="J9" s="15">
        <f t="shared" si="2"/>
        <v>99.939149060461489</v>
      </c>
      <c r="K9" s="14">
        <v>1.7415616583664004E-2</v>
      </c>
      <c r="L9">
        <v>14600</v>
      </c>
      <c r="M9" s="15">
        <f t="shared" si="3"/>
        <v>30.90065786359979</v>
      </c>
    </row>
    <row r="10" spans="1:13" ht="15.6">
      <c r="A10" s="30" t="s">
        <v>2621</v>
      </c>
      <c r="B10" s="14">
        <v>6083.5143333333335</v>
      </c>
      <c r="C10">
        <v>9</v>
      </c>
      <c r="D10" s="15">
        <f t="shared" si="0"/>
        <v>99.961877329718746</v>
      </c>
      <c r="E10" s="14">
        <v>6469.8525000000009</v>
      </c>
      <c r="F10">
        <v>18</v>
      </c>
      <c r="G10" s="15">
        <f t="shared" si="1"/>
        <v>99.967443795329999</v>
      </c>
      <c r="H10" s="41">
        <v>4850.1948000000002</v>
      </c>
      <c r="I10">
        <v>14</v>
      </c>
      <c r="J10" s="15">
        <f t="shared" si="2"/>
        <v>99.965923473858439</v>
      </c>
      <c r="K10" s="14">
        <v>6.1271442193759178</v>
      </c>
      <c r="L10">
        <v>8812</v>
      </c>
      <c r="M10" s="15">
        <f t="shared" si="3"/>
        <v>58.294287472194611</v>
      </c>
    </row>
    <row r="11" spans="1:13" ht="15.6">
      <c r="A11" s="30" t="s">
        <v>2781</v>
      </c>
      <c r="B11" s="14">
        <v>5723.8359999999993</v>
      </c>
      <c r="C11">
        <v>10</v>
      </c>
      <c r="D11" s="15">
        <f t="shared" si="0"/>
        <v>99.957641477465259</v>
      </c>
      <c r="E11" s="14">
        <v>9037.5450000000001</v>
      </c>
      <c r="F11">
        <v>12</v>
      </c>
      <c r="G11" s="15">
        <f t="shared" si="1"/>
        <v>99.978295863553328</v>
      </c>
      <c r="H11" s="41">
        <v>5919.5883199999998</v>
      </c>
      <c r="I11">
        <v>9</v>
      </c>
      <c r="J11" s="15">
        <f t="shared" si="2"/>
        <v>99.978093661766138</v>
      </c>
      <c r="K11" s="14">
        <v>0.42844716140006733</v>
      </c>
      <c r="L11">
        <v>11430</v>
      </c>
      <c r="M11" s="15">
        <f t="shared" si="3"/>
        <v>45.903734204174356</v>
      </c>
    </row>
    <row r="12" spans="1:13" ht="15.6">
      <c r="A12" s="30" t="s">
        <v>1829</v>
      </c>
      <c r="B12" s="14">
        <v>5513.266333333333</v>
      </c>
      <c r="C12">
        <v>11</v>
      </c>
      <c r="D12" s="15">
        <f t="shared" si="0"/>
        <v>99.953405625211786</v>
      </c>
      <c r="E12" s="14">
        <v>22058.607499999998</v>
      </c>
      <c r="F12">
        <v>7</v>
      </c>
      <c r="G12" s="15">
        <f t="shared" si="1"/>
        <v>99.987339253739435</v>
      </c>
      <c r="H12" s="41">
        <v>102.11063300000001</v>
      </c>
      <c r="I12">
        <v>1082</v>
      </c>
      <c r="J12" s="15">
        <f t="shared" si="2"/>
        <v>97.36637133677344</v>
      </c>
      <c r="K12" s="14">
        <v>1017.171073884569</v>
      </c>
      <c r="L12">
        <v>54</v>
      </c>
      <c r="M12" s="15">
        <f t="shared" si="3"/>
        <v>99.744427090728379</v>
      </c>
    </row>
    <row r="13" spans="1:13" ht="15.6">
      <c r="A13" s="30" t="s">
        <v>1835</v>
      </c>
      <c r="B13" s="14">
        <v>5303.461666666667</v>
      </c>
      <c r="C13">
        <v>12</v>
      </c>
      <c r="D13" s="15">
        <f t="shared" si="0"/>
        <v>99.949169772958314</v>
      </c>
      <c r="E13" s="14">
        <v>1384.145</v>
      </c>
      <c r="F13">
        <v>95</v>
      </c>
      <c r="G13" s="15">
        <f t="shared" si="1"/>
        <v>99.828175586463857</v>
      </c>
      <c r="H13" s="41">
        <v>4885.7865599999996</v>
      </c>
      <c r="I13">
        <v>13</v>
      </c>
      <c r="J13" s="15">
        <f t="shared" si="2"/>
        <v>99.968357511439976</v>
      </c>
      <c r="K13" s="14">
        <v>823.24895361991958</v>
      </c>
      <c r="L13">
        <v>81</v>
      </c>
      <c r="M13" s="15">
        <f t="shared" si="3"/>
        <v>99.616640636092569</v>
      </c>
    </row>
    <row r="14" spans="1:13" ht="15.6">
      <c r="A14" s="30" t="s">
        <v>1817</v>
      </c>
      <c r="B14" s="14">
        <v>5216.7136666666665</v>
      </c>
      <c r="C14">
        <v>14</v>
      </c>
      <c r="D14" s="15">
        <f t="shared" si="0"/>
        <v>99.940698068451368</v>
      </c>
      <c r="E14" s="14">
        <v>2454.4500000000003</v>
      </c>
      <c r="F14">
        <v>49</v>
      </c>
      <c r="G14" s="15">
        <f t="shared" si="1"/>
        <v>99.911374776176089</v>
      </c>
      <c r="H14" s="41">
        <v>8796.2102900000009</v>
      </c>
      <c r="I14">
        <v>5</v>
      </c>
      <c r="J14" s="15">
        <f t="shared" si="2"/>
        <v>99.987829812092301</v>
      </c>
      <c r="K14" s="14">
        <v>1401.2427500515796</v>
      </c>
      <c r="L14">
        <v>24</v>
      </c>
      <c r="M14" s="15">
        <f t="shared" si="3"/>
        <v>99.886412040323719</v>
      </c>
    </row>
    <row r="15" spans="1:13" ht="15.6">
      <c r="A15" s="30" t="s">
        <v>2961</v>
      </c>
      <c r="B15" s="14">
        <v>4910.0896666666667</v>
      </c>
      <c r="C15">
        <v>16</v>
      </c>
      <c r="D15" s="15">
        <f t="shared" si="0"/>
        <v>99.932226363944423</v>
      </c>
      <c r="E15" s="14">
        <v>1035.75</v>
      </c>
      <c r="F15">
        <v>126</v>
      </c>
      <c r="G15" s="15">
        <f t="shared" si="1"/>
        <v>99.772106567309947</v>
      </c>
      <c r="H15" s="41">
        <v>2052.2479400000002</v>
      </c>
      <c r="I15">
        <v>31</v>
      </c>
      <c r="J15" s="15">
        <f t="shared" si="2"/>
        <v>99.924544834972252</v>
      </c>
      <c r="K15" s="14">
        <v>2.3663508484949775E-2</v>
      </c>
      <c r="L15">
        <v>14228</v>
      </c>
      <c r="M15" s="15">
        <f t="shared" si="3"/>
        <v>32.661271238582046</v>
      </c>
    </row>
    <row r="16" spans="1:13" ht="15.6">
      <c r="A16" s="30" t="s">
        <v>1136</v>
      </c>
      <c r="B16" s="14">
        <v>4238.3376666666672</v>
      </c>
      <c r="C16">
        <v>18</v>
      </c>
      <c r="D16" s="15">
        <f t="shared" si="0"/>
        <v>99.923754659437478</v>
      </c>
      <c r="E16" s="14">
        <v>859.82499999999993</v>
      </c>
      <c r="F16">
        <v>156</v>
      </c>
      <c r="G16" s="15">
        <f t="shared" si="1"/>
        <v>99.717846226193274</v>
      </c>
      <c r="H16" s="41">
        <v>1512.7520199999999</v>
      </c>
      <c r="I16">
        <v>46</v>
      </c>
      <c r="J16" s="15">
        <f t="shared" si="2"/>
        <v>99.888034271249154</v>
      </c>
      <c r="K16" s="14">
        <v>584.58525624984236</v>
      </c>
      <c r="L16">
        <v>138</v>
      </c>
      <c r="M16" s="15">
        <f t="shared" si="3"/>
        <v>99.346869231861419</v>
      </c>
    </row>
    <row r="17" spans="1:13" ht="15.6">
      <c r="A17" s="30" t="s">
        <v>2869</v>
      </c>
      <c r="B17" s="14">
        <v>3566.0806666666663</v>
      </c>
      <c r="C17">
        <v>19</v>
      </c>
      <c r="D17" s="15">
        <f t="shared" si="0"/>
        <v>99.919518807184005</v>
      </c>
      <c r="E17" s="14">
        <v>938.5675</v>
      </c>
      <c r="F17">
        <v>139</v>
      </c>
      <c r="G17" s="15">
        <f t="shared" si="1"/>
        <v>99.748593752826054</v>
      </c>
      <c r="H17" s="41">
        <v>972.17445499999997</v>
      </c>
      <c r="I17">
        <v>81</v>
      </c>
      <c r="J17" s="15">
        <f t="shared" si="2"/>
        <v>99.802842955895244</v>
      </c>
      <c r="K17" s="14">
        <v>0.10777718019376308</v>
      </c>
      <c r="L17">
        <v>12629</v>
      </c>
      <c r="M17" s="15">
        <f t="shared" si="3"/>
        <v>40.22906905201382</v>
      </c>
    </row>
    <row r="18" spans="1:13" ht="15.6">
      <c r="A18" s="30" t="s">
        <v>2583</v>
      </c>
      <c r="B18" s="14">
        <v>2745.0923333333335</v>
      </c>
      <c r="C18">
        <v>22</v>
      </c>
      <c r="D18" s="15">
        <f t="shared" si="0"/>
        <v>99.906811250423587</v>
      </c>
      <c r="E18" s="14">
        <v>1160.8125</v>
      </c>
      <c r="F18">
        <v>109</v>
      </c>
      <c r="G18" s="15">
        <f t="shared" si="1"/>
        <v>99.802854093942742</v>
      </c>
      <c r="H18" s="41">
        <v>3280.6096400000001</v>
      </c>
      <c r="I18">
        <v>17</v>
      </c>
      <c r="J18" s="15">
        <f t="shared" si="2"/>
        <v>99.958621361113813</v>
      </c>
      <c r="K18" s="14">
        <v>7.7865188000781664</v>
      </c>
      <c r="L18">
        <v>8286</v>
      </c>
      <c r="M18" s="15">
        <f t="shared" si="3"/>
        <v>60.78375692176629</v>
      </c>
    </row>
    <row r="19" spans="1:13" ht="15.6">
      <c r="A19" s="30" t="s">
        <v>2881</v>
      </c>
      <c r="B19" s="14">
        <v>2658.2636666666667</v>
      </c>
      <c r="C19">
        <v>23</v>
      </c>
      <c r="D19" s="15">
        <f t="shared" si="0"/>
        <v>99.902575398170114</v>
      </c>
      <c r="E19" s="14">
        <v>1018.005</v>
      </c>
      <c r="F19">
        <v>128</v>
      </c>
      <c r="G19" s="15">
        <f t="shared" si="1"/>
        <v>99.768489211235504</v>
      </c>
      <c r="H19" s="41">
        <v>1052.76568</v>
      </c>
      <c r="I19">
        <v>75</v>
      </c>
      <c r="J19" s="15">
        <f t="shared" si="2"/>
        <v>99.81744718138448</v>
      </c>
      <c r="K19" s="14">
        <v>9.5354530954454605E-2</v>
      </c>
      <c r="L19">
        <v>12729</v>
      </c>
      <c r="M19" s="15">
        <f t="shared" si="3"/>
        <v>39.75578588669601</v>
      </c>
    </row>
    <row r="20" spans="1:13" ht="15.6">
      <c r="A20" s="30" t="s">
        <v>2189</v>
      </c>
      <c r="B20" s="14">
        <v>2616.0456666666669</v>
      </c>
      <c r="C20">
        <v>24</v>
      </c>
      <c r="D20" s="15">
        <f t="shared" si="0"/>
        <v>99.898339545916642</v>
      </c>
      <c r="E20" s="14">
        <v>853.12249999999995</v>
      </c>
      <c r="F20">
        <v>159</v>
      </c>
      <c r="G20" s="15">
        <f t="shared" si="1"/>
        <v>99.712420192081609</v>
      </c>
      <c r="H20" s="41">
        <v>2434.16093</v>
      </c>
      <c r="I20">
        <v>24</v>
      </c>
      <c r="J20" s="15">
        <f t="shared" si="2"/>
        <v>99.94158309804304</v>
      </c>
      <c r="K20" s="14">
        <v>77.741765723662866</v>
      </c>
      <c r="L20">
        <v>1633</v>
      </c>
      <c r="M20" s="15">
        <f t="shared" si="3"/>
        <v>92.271285910360163</v>
      </c>
    </row>
    <row r="21" spans="1:13" ht="15.6">
      <c r="A21" s="30" t="s">
        <v>1823</v>
      </c>
      <c r="B21" s="14">
        <v>2537.737333333333</v>
      </c>
      <c r="C21">
        <v>25</v>
      </c>
      <c r="D21" s="15">
        <f t="shared" si="0"/>
        <v>99.894103693663169</v>
      </c>
      <c r="E21" s="14">
        <v>2023.0725</v>
      </c>
      <c r="F21">
        <v>63</v>
      </c>
      <c r="G21" s="15">
        <f t="shared" si="1"/>
        <v>99.886053283654974</v>
      </c>
      <c r="H21" s="41">
        <v>5338.4757</v>
      </c>
      <c r="I21">
        <v>12</v>
      </c>
      <c r="J21" s="15">
        <f t="shared" si="2"/>
        <v>99.970791549021513</v>
      </c>
      <c r="K21" s="14">
        <v>1166.9378307981378</v>
      </c>
      <c r="L21">
        <v>38</v>
      </c>
      <c r="M21" s="15">
        <f t="shared" si="3"/>
        <v>99.820152397179228</v>
      </c>
    </row>
    <row r="22" spans="1:13" ht="15.6">
      <c r="A22" s="30" t="s">
        <v>1907</v>
      </c>
      <c r="B22" s="14">
        <v>2520.7919999999999</v>
      </c>
      <c r="C22">
        <v>26</v>
      </c>
      <c r="D22" s="15">
        <f t="shared" si="0"/>
        <v>99.889867841409696</v>
      </c>
      <c r="E22" s="14">
        <v>2421.2199999999998</v>
      </c>
      <c r="F22">
        <v>51</v>
      </c>
      <c r="G22" s="15">
        <f t="shared" si="1"/>
        <v>99.907757420101646</v>
      </c>
      <c r="H22" s="41">
        <v>1926.8954900000001</v>
      </c>
      <c r="I22">
        <v>36</v>
      </c>
      <c r="J22" s="15">
        <f t="shared" si="2"/>
        <v>99.912374647064553</v>
      </c>
      <c r="K22" s="14">
        <v>272.7382937940111</v>
      </c>
      <c r="L22">
        <v>334</v>
      </c>
      <c r="M22" s="15">
        <f t="shared" si="3"/>
        <v>98.419234227838515</v>
      </c>
    </row>
    <row r="23" spans="1:13" ht="15.6">
      <c r="A23" s="30" t="s">
        <v>2655</v>
      </c>
      <c r="B23" s="14">
        <v>2488.5933333333332</v>
      </c>
      <c r="C23">
        <v>27</v>
      </c>
      <c r="D23" s="15">
        <f t="shared" si="0"/>
        <v>99.885631989156224</v>
      </c>
      <c r="E23" s="14">
        <v>277.60500000000002</v>
      </c>
      <c r="F23">
        <v>358</v>
      </c>
      <c r="G23" s="15">
        <f t="shared" si="1"/>
        <v>99.352493262674315</v>
      </c>
      <c r="H23" s="41">
        <v>1617.2155</v>
      </c>
      <c r="I23">
        <v>43</v>
      </c>
      <c r="J23" s="15">
        <f t="shared" si="2"/>
        <v>99.895336383993765</v>
      </c>
      <c r="K23" s="14">
        <v>3.4795702407366811</v>
      </c>
      <c r="L23">
        <v>9636</v>
      </c>
      <c r="M23" s="15">
        <f t="shared" si="3"/>
        <v>54.394434189975861</v>
      </c>
    </row>
    <row r="24" spans="1:13" ht="15.6">
      <c r="A24" s="30" t="s">
        <v>3053</v>
      </c>
      <c r="B24" s="14">
        <v>2250.6056666666664</v>
      </c>
      <c r="C24">
        <v>29</v>
      </c>
      <c r="D24" s="15">
        <f t="shared" si="0"/>
        <v>99.877160284649278</v>
      </c>
      <c r="E24" s="14">
        <v>203.9325</v>
      </c>
      <c r="F24">
        <v>468</v>
      </c>
      <c r="G24" s="15">
        <f t="shared" si="1"/>
        <v>99.153538678579821</v>
      </c>
      <c r="H24" s="41">
        <v>0.19212370000000001</v>
      </c>
      <c r="I24">
        <v>19433</v>
      </c>
      <c r="J24" s="15">
        <f t="shared" si="2"/>
        <v>52.699347677928145</v>
      </c>
      <c r="K24" s="14">
        <v>4.9033590127549138E-3</v>
      </c>
      <c r="L24">
        <v>16040</v>
      </c>
      <c r="M24" s="15">
        <f t="shared" si="3"/>
        <v>24.085380283023326</v>
      </c>
    </row>
    <row r="25" spans="1:13" ht="15.6">
      <c r="A25" s="30" t="s">
        <v>2921</v>
      </c>
      <c r="B25" s="14">
        <v>2169.8893333333331</v>
      </c>
      <c r="C25">
        <v>30</v>
      </c>
      <c r="D25" s="15">
        <f t="shared" si="0"/>
        <v>99.872924432395791</v>
      </c>
      <c r="E25" s="14">
        <v>1942.4024999999999</v>
      </c>
      <c r="F25">
        <v>69</v>
      </c>
      <c r="G25" s="15">
        <f t="shared" si="1"/>
        <v>99.875201215431645</v>
      </c>
      <c r="H25" s="41">
        <v>2280.5946600000002</v>
      </c>
      <c r="I25">
        <v>27</v>
      </c>
      <c r="J25" s="15">
        <f t="shared" si="2"/>
        <v>99.934280985298415</v>
      </c>
      <c r="K25" s="14">
        <v>4.7906147036208442E-2</v>
      </c>
      <c r="L25">
        <v>13437</v>
      </c>
      <c r="M25" s="15">
        <f t="shared" si="3"/>
        <v>36.404941076245919</v>
      </c>
    </row>
    <row r="26" spans="1:13" ht="15.6">
      <c r="A26" s="30" t="s">
        <v>1811</v>
      </c>
      <c r="B26" s="14">
        <v>2118.1283333333336</v>
      </c>
      <c r="C26">
        <v>31</v>
      </c>
      <c r="D26" s="15">
        <f t="shared" si="0"/>
        <v>99.868688580142319</v>
      </c>
      <c r="E26" s="14">
        <v>4554.5725000000002</v>
      </c>
      <c r="F26">
        <v>23</v>
      </c>
      <c r="G26" s="15">
        <f t="shared" si="1"/>
        <v>99.958400405143877</v>
      </c>
      <c r="H26" s="41">
        <v>5962.3413200000005</v>
      </c>
      <c r="I26">
        <v>8</v>
      </c>
      <c r="J26" s="15">
        <f t="shared" si="2"/>
        <v>99.980527699347675</v>
      </c>
      <c r="K26" s="14">
        <v>4722.1159718450463</v>
      </c>
      <c r="L26">
        <v>2</v>
      </c>
      <c r="M26" s="15">
        <f t="shared" si="3"/>
        <v>99.990534336693642</v>
      </c>
    </row>
    <row r="27" spans="1:13" ht="15.6">
      <c r="A27" s="30" t="s">
        <v>138</v>
      </c>
      <c r="B27" s="14">
        <v>2111.7440000000001</v>
      </c>
      <c r="C27">
        <v>32</v>
      </c>
      <c r="D27" s="15">
        <f t="shared" si="0"/>
        <v>99.864452727888846</v>
      </c>
      <c r="E27" s="14">
        <v>2161.31</v>
      </c>
      <c r="F27">
        <v>59</v>
      </c>
      <c r="G27" s="15">
        <f t="shared" si="1"/>
        <v>99.893287995803874</v>
      </c>
      <c r="H27" s="41">
        <v>2048.6536700000001</v>
      </c>
      <c r="I27">
        <v>32</v>
      </c>
      <c r="J27" s="15">
        <f t="shared" si="2"/>
        <v>99.922110797390715</v>
      </c>
      <c r="K27" s="14">
        <v>2522.5390891985985</v>
      </c>
      <c r="L27">
        <v>10</v>
      </c>
      <c r="M27" s="15">
        <f t="shared" si="3"/>
        <v>99.952671683468225</v>
      </c>
    </row>
    <row r="28" spans="1:13" ht="15.6">
      <c r="A28" s="30" t="s">
        <v>1252</v>
      </c>
      <c r="B28" s="14">
        <v>2107.77</v>
      </c>
      <c r="C28">
        <v>33</v>
      </c>
      <c r="D28" s="15">
        <f t="shared" si="0"/>
        <v>99.860216875635373</v>
      </c>
      <c r="E28" s="14">
        <v>171.57999999999998</v>
      </c>
      <c r="F28">
        <v>544</v>
      </c>
      <c r="G28" s="15">
        <f t="shared" si="1"/>
        <v>99.016079147750915</v>
      </c>
      <c r="H28" s="41">
        <v>1196.34925</v>
      </c>
      <c r="I28">
        <v>65</v>
      </c>
      <c r="J28" s="15">
        <f t="shared" si="2"/>
        <v>99.841787557199879</v>
      </c>
      <c r="K28" s="14">
        <v>312.92795603244855</v>
      </c>
      <c r="L28">
        <v>289</v>
      </c>
      <c r="M28" s="15">
        <f t="shared" si="3"/>
        <v>98.632211652231533</v>
      </c>
    </row>
    <row r="29" spans="1:13" ht="15.6">
      <c r="A29" s="30" t="s">
        <v>1869</v>
      </c>
      <c r="B29" s="14">
        <v>2080.8889999999997</v>
      </c>
      <c r="C29">
        <v>34</v>
      </c>
      <c r="D29" s="15">
        <f t="shared" si="0"/>
        <v>99.855981023381901</v>
      </c>
      <c r="E29" s="14">
        <v>4025.9825000000001</v>
      </c>
      <c r="F29">
        <v>33</v>
      </c>
      <c r="G29" s="15">
        <f t="shared" si="1"/>
        <v>99.940313624771647</v>
      </c>
      <c r="H29" s="41">
        <v>2522.3032800000001</v>
      </c>
      <c r="I29">
        <v>23</v>
      </c>
      <c r="J29" s="15">
        <f t="shared" si="2"/>
        <v>99.944017135624577</v>
      </c>
      <c r="K29" s="14">
        <v>431.09863097639391</v>
      </c>
      <c r="L29">
        <v>200</v>
      </c>
      <c r="M29" s="15">
        <f t="shared" si="3"/>
        <v>99.053433669364381</v>
      </c>
    </row>
    <row r="30" spans="1:13" ht="15.6">
      <c r="A30" s="30" t="s">
        <v>2811</v>
      </c>
      <c r="B30" s="14">
        <v>2060.9136666666668</v>
      </c>
      <c r="C30">
        <v>35</v>
      </c>
      <c r="D30" s="15">
        <f t="shared" si="0"/>
        <v>99.851745171128428</v>
      </c>
      <c r="E30" s="14">
        <v>1999.1899999999998</v>
      </c>
      <c r="F30">
        <v>65</v>
      </c>
      <c r="G30" s="15">
        <f t="shared" si="1"/>
        <v>99.882435927580531</v>
      </c>
      <c r="H30" s="41">
        <v>1804.8474799999999</v>
      </c>
      <c r="I30">
        <v>39</v>
      </c>
      <c r="J30" s="15">
        <f t="shared" si="2"/>
        <v>99.905072534319928</v>
      </c>
      <c r="K30" s="14">
        <v>0.26410675295502073</v>
      </c>
      <c r="L30">
        <v>11842</v>
      </c>
      <c r="M30" s="15">
        <f t="shared" si="3"/>
        <v>43.953807563064984</v>
      </c>
    </row>
    <row r="31" spans="1:13" ht="15.6">
      <c r="A31" s="30" t="s">
        <v>2199</v>
      </c>
      <c r="B31" s="14">
        <v>2047.8336666666667</v>
      </c>
      <c r="C31">
        <v>36</v>
      </c>
      <c r="D31" s="15">
        <f t="shared" si="0"/>
        <v>99.847509318874955</v>
      </c>
      <c r="E31" s="14">
        <v>2652.6950000000002</v>
      </c>
      <c r="F31">
        <v>47</v>
      </c>
      <c r="G31" s="15">
        <f t="shared" si="1"/>
        <v>99.914992132250532</v>
      </c>
      <c r="H31" s="41">
        <v>3150.3022700000001</v>
      </c>
      <c r="I31">
        <v>18</v>
      </c>
      <c r="J31" s="15">
        <f t="shared" si="2"/>
        <v>99.956187323532276</v>
      </c>
      <c r="K31" s="14">
        <v>76.293169356505885</v>
      </c>
      <c r="L31">
        <v>1670</v>
      </c>
      <c r="M31" s="15">
        <f t="shared" si="3"/>
        <v>92.096171139192577</v>
      </c>
    </row>
    <row r="32" spans="1:13" ht="15.6">
      <c r="A32" s="30" t="s">
        <v>2889</v>
      </c>
      <c r="B32" s="14">
        <v>1872.451</v>
      </c>
      <c r="C32">
        <v>39</v>
      </c>
      <c r="D32" s="15">
        <f t="shared" si="0"/>
        <v>99.834801762114537</v>
      </c>
      <c r="E32" s="14">
        <v>1158.3625</v>
      </c>
      <c r="F32">
        <v>111</v>
      </c>
      <c r="G32" s="15">
        <f t="shared" si="1"/>
        <v>99.799236737868299</v>
      </c>
      <c r="H32" s="41">
        <v>479.13278600000001</v>
      </c>
      <c r="I32">
        <v>218</v>
      </c>
      <c r="J32" s="15">
        <f t="shared" si="2"/>
        <v>99.469379807224229</v>
      </c>
      <c r="K32" s="14">
        <v>8.3163667114663761E-2</v>
      </c>
      <c r="L32">
        <v>12871</v>
      </c>
      <c r="M32" s="15">
        <f t="shared" si="3"/>
        <v>39.08372379194472</v>
      </c>
    </row>
    <row r="33" spans="1:13" ht="15.6">
      <c r="A33" s="30" t="s">
        <v>2805</v>
      </c>
      <c r="B33" s="14">
        <v>1775.7466666666667</v>
      </c>
      <c r="C33">
        <v>40</v>
      </c>
      <c r="D33" s="15">
        <f t="shared" si="0"/>
        <v>99.830565909861065</v>
      </c>
      <c r="E33" s="14">
        <v>298.52999999999997</v>
      </c>
      <c r="F33">
        <v>337</v>
      </c>
      <c r="G33" s="15">
        <f t="shared" si="1"/>
        <v>99.390475501455981</v>
      </c>
      <c r="H33" s="41">
        <v>2965.9656799999998</v>
      </c>
      <c r="I33">
        <v>19</v>
      </c>
      <c r="J33" s="15">
        <f t="shared" si="2"/>
        <v>99.953753285950739</v>
      </c>
      <c r="K33" s="14">
        <v>0.28017246857828954</v>
      </c>
      <c r="L33">
        <v>11785</v>
      </c>
      <c r="M33" s="15">
        <f t="shared" si="3"/>
        <v>44.223578967296135</v>
      </c>
    </row>
    <row r="34" spans="1:13" ht="15.6">
      <c r="A34" s="30" t="s">
        <v>2007</v>
      </c>
      <c r="B34" s="14">
        <v>1658.6569999999999</v>
      </c>
      <c r="C34">
        <v>43</v>
      </c>
      <c r="D34" s="15">
        <f t="shared" si="0"/>
        <v>99.817858353100647</v>
      </c>
      <c r="E34" s="14">
        <v>1847.5825</v>
      </c>
      <c r="F34">
        <v>72</v>
      </c>
      <c r="G34" s="15">
        <f t="shared" si="1"/>
        <v>99.86977518131998</v>
      </c>
      <c r="H34" s="41">
        <v>4049.1008999999999</v>
      </c>
      <c r="I34">
        <v>15</v>
      </c>
      <c r="J34" s="15">
        <f t="shared" si="2"/>
        <v>99.963489436276902</v>
      </c>
      <c r="K34" s="14">
        <v>145.53911837318151</v>
      </c>
      <c r="L34">
        <v>724</v>
      </c>
      <c r="M34" s="15">
        <f t="shared" si="3"/>
        <v>96.573429883099053</v>
      </c>
    </row>
    <row r="35" spans="1:13" ht="15.6">
      <c r="A35" s="30" t="s">
        <v>2941</v>
      </c>
      <c r="B35" s="14">
        <v>1647.9929999999997</v>
      </c>
      <c r="C35">
        <v>44</v>
      </c>
      <c r="D35" s="15">
        <f t="shared" si="0"/>
        <v>99.813622500847174</v>
      </c>
      <c r="E35" s="14">
        <v>36.564999999999998</v>
      </c>
      <c r="F35">
        <v>2260</v>
      </c>
      <c r="G35" s="15">
        <f t="shared" si="1"/>
        <v>95.912387635876939</v>
      </c>
      <c r="H35" s="41">
        <v>329.83966299999997</v>
      </c>
      <c r="I35">
        <v>336</v>
      </c>
      <c r="J35" s="15">
        <f t="shared" si="2"/>
        <v>99.182163372602474</v>
      </c>
      <c r="K35" s="14">
        <v>3.2711191267071019E-2</v>
      </c>
      <c r="L35">
        <v>13839</v>
      </c>
      <c r="M35" s="15">
        <f t="shared" si="3"/>
        <v>34.502342751668323</v>
      </c>
    </row>
    <row r="36" spans="1:13" ht="15.6">
      <c r="A36" s="30" t="s">
        <v>2751</v>
      </c>
      <c r="B36" s="14">
        <v>1609.8389999999999</v>
      </c>
      <c r="C36">
        <v>45</v>
      </c>
      <c r="D36" s="15">
        <f t="shared" si="0"/>
        <v>99.809386648593701</v>
      </c>
      <c r="E36" s="14">
        <v>3201.8675000000003</v>
      </c>
      <c r="F36">
        <v>39</v>
      </c>
      <c r="G36" s="15">
        <f t="shared" si="1"/>
        <v>99.929461556548318</v>
      </c>
      <c r="H36" s="41">
        <v>663.55965700000002</v>
      </c>
      <c r="I36">
        <v>141</v>
      </c>
      <c r="J36" s="15">
        <f t="shared" si="2"/>
        <v>99.656800701002823</v>
      </c>
      <c r="K36" s="14">
        <v>0.76678908507421972</v>
      </c>
      <c r="L36">
        <v>10977</v>
      </c>
      <c r="M36" s="15">
        <f t="shared" si="3"/>
        <v>48.047706943064036</v>
      </c>
    </row>
    <row r="37" spans="1:13" ht="15.6">
      <c r="A37" s="30" t="s">
        <v>2051</v>
      </c>
      <c r="B37" s="14">
        <v>1571.5523333333333</v>
      </c>
      <c r="C37">
        <v>46</v>
      </c>
      <c r="D37" s="15">
        <f t="shared" si="0"/>
        <v>99.805150796340229</v>
      </c>
      <c r="E37" s="14">
        <v>5.6475</v>
      </c>
      <c r="F37">
        <v>8212</v>
      </c>
      <c r="G37" s="15">
        <f t="shared" si="1"/>
        <v>85.14713595832805</v>
      </c>
      <c r="H37" s="41">
        <v>2127.4301599999999</v>
      </c>
      <c r="I37">
        <v>29</v>
      </c>
      <c r="J37" s="15">
        <f t="shared" si="2"/>
        <v>99.929412910135326</v>
      </c>
      <c r="K37" s="14">
        <v>124.06949156064059</v>
      </c>
      <c r="L37">
        <v>898</v>
      </c>
      <c r="M37" s="15">
        <f t="shared" si="3"/>
        <v>95.749917175446072</v>
      </c>
    </row>
    <row r="38" spans="1:13" ht="15.6">
      <c r="A38" s="30" t="s">
        <v>400</v>
      </c>
      <c r="B38" s="14">
        <v>1520.8723333333335</v>
      </c>
      <c r="C38">
        <v>47</v>
      </c>
      <c r="D38" s="15">
        <f t="shared" si="0"/>
        <v>99.800914944086756</v>
      </c>
      <c r="E38" s="14">
        <v>434.3725</v>
      </c>
      <c r="F38">
        <v>261</v>
      </c>
      <c r="G38" s="15">
        <f t="shared" si="1"/>
        <v>99.527935032284901</v>
      </c>
      <c r="H38" s="41">
        <v>948.28015000000005</v>
      </c>
      <c r="I38">
        <v>85</v>
      </c>
      <c r="J38" s="15">
        <f t="shared" si="2"/>
        <v>99.793106805569082</v>
      </c>
      <c r="K38" s="14">
        <v>22.152889747171628</v>
      </c>
      <c r="L38">
        <v>5248</v>
      </c>
      <c r="M38" s="15">
        <f t="shared" si="3"/>
        <v>75.162099484121342</v>
      </c>
    </row>
    <row r="39" spans="1:13" ht="15.6">
      <c r="A39" s="30" t="s">
        <v>2835</v>
      </c>
      <c r="B39" s="14">
        <v>1506.4606666666668</v>
      </c>
      <c r="C39">
        <v>48</v>
      </c>
      <c r="D39" s="15">
        <f t="shared" si="0"/>
        <v>99.796679091833283</v>
      </c>
      <c r="E39" s="14">
        <v>2515.5174999999999</v>
      </c>
      <c r="F39">
        <v>48</v>
      </c>
      <c r="G39" s="15">
        <f t="shared" si="1"/>
        <v>99.913183454213311</v>
      </c>
      <c r="H39" s="41">
        <v>2775.74188</v>
      </c>
      <c r="I39">
        <v>21</v>
      </c>
      <c r="J39" s="15">
        <f t="shared" si="2"/>
        <v>99.948885210787651</v>
      </c>
      <c r="K39" s="14">
        <v>0.17392844136752897</v>
      </c>
      <c r="L39">
        <v>12212</v>
      </c>
      <c r="M39" s="15">
        <f t="shared" si="3"/>
        <v>42.202659851389086</v>
      </c>
    </row>
    <row r="40" spans="1:13" ht="15.6">
      <c r="A40" s="30" t="s">
        <v>2837</v>
      </c>
      <c r="B40" s="14">
        <v>1477.5529999999999</v>
      </c>
      <c r="C40">
        <v>49</v>
      </c>
      <c r="D40" s="15">
        <f t="shared" si="0"/>
        <v>99.792443239579796</v>
      </c>
      <c r="E40" s="14">
        <v>429.33500000000004</v>
      </c>
      <c r="F40">
        <v>265</v>
      </c>
      <c r="G40" s="15">
        <f t="shared" si="1"/>
        <v>99.520700320136015</v>
      </c>
      <c r="H40" s="41">
        <v>1105.3980300000001</v>
      </c>
      <c r="I40">
        <v>69</v>
      </c>
      <c r="J40" s="15">
        <f t="shared" si="2"/>
        <v>99.832051406873717</v>
      </c>
      <c r="K40" s="14">
        <v>0.16487970826219164</v>
      </c>
      <c r="L40">
        <v>12261</v>
      </c>
      <c r="M40" s="15">
        <f t="shared" si="3"/>
        <v>41.97075110038336</v>
      </c>
    </row>
    <row r="41" spans="1:13" ht="15.6">
      <c r="A41" s="30" t="s">
        <v>2929</v>
      </c>
      <c r="B41" s="14">
        <v>1384.5496666666666</v>
      </c>
      <c r="C41">
        <v>51</v>
      </c>
      <c r="D41" s="15">
        <f t="shared" si="0"/>
        <v>99.783971535072851</v>
      </c>
      <c r="E41" s="14">
        <v>347.55250000000001</v>
      </c>
      <c r="F41">
        <v>307</v>
      </c>
      <c r="G41" s="15">
        <f t="shared" si="1"/>
        <v>99.444735842572669</v>
      </c>
      <c r="H41" s="41">
        <v>777.07859800000006</v>
      </c>
      <c r="I41">
        <v>116</v>
      </c>
      <c r="J41" s="15">
        <f t="shared" si="2"/>
        <v>99.717651640541334</v>
      </c>
      <c r="K41" s="14">
        <v>4.0811212381054472E-2</v>
      </c>
      <c r="L41">
        <v>13590</v>
      </c>
      <c r="M41" s="15">
        <f t="shared" si="3"/>
        <v>35.680817833309675</v>
      </c>
    </row>
    <row r="42" spans="1:13" ht="15.6">
      <c r="A42" s="30" t="s">
        <v>3029</v>
      </c>
      <c r="B42" s="14">
        <v>1359.3196666666665</v>
      </c>
      <c r="C42">
        <v>53</v>
      </c>
      <c r="D42" s="15">
        <f t="shared" si="0"/>
        <v>99.775499830565906</v>
      </c>
      <c r="E42" s="14">
        <v>149.33000000000001</v>
      </c>
      <c r="F42">
        <v>612</v>
      </c>
      <c r="G42" s="15">
        <f t="shared" si="1"/>
        <v>98.893089041219767</v>
      </c>
      <c r="H42" s="41">
        <v>456.12615499999998</v>
      </c>
      <c r="I42">
        <v>232</v>
      </c>
      <c r="J42" s="15">
        <f t="shared" si="2"/>
        <v>99.435303281082653</v>
      </c>
      <c r="K42" s="14">
        <v>8.1062101491195578E-3</v>
      </c>
      <c r="L42">
        <v>15537</v>
      </c>
      <c r="M42" s="15">
        <f t="shared" si="3"/>
        <v>26.465994604571918</v>
      </c>
    </row>
    <row r="43" spans="1:13" ht="15.6">
      <c r="A43" s="30" t="s">
        <v>3035</v>
      </c>
      <c r="B43" s="14">
        <v>1353.7223333333334</v>
      </c>
      <c r="C43">
        <v>54</v>
      </c>
      <c r="D43" s="15">
        <f t="shared" si="0"/>
        <v>99.771263978312433</v>
      </c>
      <c r="E43" s="14">
        <v>312.125</v>
      </c>
      <c r="F43">
        <v>326</v>
      </c>
      <c r="G43" s="15">
        <f t="shared" si="1"/>
        <v>99.410370959865432</v>
      </c>
      <c r="H43" s="41">
        <v>1133.0516700000001</v>
      </c>
      <c r="I43">
        <v>68</v>
      </c>
      <c r="J43" s="15">
        <f t="shared" si="2"/>
        <v>99.834485444455268</v>
      </c>
      <c r="K43" s="14">
        <v>7.3732070945830104E-3</v>
      </c>
      <c r="L43">
        <v>15644</v>
      </c>
      <c r="M43" s="15">
        <f t="shared" si="3"/>
        <v>25.959581617681863</v>
      </c>
    </row>
    <row r="44" spans="1:13" ht="15.6">
      <c r="A44" s="30" t="s">
        <v>2815</v>
      </c>
      <c r="B44" s="14">
        <v>1332.0629999999999</v>
      </c>
      <c r="C44">
        <v>57</v>
      </c>
      <c r="D44" s="15">
        <f t="shared" si="0"/>
        <v>99.758556421552015</v>
      </c>
      <c r="E44" s="14">
        <v>3244.0874999999996</v>
      </c>
      <c r="F44">
        <v>38</v>
      </c>
      <c r="G44" s="15">
        <f t="shared" si="1"/>
        <v>99.93127023458554</v>
      </c>
      <c r="H44" s="41">
        <v>835.72223199999996</v>
      </c>
      <c r="I44">
        <v>97</v>
      </c>
      <c r="J44" s="15">
        <f t="shared" si="2"/>
        <v>99.763898354590594</v>
      </c>
      <c r="K44" s="14">
        <v>0.23471712164920247</v>
      </c>
      <c r="L44">
        <v>11934</v>
      </c>
      <c r="M44" s="15">
        <f t="shared" si="3"/>
        <v>43.518387050972599</v>
      </c>
    </row>
    <row r="45" spans="1:13" ht="15.6">
      <c r="A45" s="30" t="s">
        <v>2715</v>
      </c>
      <c r="B45" s="14">
        <v>1319.8436666666666</v>
      </c>
      <c r="C45">
        <v>58</v>
      </c>
      <c r="D45" s="15">
        <f t="shared" si="0"/>
        <v>99.754320569298542</v>
      </c>
      <c r="E45" s="14">
        <v>688.31499999999994</v>
      </c>
      <c r="F45">
        <v>179</v>
      </c>
      <c r="G45" s="15">
        <f t="shared" si="1"/>
        <v>99.67624663133715</v>
      </c>
      <c r="H45" s="41">
        <v>27.4664915</v>
      </c>
      <c r="I45">
        <v>3433</v>
      </c>
      <c r="J45" s="15">
        <f t="shared" si="2"/>
        <v>91.643948982572283</v>
      </c>
      <c r="K45" s="14">
        <v>1.5759964983479195</v>
      </c>
      <c r="L45">
        <v>10424</v>
      </c>
      <c r="M45" s="15">
        <f t="shared" si="3"/>
        <v>50.664962847271525</v>
      </c>
    </row>
    <row r="46" spans="1:13" ht="15.6">
      <c r="A46" s="30" t="s">
        <v>1813</v>
      </c>
      <c r="B46" s="14">
        <v>1297.2483333333332</v>
      </c>
      <c r="C46">
        <v>59</v>
      </c>
      <c r="D46" s="15">
        <f t="shared" si="0"/>
        <v>99.75008471704507</v>
      </c>
      <c r="E46" s="14">
        <v>256.48500000000001</v>
      </c>
      <c r="F46">
        <v>389</v>
      </c>
      <c r="G46" s="15">
        <f t="shared" si="1"/>
        <v>99.296424243520406</v>
      </c>
      <c r="H46" s="41">
        <v>1072.4915900000001</v>
      </c>
      <c r="I46">
        <v>72</v>
      </c>
      <c r="J46" s="15">
        <f t="shared" si="2"/>
        <v>99.824749294129106</v>
      </c>
      <c r="K46" s="14">
        <v>2245.9789855189861</v>
      </c>
      <c r="L46">
        <v>15</v>
      </c>
      <c r="M46" s="15">
        <f t="shared" si="3"/>
        <v>99.929007525202323</v>
      </c>
    </row>
    <row r="47" spans="1:13" ht="15.6">
      <c r="A47" s="30" t="s">
        <v>2793</v>
      </c>
      <c r="B47" s="14">
        <v>1291.9056666666665</v>
      </c>
      <c r="C47">
        <v>60</v>
      </c>
      <c r="D47" s="15">
        <f t="shared" si="0"/>
        <v>99.745848864791597</v>
      </c>
      <c r="E47" s="14">
        <v>3060.29</v>
      </c>
      <c r="F47">
        <v>42</v>
      </c>
      <c r="G47" s="15">
        <f t="shared" si="1"/>
        <v>99.924035522436654</v>
      </c>
      <c r="H47" s="41">
        <v>1456.5133599999999</v>
      </c>
      <c r="I47">
        <v>49</v>
      </c>
      <c r="J47" s="15">
        <f t="shared" si="2"/>
        <v>99.880732158504529</v>
      </c>
      <c r="K47" s="14">
        <v>0.35958844756329311</v>
      </c>
      <c r="L47">
        <v>11571</v>
      </c>
      <c r="M47" s="15">
        <f t="shared" si="3"/>
        <v>45.236404941076245</v>
      </c>
    </row>
    <row r="48" spans="1:13" ht="15.6">
      <c r="A48" s="30" t="s">
        <v>2689</v>
      </c>
      <c r="B48" s="14">
        <v>1206.8843333333334</v>
      </c>
      <c r="C48">
        <v>61</v>
      </c>
      <c r="D48" s="15">
        <f t="shared" si="0"/>
        <v>99.741613012538124</v>
      </c>
      <c r="E48" s="14">
        <v>172.03250000000003</v>
      </c>
      <c r="F48">
        <v>543</v>
      </c>
      <c r="G48" s="15">
        <f t="shared" si="1"/>
        <v>99.017887825788137</v>
      </c>
      <c r="H48" s="41">
        <v>1429.41948</v>
      </c>
      <c r="I48">
        <v>50</v>
      </c>
      <c r="J48" s="15">
        <f t="shared" si="2"/>
        <v>99.878298120922992</v>
      </c>
      <c r="K48" s="14">
        <v>2.2810331363729603</v>
      </c>
      <c r="L48">
        <v>10103</v>
      </c>
      <c r="M48" s="15">
        <f t="shared" si="3"/>
        <v>52.18420180794169</v>
      </c>
    </row>
    <row r="49" spans="1:13" ht="15.6">
      <c r="A49" s="30" t="s">
        <v>1879</v>
      </c>
      <c r="B49" s="14">
        <v>1205.0556666666666</v>
      </c>
      <c r="C49">
        <v>62</v>
      </c>
      <c r="D49" s="15">
        <f t="shared" si="0"/>
        <v>99.737377160284652</v>
      </c>
      <c r="E49" s="14">
        <v>529.125</v>
      </c>
      <c r="F49">
        <v>223</v>
      </c>
      <c r="G49" s="15">
        <f t="shared" si="1"/>
        <v>99.596664797699361</v>
      </c>
      <c r="H49" s="41">
        <v>1937.0202099999999</v>
      </c>
      <c r="I49">
        <v>35</v>
      </c>
      <c r="J49" s="15">
        <f t="shared" si="2"/>
        <v>99.91480868464609</v>
      </c>
      <c r="K49" s="14">
        <v>394.27034005520835</v>
      </c>
      <c r="L49">
        <v>223</v>
      </c>
      <c r="M49" s="15">
        <f t="shared" si="3"/>
        <v>98.944578541341286</v>
      </c>
    </row>
    <row r="50" spans="1:13" ht="15.6">
      <c r="A50" s="30" t="s">
        <v>2087</v>
      </c>
      <c r="B50" s="14">
        <v>1160.67</v>
      </c>
      <c r="C50">
        <v>63</v>
      </c>
      <c r="D50" s="15">
        <f t="shared" si="0"/>
        <v>99.733141308031179</v>
      </c>
      <c r="E50" s="14">
        <v>4084.4775</v>
      </c>
      <c r="F50">
        <v>31</v>
      </c>
      <c r="G50" s="15">
        <f t="shared" si="1"/>
        <v>99.943930980846105</v>
      </c>
      <c r="H50" s="41">
        <v>1252.64563</v>
      </c>
      <c r="I50">
        <v>61</v>
      </c>
      <c r="J50" s="15">
        <f t="shared" si="2"/>
        <v>99.851523707526042</v>
      </c>
      <c r="K50" s="14">
        <v>108.06089578499014</v>
      </c>
      <c r="L50">
        <v>1075</v>
      </c>
      <c r="M50" s="15">
        <f t="shared" si="3"/>
        <v>94.912205972833547</v>
      </c>
    </row>
    <row r="51" spans="1:13" ht="15.6">
      <c r="A51" s="30" t="s">
        <v>1582</v>
      </c>
      <c r="B51" s="14">
        <v>1065.1003333333335</v>
      </c>
      <c r="C51">
        <v>66</v>
      </c>
      <c r="D51" s="15">
        <f t="shared" si="0"/>
        <v>99.720433751270761</v>
      </c>
      <c r="E51" s="14">
        <v>165.8075</v>
      </c>
      <c r="F51">
        <v>561</v>
      </c>
      <c r="G51" s="15">
        <f t="shared" si="1"/>
        <v>98.985331621118121</v>
      </c>
      <c r="H51" s="41">
        <v>708.11079500000005</v>
      </c>
      <c r="I51">
        <v>131</v>
      </c>
      <c r="J51" s="15">
        <f t="shared" si="2"/>
        <v>99.681141076818221</v>
      </c>
      <c r="K51" s="14">
        <v>186.12154498926031</v>
      </c>
      <c r="L51">
        <v>523</v>
      </c>
      <c r="M51" s="15">
        <f t="shared" si="3"/>
        <v>97.524729045387858</v>
      </c>
    </row>
    <row r="52" spans="1:13" ht="15.6">
      <c r="A52" s="30" t="s">
        <v>2117</v>
      </c>
      <c r="B52" s="14">
        <v>1062.6023333333333</v>
      </c>
      <c r="C52">
        <v>67</v>
      </c>
      <c r="D52" s="15">
        <f t="shared" si="0"/>
        <v>99.716197899017288</v>
      </c>
      <c r="E52" s="14">
        <v>274.255</v>
      </c>
      <c r="F52">
        <v>364</v>
      </c>
      <c r="G52" s="15">
        <f t="shared" si="1"/>
        <v>99.341641194450972</v>
      </c>
      <c r="H52" s="41">
        <v>1080.6638499999999</v>
      </c>
      <c r="I52">
        <v>71</v>
      </c>
      <c r="J52" s="15">
        <f t="shared" si="2"/>
        <v>99.827183331710643</v>
      </c>
      <c r="K52" s="14">
        <v>97.864884572364261</v>
      </c>
      <c r="L52">
        <v>1229</v>
      </c>
      <c r="M52" s="15">
        <f t="shared" si="3"/>
        <v>94.183349898244117</v>
      </c>
    </row>
    <row r="53" spans="1:13" ht="15.6">
      <c r="A53" s="30" t="s">
        <v>1068</v>
      </c>
      <c r="B53" s="14">
        <v>1042.317</v>
      </c>
      <c r="C53">
        <v>68</v>
      </c>
      <c r="D53" s="15">
        <f t="shared" si="0"/>
        <v>99.711962046763816</v>
      </c>
      <c r="E53" s="14">
        <v>3056.4524999999994</v>
      </c>
      <c r="F53">
        <v>43</v>
      </c>
      <c r="G53" s="15">
        <f t="shared" si="1"/>
        <v>99.922226844399432</v>
      </c>
      <c r="H53" s="41">
        <v>1224.62105</v>
      </c>
      <c r="I53">
        <v>64</v>
      </c>
      <c r="J53" s="15">
        <f t="shared" si="2"/>
        <v>99.84422159478143</v>
      </c>
      <c r="K53" s="14">
        <v>11176.225078512027</v>
      </c>
      <c r="L53">
        <v>1</v>
      </c>
      <c r="M53" s="15">
        <f t="shared" si="3"/>
        <v>99.995267168346828</v>
      </c>
    </row>
    <row r="54" spans="1:13" ht="15.6">
      <c r="A54" s="30" t="s">
        <v>2879</v>
      </c>
      <c r="B54" s="14">
        <v>994.67399999999998</v>
      </c>
      <c r="C54">
        <v>69</v>
      </c>
      <c r="D54" s="15">
        <f t="shared" si="0"/>
        <v>99.707726194510329</v>
      </c>
      <c r="E54" s="14">
        <v>738.63750000000005</v>
      </c>
      <c r="F54">
        <v>175</v>
      </c>
      <c r="G54" s="15">
        <f t="shared" si="1"/>
        <v>99.683481343486051</v>
      </c>
      <c r="H54" s="41">
        <v>659.16448200000002</v>
      </c>
      <c r="I54">
        <v>142</v>
      </c>
      <c r="J54" s="15">
        <f t="shared" si="2"/>
        <v>99.654366663421285</v>
      </c>
      <c r="K54" s="14">
        <v>9.6612386645161738E-2</v>
      </c>
      <c r="L54">
        <v>12711</v>
      </c>
      <c r="M54" s="15">
        <f t="shared" si="3"/>
        <v>39.840976856453217</v>
      </c>
    </row>
    <row r="55" spans="1:13" ht="15.6">
      <c r="A55" s="30" t="s">
        <v>1953</v>
      </c>
      <c r="B55" s="14">
        <v>961.87133333333338</v>
      </c>
      <c r="C55">
        <v>72</v>
      </c>
      <c r="D55" s="15">
        <f t="shared" si="0"/>
        <v>99.695018637749911</v>
      </c>
      <c r="E55" s="14">
        <v>739.64</v>
      </c>
      <c r="F55">
        <v>174</v>
      </c>
      <c r="G55" s="15">
        <f t="shared" si="1"/>
        <v>99.685290021523272</v>
      </c>
      <c r="H55" s="41">
        <v>1463.6480899999999</v>
      </c>
      <c r="I55">
        <v>48</v>
      </c>
      <c r="J55" s="15">
        <f t="shared" si="2"/>
        <v>99.883166196086066</v>
      </c>
      <c r="K55" s="14">
        <v>197.07096036281663</v>
      </c>
      <c r="L55">
        <v>481</v>
      </c>
      <c r="M55" s="15">
        <f t="shared" si="3"/>
        <v>97.723507974821331</v>
      </c>
    </row>
    <row r="56" spans="1:13" ht="15.6">
      <c r="A56" s="30" t="s">
        <v>2959</v>
      </c>
      <c r="B56" s="14">
        <v>938.40099999999995</v>
      </c>
      <c r="C56">
        <v>74</v>
      </c>
      <c r="D56" s="15">
        <f t="shared" si="0"/>
        <v>99.686546933242965</v>
      </c>
      <c r="E56" s="14">
        <v>170.22</v>
      </c>
      <c r="F56">
        <v>550</v>
      </c>
      <c r="G56" s="15">
        <f t="shared" si="1"/>
        <v>99.005227079527572</v>
      </c>
      <c r="H56" s="41">
        <v>1315.0929900000001</v>
      </c>
      <c r="I56">
        <v>57</v>
      </c>
      <c r="J56" s="15">
        <f t="shared" si="2"/>
        <v>99.861259857852204</v>
      </c>
      <c r="K56" s="14">
        <v>2.3685564116105496E-2</v>
      </c>
      <c r="L56">
        <v>14225</v>
      </c>
      <c r="M56" s="15">
        <f t="shared" si="3"/>
        <v>32.675469733541576</v>
      </c>
    </row>
    <row r="57" spans="1:13" ht="15.6">
      <c r="A57" s="30" t="s">
        <v>2895</v>
      </c>
      <c r="B57" s="14">
        <v>900.46900000000005</v>
      </c>
      <c r="C57">
        <v>75</v>
      </c>
      <c r="D57" s="15">
        <f t="shared" si="0"/>
        <v>99.682311080989493</v>
      </c>
      <c r="E57" s="14">
        <v>1015.5650000000001</v>
      </c>
      <c r="F57">
        <v>131</v>
      </c>
      <c r="G57" s="15">
        <f t="shared" si="1"/>
        <v>99.76306317712384</v>
      </c>
      <c r="H57" s="41">
        <v>1056.21552</v>
      </c>
      <c r="I57">
        <v>74</v>
      </c>
      <c r="J57" s="15">
        <f t="shared" si="2"/>
        <v>99.819881218966017</v>
      </c>
      <c r="K57" s="14">
        <v>7.4567889744467472E-2</v>
      </c>
      <c r="L57">
        <v>12963</v>
      </c>
      <c r="M57" s="15">
        <f t="shared" si="3"/>
        <v>38.648303279852335</v>
      </c>
    </row>
    <row r="58" spans="1:13" ht="15.6">
      <c r="A58" s="30" t="s">
        <v>2975</v>
      </c>
      <c r="B58" s="14">
        <v>892.21566666666661</v>
      </c>
      <c r="C58">
        <v>76</v>
      </c>
      <c r="D58" s="15">
        <f t="shared" si="0"/>
        <v>99.67807522873602</v>
      </c>
      <c r="E58" s="14">
        <v>119.1425</v>
      </c>
      <c r="F58">
        <v>751</v>
      </c>
      <c r="G58" s="15">
        <f t="shared" si="1"/>
        <v>98.641682794045835</v>
      </c>
      <c r="H58" s="41">
        <v>786.14907800000003</v>
      </c>
      <c r="I58">
        <v>114</v>
      </c>
      <c r="J58" s="15">
        <f t="shared" si="2"/>
        <v>99.722519715704408</v>
      </c>
      <c r="K58" s="14">
        <v>1.837196970932516E-2</v>
      </c>
      <c r="L58">
        <v>14529</v>
      </c>
      <c r="M58" s="15">
        <f t="shared" si="3"/>
        <v>31.236688910975431</v>
      </c>
    </row>
    <row r="59" spans="1:13" ht="15.6">
      <c r="A59" s="30" t="s">
        <v>3001</v>
      </c>
      <c r="B59" s="14">
        <v>888.61699999999985</v>
      </c>
      <c r="C59">
        <v>77</v>
      </c>
      <c r="D59" s="15">
        <f t="shared" si="0"/>
        <v>99.673839376482547</v>
      </c>
      <c r="E59" s="14">
        <v>19.555</v>
      </c>
      <c r="F59">
        <v>3772</v>
      </c>
      <c r="G59" s="15">
        <f t="shared" si="1"/>
        <v>93.17766644359638</v>
      </c>
      <c r="H59" s="41">
        <v>715.72351400000002</v>
      </c>
      <c r="I59">
        <v>128</v>
      </c>
      <c r="J59" s="15">
        <f t="shared" si="2"/>
        <v>99.688443189562847</v>
      </c>
      <c r="K59" s="14">
        <v>1.270389723380415E-2</v>
      </c>
      <c r="L59">
        <v>15004</v>
      </c>
      <c r="M59" s="15">
        <f t="shared" si="3"/>
        <v>28.988593875715836</v>
      </c>
    </row>
    <row r="60" spans="1:13" ht="15.6">
      <c r="A60" s="30" t="s">
        <v>1855</v>
      </c>
      <c r="B60" s="14">
        <v>879.48666666666668</v>
      </c>
      <c r="C60">
        <v>78</v>
      </c>
      <c r="D60" s="15">
        <f t="shared" si="0"/>
        <v>99.669603524229075</v>
      </c>
      <c r="E60" s="14">
        <v>505.10250000000002</v>
      </c>
      <c r="F60">
        <v>234</v>
      </c>
      <c r="G60" s="15">
        <f t="shared" si="1"/>
        <v>99.57676933928991</v>
      </c>
      <c r="H60" s="41">
        <v>2224.4438500000001</v>
      </c>
      <c r="I60">
        <v>28</v>
      </c>
      <c r="J60" s="15">
        <f t="shared" si="2"/>
        <v>99.931846947716878</v>
      </c>
      <c r="K60" s="14">
        <v>577.85043769920685</v>
      </c>
      <c r="L60">
        <v>141</v>
      </c>
      <c r="M60" s="15">
        <f t="shared" si="3"/>
        <v>99.332670736901889</v>
      </c>
    </row>
    <row r="61" spans="1:13" ht="15.6">
      <c r="A61" s="30" t="s">
        <v>2999</v>
      </c>
      <c r="B61" s="14">
        <v>850.23199999999997</v>
      </c>
      <c r="C61">
        <v>79</v>
      </c>
      <c r="D61" s="15">
        <f t="shared" si="0"/>
        <v>99.665367671975602</v>
      </c>
      <c r="E61" s="14">
        <v>0.23749999999999999</v>
      </c>
      <c r="F61">
        <v>15788</v>
      </c>
      <c r="G61" s="15">
        <f t="shared" si="1"/>
        <v>71.444591148329692</v>
      </c>
      <c r="H61" s="41">
        <v>254.91360499999999</v>
      </c>
      <c r="I61">
        <v>445</v>
      </c>
      <c r="J61" s="15">
        <f t="shared" si="2"/>
        <v>98.916853276214582</v>
      </c>
      <c r="K61" s="14">
        <v>1.2748907849229539E-2</v>
      </c>
      <c r="L61">
        <v>14998</v>
      </c>
      <c r="M61" s="15">
        <f t="shared" si="3"/>
        <v>29.016990865634909</v>
      </c>
    </row>
    <row r="62" spans="1:13" ht="15.6">
      <c r="A62" s="30" t="s">
        <v>2983</v>
      </c>
      <c r="B62" s="14">
        <v>847.28000000000009</v>
      </c>
      <c r="C62">
        <v>80</v>
      </c>
      <c r="D62" s="15">
        <f t="shared" si="0"/>
        <v>99.661131819722129</v>
      </c>
      <c r="E62" s="14">
        <v>888.79500000000007</v>
      </c>
      <c r="F62">
        <v>148</v>
      </c>
      <c r="G62" s="15">
        <f t="shared" si="1"/>
        <v>99.73231565049106</v>
      </c>
      <c r="H62" s="41">
        <v>696.54716099999996</v>
      </c>
      <c r="I62">
        <v>136</v>
      </c>
      <c r="J62" s="15">
        <f t="shared" si="2"/>
        <v>99.668970888910522</v>
      </c>
      <c r="K62" s="14">
        <v>1.7095059031254772E-2</v>
      </c>
      <c r="L62">
        <v>14625</v>
      </c>
      <c r="M62" s="15">
        <f t="shared" si="3"/>
        <v>30.782337072270337</v>
      </c>
    </row>
    <row r="63" spans="1:13" ht="15.6">
      <c r="A63" s="30" t="s">
        <v>90</v>
      </c>
      <c r="B63" s="14">
        <v>841.66833333333341</v>
      </c>
      <c r="C63">
        <v>81</v>
      </c>
      <c r="D63" s="15">
        <f t="shared" si="0"/>
        <v>99.656895967468657</v>
      </c>
      <c r="E63" s="14">
        <v>203.23249999999999</v>
      </c>
      <c r="F63">
        <v>472</v>
      </c>
      <c r="G63" s="15">
        <f t="shared" si="1"/>
        <v>99.146303966430935</v>
      </c>
      <c r="H63" s="41">
        <v>893.12068599999998</v>
      </c>
      <c r="I63">
        <v>90</v>
      </c>
      <c r="J63" s="15">
        <f t="shared" si="2"/>
        <v>99.780936617661382</v>
      </c>
      <c r="K63" s="14">
        <v>14.503997167344801</v>
      </c>
      <c r="L63">
        <v>6606</v>
      </c>
      <c r="M63" s="15">
        <f t="shared" si="3"/>
        <v>68.734914099105495</v>
      </c>
    </row>
    <row r="64" spans="1:13" ht="15.6">
      <c r="A64" s="30" t="s">
        <v>2537</v>
      </c>
      <c r="B64" s="14">
        <v>837.58766666666668</v>
      </c>
      <c r="C64">
        <v>82</v>
      </c>
      <c r="D64" s="15">
        <f t="shared" si="0"/>
        <v>99.652660115215184</v>
      </c>
      <c r="E64" s="14">
        <v>1.7675000000000001</v>
      </c>
      <c r="F64">
        <v>11590</v>
      </c>
      <c r="G64" s="15">
        <f t="shared" si="1"/>
        <v>79.037421548590132</v>
      </c>
      <c r="H64" s="41">
        <v>762.68557199999998</v>
      </c>
      <c r="I64">
        <v>117</v>
      </c>
      <c r="J64" s="15">
        <f t="shared" si="2"/>
        <v>99.715217602959797</v>
      </c>
      <c r="K64" s="14">
        <v>12.312155330594521</v>
      </c>
      <c r="L64">
        <v>7121</v>
      </c>
      <c r="M64" s="15">
        <f t="shared" si="3"/>
        <v>66.29750579771877</v>
      </c>
    </row>
    <row r="65" spans="1:13" ht="15.6">
      <c r="A65" s="30" t="s">
        <v>2841</v>
      </c>
      <c r="B65" s="14">
        <v>823.98733333333337</v>
      </c>
      <c r="C65">
        <v>84</v>
      </c>
      <c r="D65" s="15">
        <f t="shared" si="0"/>
        <v>99.644188410708239</v>
      </c>
      <c r="E65" s="14">
        <v>613.6</v>
      </c>
      <c r="F65">
        <v>203</v>
      </c>
      <c r="G65" s="15">
        <f t="shared" si="1"/>
        <v>99.63283835844382</v>
      </c>
      <c r="H65" s="41">
        <v>940.39886000000001</v>
      </c>
      <c r="I65">
        <v>86</v>
      </c>
      <c r="J65" s="15">
        <f t="shared" si="2"/>
        <v>99.790672767987544</v>
      </c>
      <c r="K65" s="14">
        <v>0.1565789587891698</v>
      </c>
      <c r="L65">
        <v>12302</v>
      </c>
      <c r="M65" s="15">
        <f t="shared" si="3"/>
        <v>41.776705002603059</v>
      </c>
    </row>
    <row r="66" spans="1:13" ht="15.6">
      <c r="A66" s="30" t="s">
        <v>2767</v>
      </c>
      <c r="B66" s="14">
        <v>805.12966666666671</v>
      </c>
      <c r="C66">
        <v>85</v>
      </c>
      <c r="D66" s="15">
        <f t="shared" si="0"/>
        <v>99.639952558454766</v>
      </c>
      <c r="E66" s="14">
        <v>87.884999999999991</v>
      </c>
      <c r="F66">
        <v>1030</v>
      </c>
      <c r="G66" s="15">
        <f t="shared" si="1"/>
        <v>98.137061621660735</v>
      </c>
      <c r="H66" s="41">
        <v>969.31405800000005</v>
      </c>
      <c r="I66">
        <v>83</v>
      </c>
      <c r="J66" s="15">
        <f t="shared" si="2"/>
        <v>99.797974880732156</v>
      </c>
      <c r="K66" s="14">
        <v>0.59267875224827471</v>
      </c>
      <c r="L66">
        <v>11196</v>
      </c>
      <c r="M66" s="15">
        <f t="shared" si="3"/>
        <v>47.011216811018031</v>
      </c>
    </row>
    <row r="67" spans="1:13" ht="15.6">
      <c r="A67" s="30" t="s">
        <v>2875</v>
      </c>
      <c r="B67" s="14">
        <v>798.39333333333332</v>
      </c>
      <c r="C67">
        <v>87</v>
      </c>
      <c r="D67" s="15">
        <f t="shared" ref="D67:D130" si="4">100-(C67*100/23608)</f>
        <v>99.631480853947821</v>
      </c>
      <c r="E67" s="14">
        <v>918.55500000000006</v>
      </c>
      <c r="F67">
        <v>142</v>
      </c>
      <c r="G67" s="15">
        <f t="shared" ref="G67:G130" si="5">100-(F67*100/55289)</f>
        <v>99.743167718714389</v>
      </c>
      <c r="H67" s="41">
        <v>456.92990800000001</v>
      </c>
      <c r="I67">
        <v>231</v>
      </c>
      <c r="J67" s="15">
        <f t="shared" ref="J67:J130" si="6">100-(I67*100/41084)</f>
        <v>99.437737318664205</v>
      </c>
      <c r="K67" s="14">
        <v>9.7893077186558083E-2</v>
      </c>
      <c r="L67">
        <v>12703</v>
      </c>
      <c r="M67" s="15">
        <f t="shared" ref="M67:M130" si="7">100-(L67*100/21129)</f>
        <v>39.878839509678642</v>
      </c>
    </row>
    <row r="68" spans="1:13" ht="15.6">
      <c r="A68" s="30" t="s">
        <v>2323</v>
      </c>
      <c r="B68" s="14">
        <v>797.80533333333335</v>
      </c>
      <c r="C68">
        <v>88</v>
      </c>
      <c r="D68" s="15">
        <f t="shared" si="4"/>
        <v>99.627245001694334</v>
      </c>
      <c r="E68" s="14">
        <v>599.21500000000003</v>
      </c>
      <c r="F68">
        <v>205</v>
      </c>
      <c r="G68" s="15">
        <f t="shared" si="5"/>
        <v>99.629221002369363</v>
      </c>
      <c r="H68" s="41">
        <v>459.54651699999999</v>
      </c>
      <c r="I68">
        <v>226</v>
      </c>
      <c r="J68" s="15">
        <f t="shared" si="6"/>
        <v>99.449907506571904</v>
      </c>
      <c r="K68" s="14">
        <v>44.714222039238201</v>
      </c>
      <c r="L68">
        <v>2977</v>
      </c>
      <c r="M68" s="15">
        <f t="shared" si="7"/>
        <v>85.910360168488808</v>
      </c>
    </row>
    <row r="69" spans="1:13" ht="15.6">
      <c r="A69" s="30" t="s">
        <v>1432</v>
      </c>
      <c r="B69" s="14">
        <v>788.88166666666666</v>
      </c>
      <c r="C69">
        <v>89</v>
      </c>
      <c r="D69" s="15">
        <f t="shared" si="4"/>
        <v>99.623009149440861</v>
      </c>
      <c r="E69" s="14">
        <v>508.90999999999997</v>
      </c>
      <c r="F69">
        <v>231</v>
      </c>
      <c r="G69" s="15">
        <f t="shared" si="5"/>
        <v>99.582195373401575</v>
      </c>
      <c r="H69" s="41">
        <v>738.12771199999997</v>
      </c>
      <c r="I69">
        <v>123</v>
      </c>
      <c r="J69" s="15">
        <f t="shared" si="6"/>
        <v>99.700613377470546</v>
      </c>
      <c r="K69" s="14">
        <v>1.7579922779640424</v>
      </c>
      <c r="L69">
        <v>10318</v>
      </c>
      <c r="M69" s="15">
        <f t="shared" si="7"/>
        <v>51.166643002508401</v>
      </c>
    </row>
    <row r="70" spans="1:13" ht="15.6">
      <c r="A70" s="30" t="s">
        <v>3039</v>
      </c>
      <c r="B70" s="14">
        <v>787.79066666666677</v>
      </c>
      <c r="C70">
        <v>90</v>
      </c>
      <c r="D70" s="15">
        <f t="shared" si="4"/>
        <v>99.618773297187388</v>
      </c>
      <c r="E70" s="14">
        <v>1.7375</v>
      </c>
      <c r="F70">
        <v>11636</v>
      </c>
      <c r="G70" s="15">
        <f t="shared" si="5"/>
        <v>78.9542223588779</v>
      </c>
      <c r="H70" s="41">
        <v>745.69232499999998</v>
      </c>
      <c r="I70">
        <v>122</v>
      </c>
      <c r="J70" s="15">
        <f t="shared" si="6"/>
        <v>99.703047415052083</v>
      </c>
      <c r="K70" s="14">
        <v>7.0443008039186997E-3</v>
      </c>
      <c r="L70">
        <v>15686</v>
      </c>
      <c r="M70" s="15">
        <f t="shared" si="7"/>
        <v>25.760802688248376</v>
      </c>
    </row>
    <row r="71" spans="1:13" ht="15.6">
      <c r="A71" s="30" t="s">
        <v>44</v>
      </c>
      <c r="B71" s="14">
        <v>786.07933333333347</v>
      </c>
      <c r="C71">
        <v>91</v>
      </c>
      <c r="D71" s="15">
        <f t="shared" si="4"/>
        <v>99.614537444933916</v>
      </c>
      <c r="E71" s="14">
        <v>1888.615</v>
      </c>
      <c r="F71">
        <v>70</v>
      </c>
      <c r="G71" s="15">
        <f t="shared" si="5"/>
        <v>99.873392537394423</v>
      </c>
      <c r="H71" s="41">
        <v>1336.2500600000001</v>
      </c>
      <c r="I71">
        <v>56</v>
      </c>
      <c r="J71" s="15">
        <f t="shared" si="6"/>
        <v>99.863693895433741</v>
      </c>
      <c r="K71" s="14">
        <v>1532.4312979590366</v>
      </c>
      <c r="L71">
        <v>21</v>
      </c>
      <c r="M71" s="15">
        <f t="shared" si="7"/>
        <v>99.900610535283263</v>
      </c>
    </row>
    <row r="72" spans="1:13" ht="15.6">
      <c r="A72" s="30" t="s">
        <v>2469</v>
      </c>
      <c r="B72" s="14">
        <v>773.17233333333331</v>
      </c>
      <c r="C72">
        <v>92</v>
      </c>
      <c r="D72" s="15">
        <f t="shared" si="4"/>
        <v>99.610301592680443</v>
      </c>
      <c r="E72" s="14">
        <v>115.4375</v>
      </c>
      <c r="F72">
        <v>773</v>
      </c>
      <c r="G72" s="15">
        <f t="shared" si="5"/>
        <v>98.601891877226933</v>
      </c>
      <c r="H72" s="41">
        <v>491.90826499999997</v>
      </c>
      <c r="I72">
        <v>212</v>
      </c>
      <c r="J72" s="15">
        <f t="shared" si="6"/>
        <v>99.483984032713465</v>
      </c>
      <c r="K72" s="14">
        <v>20.467133952672103</v>
      </c>
      <c r="L72">
        <v>5538</v>
      </c>
      <c r="M72" s="15">
        <f t="shared" si="7"/>
        <v>73.789578304699702</v>
      </c>
    </row>
    <row r="73" spans="1:13" ht="15.6">
      <c r="A73" s="30" t="s">
        <v>3019</v>
      </c>
      <c r="B73" s="14">
        <v>752.68166666666673</v>
      </c>
      <c r="C73">
        <v>93</v>
      </c>
      <c r="D73" s="15">
        <f t="shared" si="4"/>
        <v>99.60606574042697</v>
      </c>
      <c r="E73" s="14">
        <v>425.95000000000005</v>
      </c>
      <c r="F73">
        <v>266</v>
      </c>
      <c r="G73" s="15">
        <f t="shared" si="5"/>
        <v>99.518891642098794</v>
      </c>
      <c r="H73" s="41">
        <v>425.37096200000002</v>
      </c>
      <c r="I73">
        <v>255</v>
      </c>
      <c r="J73" s="15">
        <f t="shared" si="6"/>
        <v>99.37932041670723</v>
      </c>
      <c r="K73" s="14">
        <v>9.2814256407269605E-3</v>
      </c>
      <c r="L73">
        <v>15391</v>
      </c>
      <c r="M73" s="15">
        <f t="shared" si="7"/>
        <v>27.156988025935917</v>
      </c>
    </row>
    <row r="74" spans="1:13" ht="15.6">
      <c r="A74" s="30" t="s">
        <v>1592</v>
      </c>
      <c r="B74" s="14">
        <v>737.19933333333336</v>
      </c>
      <c r="C74">
        <v>94</v>
      </c>
      <c r="D74" s="15">
        <f t="shared" si="4"/>
        <v>99.601829888173498</v>
      </c>
      <c r="E74" s="14">
        <v>862.88</v>
      </c>
      <c r="F74">
        <v>154</v>
      </c>
      <c r="G74" s="15">
        <f t="shared" si="5"/>
        <v>99.721463582267717</v>
      </c>
      <c r="H74" s="41">
        <v>1390.91779</v>
      </c>
      <c r="I74">
        <v>54</v>
      </c>
      <c r="J74" s="15">
        <f t="shared" si="6"/>
        <v>99.868561970596829</v>
      </c>
      <c r="K74" s="14">
        <v>93.491213079047853</v>
      </c>
      <c r="L74">
        <v>1295</v>
      </c>
      <c r="M74" s="15">
        <f t="shared" si="7"/>
        <v>93.870983009134363</v>
      </c>
    </row>
    <row r="75" spans="1:13" ht="15.6">
      <c r="A75" s="30" t="s">
        <v>604</v>
      </c>
      <c r="B75" s="14">
        <v>731.04533333333336</v>
      </c>
      <c r="C75">
        <v>96</v>
      </c>
      <c r="D75" s="15">
        <f t="shared" si="4"/>
        <v>99.593358183666552</v>
      </c>
      <c r="E75" s="14">
        <v>1311.3474999999999</v>
      </c>
      <c r="F75">
        <v>101</v>
      </c>
      <c r="G75" s="15">
        <f t="shared" si="5"/>
        <v>99.817323518240514</v>
      </c>
      <c r="H75" s="41">
        <v>1275.422</v>
      </c>
      <c r="I75">
        <v>59</v>
      </c>
      <c r="J75" s="15">
        <f t="shared" si="6"/>
        <v>99.85639178268913</v>
      </c>
      <c r="K75" s="14">
        <v>244.58970942062516</v>
      </c>
      <c r="L75">
        <v>377</v>
      </c>
      <c r="M75" s="15">
        <f t="shared" si="7"/>
        <v>98.215722466751856</v>
      </c>
    </row>
    <row r="76" spans="1:13" ht="15.6">
      <c r="A76" s="30" t="s">
        <v>2753</v>
      </c>
      <c r="B76" s="14">
        <v>721.49233333333325</v>
      </c>
      <c r="C76">
        <v>97</v>
      </c>
      <c r="D76" s="15">
        <f t="shared" si="4"/>
        <v>99.58912233141308</v>
      </c>
      <c r="E76" s="14">
        <v>214.505</v>
      </c>
      <c r="F76">
        <v>444</v>
      </c>
      <c r="G76" s="15">
        <f t="shared" si="5"/>
        <v>99.196946951473166</v>
      </c>
      <c r="H76" s="41">
        <v>430.795458</v>
      </c>
      <c r="I76">
        <v>251</v>
      </c>
      <c r="J76" s="15">
        <f t="shared" si="6"/>
        <v>99.389056567033393</v>
      </c>
      <c r="K76" s="14">
        <v>0.75264744127655814</v>
      </c>
      <c r="L76">
        <v>10992</v>
      </c>
      <c r="M76" s="15">
        <f t="shared" si="7"/>
        <v>47.976714468266366</v>
      </c>
    </row>
    <row r="77" spans="1:13" ht="15.6">
      <c r="A77" s="30" t="s">
        <v>1935</v>
      </c>
      <c r="B77" s="14">
        <v>714.48033333333331</v>
      </c>
      <c r="C77">
        <v>98</v>
      </c>
      <c r="D77" s="15">
        <f t="shared" si="4"/>
        <v>99.584886479159607</v>
      </c>
      <c r="E77" s="14">
        <v>165.13</v>
      </c>
      <c r="F77">
        <v>563</v>
      </c>
      <c r="G77" s="15">
        <f t="shared" si="5"/>
        <v>98.981714265043678</v>
      </c>
      <c r="H77" s="41">
        <v>891.39169600000002</v>
      </c>
      <c r="I77">
        <v>91</v>
      </c>
      <c r="J77" s="15">
        <f t="shared" si="6"/>
        <v>99.778502580079831</v>
      </c>
      <c r="K77" s="14">
        <v>220.30001059299738</v>
      </c>
      <c r="L77">
        <v>423</v>
      </c>
      <c r="M77" s="15">
        <f t="shared" si="7"/>
        <v>97.998012210705667</v>
      </c>
    </row>
    <row r="78" spans="1:13" ht="15.6">
      <c r="A78" s="30" t="s">
        <v>3033</v>
      </c>
      <c r="B78" s="14">
        <v>713.23066666666671</v>
      </c>
      <c r="C78">
        <v>99</v>
      </c>
      <c r="D78" s="15">
        <f t="shared" si="4"/>
        <v>99.580650626906134</v>
      </c>
      <c r="E78" s="14">
        <v>358.39749999999998</v>
      </c>
      <c r="F78">
        <v>298</v>
      </c>
      <c r="G78" s="15">
        <f t="shared" si="5"/>
        <v>99.461013944907663</v>
      </c>
      <c r="H78" s="41">
        <v>5876.9290000000001</v>
      </c>
      <c r="I78">
        <v>10</v>
      </c>
      <c r="J78" s="15">
        <f t="shared" si="6"/>
        <v>99.975659624184601</v>
      </c>
      <c r="K78" s="14">
        <v>7.6727725970325228E-3</v>
      </c>
      <c r="L78">
        <v>15598</v>
      </c>
      <c r="M78" s="15">
        <f t="shared" si="7"/>
        <v>26.177291873728052</v>
      </c>
    </row>
    <row r="79" spans="1:13" ht="15.6">
      <c r="A79" s="30" t="s">
        <v>1899</v>
      </c>
      <c r="B79" s="14">
        <v>708.09366666666665</v>
      </c>
      <c r="C79">
        <v>100</v>
      </c>
      <c r="D79" s="15">
        <f t="shared" si="4"/>
        <v>99.576414774652662</v>
      </c>
      <c r="E79" s="14">
        <v>503.14750000000004</v>
      </c>
      <c r="F79">
        <v>236</v>
      </c>
      <c r="G79" s="15">
        <f t="shared" si="5"/>
        <v>99.573151983215467</v>
      </c>
      <c r="H79" s="41">
        <v>2933.7543599999999</v>
      </c>
      <c r="I79">
        <v>20</v>
      </c>
      <c r="J79" s="15">
        <f t="shared" si="6"/>
        <v>99.951319248369188</v>
      </c>
      <c r="K79" s="14">
        <v>281.84602352874566</v>
      </c>
      <c r="L79">
        <v>322</v>
      </c>
      <c r="M79" s="15">
        <f t="shared" si="7"/>
        <v>98.476028207676649</v>
      </c>
    </row>
    <row r="80" spans="1:13" ht="15.6">
      <c r="A80" s="30" t="s">
        <v>1398</v>
      </c>
      <c r="B80" s="14">
        <v>707.45933333333323</v>
      </c>
      <c r="C80">
        <v>101</v>
      </c>
      <c r="D80" s="15">
        <f t="shared" si="4"/>
        <v>99.572178922399189</v>
      </c>
      <c r="E80" s="14">
        <v>153.3425</v>
      </c>
      <c r="F80">
        <v>599</v>
      </c>
      <c r="G80" s="15">
        <f t="shared" si="5"/>
        <v>98.916601855703661</v>
      </c>
      <c r="H80" s="41">
        <v>654.97413500000005</v>
      </c>
      <c r="I80">
        <v>145</v>
      </c>
      <c r="J80" s="15">
        <f t="shared" si="6"/>
        <v>99.64706455067666</v>
      </c>
      <c r="K80" s="14">
        <v>144.92443954259898</v>
      </c>
      <c r="L80">
        <v>729</v>
      </c>
      <c r="M80" s="15">
        <f t="shared" si="7"/>
        <v>96.549765724833165</v>
      </c>
    </row>
    <row r="81" spans="1:13" ht="15.6">
      <c r="A81" s="30" t="s">
        <v>2861</v>
      </c>
      <c r="B81" s="14">
        <v>704.73066666666671</v>
      </c>
      <c r="C81">
        <v>102</v>
      </c>
      <c r="D81" s="15">
        <f t="shared" si="4"/>
        <v>99.567943070145716</v>
      </c>
      <c r="E81" s="14">
        <v>283.83</v>
      </c>
      <c r="F81">
        <v>353</v>
      </c>
      <c r="G81" s="15">
        <f t="shared" si="5"/>
        <v>99.361536652860423</v>
      </c>
      <c r="H81" s="41">
        <v>392.996329</v>
      </c>
      <c r="I81">
        <v>285</v>
      </c>
      <c r="J81" s="15">
        <f t="shared" si="6"/>
        <v>99.30629928926102</v>
      </c>
      <c r="K81" s="14">
        <v>0.11300947926864846</v>
      </c>
      <c r="L81">
        <v>12578</v>
      </c>
      <c r="M81" s="15">
        <f t="shared" si="7"/>
        <v>40.470443466325904</v>
      </c>
    </row>
    <row r="82" spans="1:13" ht="15.6">
      <c r="A82" s="30" t="s">
        <v>2813</v>
      </c>
      <c r="B82" s="14">
        <v>679.93</v>
      </c>
      <c r="C82">
        <v>105</v>
      </c>
      <c r="D82" s="15">
        <f t="shared" si="4"/>
        <v>99.555235513385298</v>
      </c>
      <c r="E82" s="14">
        <v>218.48249999999999</v>
      </c>
      <c r="F82">
        <v>441</v>
      </c>
      <c r="G82" s="15">
        <f t="shared" si="5"/>
        <v>99.20237298558483</v>
      </c>
      <c r="H82" s="41">
        <v>1396.6869899999999</v>
      </c>
      <c r="I82">
        <v>53</v>
      </c>
      <c r="J82" s="15">
        <f t="shared" si="6"/>
        <v>99.870996008178366</v>
      </c>
      <c r="K82" s="14">
        <v>0.25161856094373242</v>
      </c>
      <c r="L82">
        <v>11887</v>
      </c>
      <c r="M82" s="15">
        <f t="shared" si="7"/>
        <v>43.740830138671967</v>
      </c>
    </row>
    <row r="83" spans="1:13" ht="15.6">
      <c r="A83" s="30" t="s">
        <v>1486</v>
      </c>
      <c r="B83" s="14">
        <v>650.32633333333342</v>
      </c>
      <c r="C83">
        <v>108</v>
      </c>
      <c r="D83" s="15">
        <f t="shared" si="4"/>
        <v>99.542527956624866</v>
      </c>
      <c r="E83" s="14">
        <v>434.14</v>
      </c>
      <c r="F83">
        <v>262</v>
      </c>
      <c r="G83" s="15">
        <f t="shared" si="5"/>
        <v>99.52612635424768</v>
      </c>
      <c r="H83" s="41">
        <v>1655.9756199999999</v>
      </c>
      <c r="I83">
        <v>42</v>
      </c>
      <c r="J83" s="15">
        <f t="shared" si="6"/>
        <v>99.897770421575302</v>
      </c>
      <c r="K83" s="14">
        <v>882.25939955681167</v>
      </c>
      <c r="L83">
        <v>73</v>
      </c>
      <c r="M83" s="15">
        <f t="shared" si="7"/>
        <v>99.654503289318001</v>
      </c>
    </row>
    <row r="84" spans="1:13" ht="15.6">
      <c r="A84" s="30" t="s">
        <v>2671</v>
      </c>
      <c r="B84" s="14">
        <v>624.28966666666668</v>
      </c>
      <c r="C84">
        <v>109</v>
      </c>
      <c r="D84" s="15">
        <f t="shared" si="4"/>
        <v>99.538292104371394</v>
      </c>
      <c r="E84" s="14">
        <v>142.6875</v>
      </c>
      <c r="F84">
        <v>638</v>
      </c>
      <c r="G84" s="15">
        <f t="shared" si="5"/>
        <v>98.846063412251979</v>
      </c>
      <c r="H84" s="41">
        <v>514.17169999999999</v>
      </c>
      <c r="I84">
        <v>199</v>
      </c>
      <c r="J84" s="15">
        <f t="shared" si="6"/>
        <v>99.515626521273489</v>
      </c>
      <c r="K84" s="14">
        <v>2.7107195361057683</v>
      </c>
      <c r="L84">
        <v>9932</v>
      </c>
      <c r="M84" s="15">
        <f t="shared" si="7"/>
        <v>52.993516020635148</v>
      </c>
    </row>
    <row r="85" spans="1:13" ht="15.6">
      <c r="A85" s="30" t="s">
        <v>2829</v>
      </c>
      <c r="B85" s="14">
        <v>615.84566666666672</v>
      </c>
      <c r="C85">
        <v>110</v>
      </c>
      <c r="D85" s="15">
        <f t="shared" si="4"/>
        <v>99.534056252117921</v>
      </c>
      <c r="E85" s="14">
        <v>598.99500000000012</v>
      </c>
      <c r="F85">
        <v>206</v>
      </c>
      <c r="G85" s="15">
        <f t="shared" si="5"/>
        <v>99.627412324332141</v>
      </c>
      <c r="H85" s="41">
        <v>261.71547399999997</v>
      </c>
      <c r="I85">
        <v>433</v>
      </c>
      <c r="J85" s="15">
        <f t="shared" si="6"/>
        <v>98.946061727193069</v>
      </c>
      <c r="K85" s="14">
        <v>0.19731629815891805</v>
      </c>
      <c r="L85">
        <v>12101</v>
      </c>
      <c r="M85" s="15">
        <f t="shared" si="7"/>
        <v>42.728004164891857</v>
      </c>
    </row>
    <row r="86" spans="1:13" ht="15.6">
      <c r="A86" s="30" t="s">
        <v>2243</v>
      </c>
      <c r="B86" s="14">
        <v>608.21033333333332</v>
      </c>
      <c r="C86">
        <v>111</v>
      </c>
      <c r="D86" s="15">
        <f t="shared" si="4"/>
        <v>99.529820399864448</v>
      </c>
      <c r="E86" s="14">
        <v>294.6925</v>
      </c>
      <c r="F86">
        <v>342</v>
      </c>
      <c r="G86" s="15">
        <f t="shared" si="5"/>
        <v>99.381432111269874</v>
      </c>
      <c r="H86" s="41">
        <v>2053.19695</v>
      </c>
      <c r="I86">
        <v>30</v>
      </c>
      <c r="J86" s="15">
        <f t="shared" si="6"/>
        <v>99.926978872553789</v>
      </c>
      <c r="K86" s="14">
        <v>65.850190621854011</v>
      </c>
      <c r="L86">
        <v>1985</v>
      </c>
      <c r="M86" s="15">
        <f t="shared" si="7"/>
        <v>90.605329168441472</v>
      </c>
    </row>
    <row r="87" spans="1:13" ht="15.6">
      <c r="A87" s="30" t="s">
        <v>2337</v>
      </c>
      <c r="B87" s="14">
        <v>607.76400000000001</v>
      </c>
      <c r="C87">
        <v>112</v>
      </c>
      <c r="D87" s="15">
        <f t="shared" si="4"/>
        <v>99.525584547610976</v>
      </c>
      <c r="E87" s="14">
        <v>353.42500000000001</v>
      </c>
      <c r="F87">
        <v>302</v>
      </c>
      <c r="G87" s="15">
        <f t="shared" si="5"/>
        <v>99.453779232758777</v>
      </c>
      <c r="H87" s="41">
        <v>15.6602093</v>
      </c>
      <c r="I87">
        <v>5078</v>
      </c>
      <c r="J87" s="15">
        <f t="shared" si="6"/>
        <v>87.639957160938565</v>
      </c>
      <c r="K87" s="14">
        <v>41.381040496543413</v>
      </c>
      <c r="L87">
        <v>3186</v>
      </c>
      <c r="M87" s="15">
        <f t="shared" si="7"/>
        <v>84.921198352974585</v>
      </c>
    </row>
    <row r="88" spans="1:13" ht="15.6">
      <c r="A88" s="30" t="s">
        <v>2647</v>
      </c>
      <c r="B88" s="14">
        <v>594.99666666666678</v>
      </c>
      <c r="C88">
        <v>114</v>
      </c>
      <c r="D88" s="15">
        <f t="shared" si="4"/>
        <v>99.51711284310403</v>
      </c>
      <c r="E88" s="14">
        <v>327.46500000000003</v>
      </c>
      <c r="F88">
        <v>314</v>
      </c>
      <c r="G88" s="15">
        <f t="shared" si="5"/>
        <v>99.432075096312104</v>
      </c>
      <c r="H88" s="41">
        <v>593.21704799999998</v>
      </c>
      <c r="I88">
        <v>164</v>
      </c>
      <c r="J88" s="15">
        <f t="shared" si="6"/>
        <v>99.6008178366274</v>
      </c>
      <c r="K88" s="14">
        <v>4.0078299254403857</v>
      </c>
      <c r="L88">
        <v>9438</v>
      </c>
      <c r="M88" s="15">
        <f t="shared" si="7"/>
        <v>55.331534857305122</v>
      </c>
    </row>
    <row r="89" spans="1:13" ht="15.6">
      <c r="A89" s="30" t="s">
        <v>2287</v>
      </c>
      <c r="B89" s="14">
        <v>587.76933333333329</v>
      </c>
      <c r="C89">
        <v>115</v>
      </c>
      <c r="D89" s="15">
        <f t="shared" si="4"/>
        <v>99.512876990850557</v>
      </c>
      <c r="E89" s="14">
        <v>1215.77</v>
      </c>
      <c r="F89">
        <v>104</v>
      </c>
      <c r="G89" s="15">
        <f t="shared" si="5"/>
        <v>99.811897484128849</v>
      </c>
      <c r="H89" s="41">
        <v>1777.2057299999999</v>
      </c>
      <c r="I89">
        <v>40</v>
      </c>
      <c r="J89" s="15">
        <f t="shared" si="6"/>
        <v>99.90263849673839</v>
      </c>
      <c r="K89" s="14">
        <v>51.564066162583039</v>
      </c>
      <c r="L89">
        <v>2580</v>
      </c>
      <c r="M89" s="15">
        <f t="shared" si="7"/>
        <v>87.789294334800516</v>
      </c>
    </row>
    <row r="90" spans="1:13" ht="15.6">
      <c r="A90" s="30" t="s">
        <v>2301</v>
      </c>
      <c r="B90" s="14">
        <v>585.60500000000002</v>
      </c>
      <c r="C90">
        <v>116</v>
      </c>
      <c r="D90" s="15">
        <f t="shared" si="4"/>
        <v>99.508641138597085</v>
      </c>
      <c r="E90" s="14">
        <v>111.95750000000001</v>
      </c>
      <c r="F90">
        <v>804</v>
      </c>
      <c r="G90" s="15">
        <f t="shared" si="5"/>
        <v>98.545822858073038</v>
      </c>
      <c r="H90" s="41">
        <v>634.52518999999995</v>
      </c>
      <c r="I90">
        <v>158</v>
      </c>
      <c r="J90" s="15">
        <f t="shared" si="6"/>
        <v>99.615422062116636</v>
      </c>
      <c r="K90" s="14">
        <v>47.926299922020888</v>
      </c>
      <c r="L90">
        <v>2786</v>
      </c>
      <c r="M90" s="15">
        <f t="shared" si="7"/>
        <v>86.814331014245823</v>
      </c>
    </row>
    <row r="91" spans="1:13" ht="15.6">
      <c r="A91" s="30" t="s">
        <v>2637</v>
      </c>
      <c r="B91" s="14">
        <v>577.98366666666664</v>
      </c>
      <c r="C91">
        <v>117</v>
      </c>
      <c r="D91" s="15">
        <f t="shared" si="4"/>
        <v>99.504405286343612</v>
      </c>
      <c r="E91" s="14">
        <v>79.912499999999994</v>
      </c>
      <c r="F91">
        <v>1139</v>
      </c>
      <c r="G91" s="15">
        <f t="shared" si="5"/>
        <v>97.939915715603462</v>
      </c>
      <c r="H91" s="41">
        <v>435.02672200000001</v>
      </c>
      <c r="I91">
        <v>247</v>
      </c>
      <c r="J91" s="15">
        <f t="shared" si="6"/>
        <v>99.398792717359555</v>
      </c>
      <c r="K91" s="14">
        <v>4.9337855773809602</v>
      </c>
      <c r="L91">
        <v>9182</v>
      </c>
      <c r="M91" s="15">
        <f t="shared" si="7"/>
        <v>56.54313976051872</v>
      </c>
    </row>
    <row r="92" spans="1:13" ht="15.6">
      <c r="A92" s="30" t="s">
        <v>2183</v>
      </c>
      <c r="B92" s="14">
        <v>577.80866666666668</v>
      </c>
      <c r="C92">
        <v>118</v>
      </c>
      <c r="D92" s="15">
        <f t="shared" si="4"/>
        <v>99.500169434090139</v>
      </c>
      <c r="E92" s="14">
        <v>174.73000000000002</v>
      </c>
      <c r="F92">
        <v>537</v>
      </c>
      <c r="G92" s="15">
        <f t="shared" si="5"/>
        <v>99.028739894011466</v>
      </c>
      <c r="H92" s="41">
        <v>645.02070000000003</v>
      </c>
      <c r="I92">
        <v>151</v>
      </c>
      <c r="J92" s="15">
        <f t="shared" si="6"/>
        <v>99.632460325187424</v>
      </c>
      <c r="K92" s="14">
        <v>79.161637662938617</v>
      </c>
      <c r="L92">
        <v>1596</v>
      </c>
      <c r="M92" s="15">
        <f t="shared" si="7"/>
        <v>92.446400681527763</v>
      </c>
    </row>
    <row r="93" spans="1:13" ht="15.6">
      <c r="A93" s="30" t="s">
        <v>3015</v>
      </c>
      <c r="B93" s="14">
        <v>571.43100000000004</v>
      </c>
      <c r="C93">
        <v>119</v>
      </c>
      <c r="D93" s="15">
        <f t="shared" si="4"/>
        <v>99.495933581836667</v>
      </c>
      <c r="E93" s="14">
        <v>145.405</v>
      </c>
      <c r="F93">
        <v>629</v>
      </c>
      <c r="G93" s="15">
        <f t="shared" si="5"/>
        <v>98.862341514586987</v>
      </c>
      <c r="H93" s="41">
        <v>1414.53664</v>
      </c>
      <c r="I93">
        <v>51</v>
      </c>
      <c r="J93" s="15">
        <f t="shared" si="6"/>
        <v>99.87586408334144</v>
      </c>
      <c r="K93" s="14">
        <v>9.8693913673776335E-3</v>
      </c>
      <c r="L93">
        <v>15312</v>
      </c>
      <c r="M93" s="15">
        <f t="shared" si="7"/>
        <v>27.53088172653699</v>
      </c>
    </row>
    <row r="94" spans="1:13" ht="15.6">
      <c r="A94" s="30" t="s">
        <v>2455</v>
      </c>
      <c r="B94" s="14">
        <v>570.49066666666658</v>
      </c>
      <c r="C94">
        <v>120</v>
      </c>
      <c r="D94" s="15">
        <f t="shared" si="4"/>
        <v>99.491697729583194</v>
      </c>
      <c r="E94" s="14">
        <v>1094.5025000000001</v>
      </c>
      <c r="F94">
        <v>121</v>
      </c>
      <c r="G94" s="15">
        <f t="shared" si="5"/>
        <v>99.781149957496069</v>
      </c>
      <c r="H94" s="41">
        <v>593.09217699999999</v>
      </c>
      <c r="I94">
        <v>166</v>
      </c>
      <c r="J94" s="15">
        <f t="shared" si="6"/>
        <v>99.595949761464311</v>
      </c>
      <c r="K94" s="14">
        <v>23.459132161593526</v>
      </c>
      <c r="L94">
        <v>5069</v>
      </c>
      <c r="M94" s="15">
        <f t="shared" si="7"/>
        <v>76.009276350040224</v>
      </c>
    </row>
    <row r="95" spans="1:13" ht="15.6">
      <c r="A95" s="30" t="s">
        <v>262</v>
      </c>
      <c r="B95" s="14">
        <v>558.23266666666666</v>
      </c>
      <c r="C95">
        <v>121</v>
      </c>
      <c r="D95" s="15">
        <f t="shared" si="4"/>
        <v>99.487461877329721</v>
      </c>
      <c r="E95" s="14">
        <v>746.58499999999992</v>
      </c>
      <c r="F95">
        <v>173</v>
      </c>
      <c r="G95" s="15">
        <f t="shared" si="5"/>
        <v>99.687098699560494</v>
      </c>
      <c r="H95" s="41">
        <v>979.12178800000004</v>
      </c>
      <c r="I95">
        <v>80</v>
      </c>
      <c r="J95" s="15">
        <f t="shared" si="6"/>
        <v>99.805276993476781</v>
      </c>
      <c r="K95" s="14">
        <v>2647.334984025691</v>
      </c>
      <c r="L95">
        <v>8</v>
      </c>
      <c r="M95" s="15">
        <f t="shared" si="7"/>
        <v>99.962137346774568</v>
      </c>
    </row>
    <row r="96" spans="1:13" ht="15.6">
      <c r="A96" s="30" t="s">
        <v>650</v>
      </c>
      <c r="B96" s="14">
        <v>551.61933333333343</v>
      </c>
      <c r="C96">
        <v>122</v>
      </c>
      <c r="D96" s="15">
        <f t="shared" si="4"/>
        <v>99.483226025076249</v>
      </c>
      <c r="E96" s="14">
        <v>495.1875</v>
      </c>
      <c r="F96">
        <v>239</v>
      </c>
      <c r="G96" s="15">
        <f t="shared" si="5"/>
        <v>99.567725949103803</v>
      </c>
      <c r="H96" s="41">
        <v>529.61296700000003</v>
      </c>
      <c r="I96">
        <v>191</v>
      </c>
      <c r="J96" s="15">
        <f t="shared" si="6"/>
        <v>99.535098821925814</v>
      </c>
      <c r="K96" s="14">
        <v>389.50724355444646</v>
      </c>
      <c r="L96">
        <v>230</v>
      </c>
      <c r="M96" s="15">
        <f t="shared" si="7"/>
        <v>98.911448719769041</v>
      </c>
    </row>
    <row r="97" spans="1:13" ht="15.6">
      <c r="A97" s="30" t="s">
        <v>2899</v>
      </c>
      <c r="B97" s="14">
        <v>549.0093333333333</v>
      </c>
      <c r="C97">
        <v>123</v>
      </c>
      <c r="D97" s="15">
        <f t="shared" si="4"/>
        <v>99.478990172822776</v>
      </c>
      <c r="E97" s="14">
        <v>218.22749999999999</v>
      </c>
      <c r="F97">
        <v>442</v>
      </c>
      <c r="G97" s="15">
        <f t="shared" si="5"/>
        <v>99.200564307547609</v>
      </c>
      <c r="H97" s="41">
        <v>288.89872400000002</v>
      </c>
      <c r="I97">
        <v>390</v>
      </c>
      <c r="J97" s="15">
        <f t="shared" si="6"/>
        <v>99.050725343199304</v>
      </c>
      <c r="K97" s="14">
        <v>6.8051013360770463E-2</v>
      </c>
      <c r="L97">
        <v>13055</v>
      </c>
      <c r="M97" s="15">
        <f t="shared" si="7"/>
        <v>38.21288276775995</v>
      </c>
    </row>
    <row r="98" spans="1:13" ht="15.6">
      <c r="A98" s="30" t="s">
        <v>140</v>
      </c>
      <c r="B98" s="14">
        <v>543.56133333333321</v>
      </c>
      <c r="C98">
        <v>125</v>
      </c>
      <c r="D98" s="15">
        <f t="shared" si="4"/>
        <v>99.470518468315831</v>
      </c>
      <c r="E98" s="14">
        <v>409.47500000000002</v>
      </c>
      <c r="F98">
        <v>276</v>
      </c>
      <c r="G98" s="15">
        <f t="shared" si="5"/>
        <v>99.500804861726564</v>
      </c>
      <c r="H98" s="41">
        <v>444.94129500000003</v>
      </c>
      <c r="I98">
        <v>241</v>
      </c>
      <c r="J98" s="15">
        <f t="shared" si="6"/>
        <v>99.413396942848792</v>
      </c>
      <c r="K98" s="14">
        <v>248.40189142745047</v>
      </c>
      <c r="L98">
        <v>370</v>
      </c>
      <c r="M98" s="15">
        <f t="shared" si="7"/>
        <v>98.248852288324102</v>
      </c>
    </row>
    <row r="99" spans="1:13" ht="15.6">
      <c r="A99" s="30" t="s">
        <v>2705</v>
      </c>
      <c r="B99" s="14">
        <v>542.89733333333334</v>
      </c>
      <c r="C99">
        <v>126</v>
      </c>
      <c r="D99" s="15">
        <f t="shared" si="4"/>
        <v>99.466282616062358</v>
      </c>
      <c r="E99" s="14">
        <v>509.46750000000003</v>
      </c>
      <c r="F99">
        <v>230</v>
      </c>
      <c r="G99" s="15">
        <f t="shared" si="5"/>
        <v>99.584004051438797</v>
      </c>
      <c r="H99" s="41">
        <v>970.35882500000002</v>
      </c>
      <c r="I99">
        <v>82</v>
      </c>
      <c r="J99" s="15">
        <f t="shared" si="6"/>
        <v>99.800408918313693</v>
      </c>
      <c r="K99" s="14">
        <v>1.9257146889542405</v>
      </c>
      <c r="L99">
        <v>10252</v>
      </c>
      <c r="M99" s="15">
        <f t="shared" si="7"/>
        <v>51.479009891618155</v>
      </c>
    </row>
    <row r="100" spans="1:13" ht="15.6">
      <c r="A100" s="30" t="s">
        <v>888</v>
      </c>
      <c r="B100" s="14">
        <v>528.50099999999998</v>
      </c>
      <c r="C100">
        <v>127</v>
      </c>
      <c r="D100" s="15">
        <f t="shared" si="4"/>
        <v>99.462046763808871</v>
      </c>
      <c r="E100" s="14">
        <v>614.22749999999996</v>
      </c>
      <c r="F100">
        <v>202</v>
      </c>
      <c r="G100" s="15">
        <f t="shared" si="5"/>
        <v>99.634647036481041</v>
      </c>
      <c r="H100" s="41">
        <v>830.68221400000004</v>
      </c>
      <c r="I100">
        <v>100</v>
      </c>
      <c r="J100" s="15">
        <f t="shared" si="6"/>
        <v>99.756596241845969</v>
      </c>
      <c r="K100" s="14">
        <v>680.05470369768648</v>
      </c>
      <c r="L100">
        <v>107</v>
      </c>
      <c r="M100" s="15">
        <f t="shared" si="7"/>
        <v>99.493587013109945</v>
      </c>
    </row>
    <row r="101" spans="1:13" ht="15.6">
      <c r="A101" s="30" t="s">
        <v>1863</v>
      </c>
      <c r="B101" s="14">
        <v>521.46033333333332</v>
      </c>
      <c r="C101">
        <v>129</v>
      </c>
      <c r="D101" s="15">
        <f t="shared" si="4"/>
        <v>99.453575059301926</v>
      </c>
      <c r="E101" s="14">
        <v>525.74</v>
      </c>
      <c r="F101">
        <v>225</v>
      </c>
      <c r="G101" s="15">
        <f t="shared" si="5"/>
        <v>99.593047441624918</v>
      </c>
      <c r="H101" s="41">
        <v>2.8399994</v>
      </c>
      <c r="I101">
        <v>10171</v>
      </c>
      <c r="J101" s="15">
        <f t="shared" si="6"/>
        <v>75.243403758154031</v>
      </c>
      <c r="K101" s="14">
        <v>479.01811327204513</v>
      </c>
      <c r="L101">
        <v>185</v>
      </c>
      <c r="M101" s="15">
        <f t="shared" si="7"/>
        <v>99.124426144162058</v>
      </c>
    </row>
    <row r="102" spans="1:13" ht="15.6">
      <c r="A102" s="30" t="s">
        <v>2721</v>
      </c>
      <c r="B102" s="14">
        <v>520.60666666666668</v>
      </c>
      <c r="C102">
        <v>130</v>
      </c>
      <c r="D102" s="15">
        <f t="shared" si="4"/>
        <v>99.449339207048453</v>
      </c>
      <c r="E102" s="14">
        <v>1081.4375</v>
      </c>
      <c r="F102">
        <v>123</v>
      </c>
      <c r="G102" s="15">
        <f t="shared" si="5"/>
        <v>99.777532601421626</v>
      </c>
      <c r="H102" s="41">
        <v>364.81031400000001</v>
      </c>
      <c r="I102">
        <v>307</v>
      </c>
      <c r="J102" s="15">
        <f t="shared" si="6"/>
        <v>99.252750462467134</v>
      </c>
      <c r="K102" s="14">
        <v>1.5447288498312675</v>
      </c>
      <c r="L102">
        <v>10448</v>
      </c>
      <c r="M102" s="15">
        <f t="shared" si="7"/>
        <v>50.551374887595252</v>
      </c>
    </row>
    <row r="103" spans="1:13" ht="15.6">
      <c r="A103" s="30" t="s">
        <v>654</v>
      </c>
      <c r="B103" s="14">
        <v>520.36099999999999</v>
      </c>
      <c r="C103">
        <v>131</v>
      </c>
      <c r="D103" s="15">
        <f t="shared" si="4"/>
        <v>99.445103354794981</v>
      </c>
      <c r="E103" s="14">
        <v>657.27500000000009</v>
      </c>
      <c r="F103">
        <v>187</v>
      </c>
      <c r="G103" s="15">
        <f t="shared" si="5"/>
        <v>99.661777207039378</v>
      </c>
      <c r="H103" s="41">
        <v>505.19850300000002</v>
      </c>
      <c r="I103">
        <v>202</v>
      </c>
      <c r="J103" s="15">
        <f t="shared" si="6"/>
        <v>99.508324408528864</v>
      </c>
      <c r="K103" s="14">
        <v>32.479345022867065</v>
      </c>
      <c r="L103">
        <v>3930</v>
      </c>
      <c r="M103" s="15">
        <f t="shared" si="7"/>
        <v>81.399971603010073</v>
      </c>
    </row>
    <row r="104" spans="1:13" ht="15.6">
      <c r="A104" s="30" t="s">
        <v>2973</v>
      </c>
      <c r="B104" s="14">
        <v>504.33866666666671</v>
      </c>
      <c r="C104">
        <v>133</v>
      </c>
      <c r="D104" s="15">
        <f t="shared" si="4"/>
        <v>99.436631650288035</v>
      </c>
      <c r="E104" s="14">
        <v>5.7500000000000002E-2</v>
      </c>
      <c r="F104">
        <v>18860</v>
      </c>
      <c r="G104" s="15">
        <f t="shared" si="5"/>
        <v>65.888332217981883</v>
      </c>
      <c r="H104" s="41">
        <v>12.498757299999999</v>
      </c>
      <c r="I104">
        <v>5819</v>
      </c>
      <c r="J104" s="15">
        <f t="shared" si="6"/>
        <v>85.83633531301723</v>
      </c>
      <c r="K104" s="14">
        <v>1.8543864165879241E-2</v>
      </c>
      <c r="L104">
        <v>14515</v>
      </c>
      <c r="M104" s="15">
        <f t="shared" si="7"/>
        <v>31.302948554119936</v>
      </c>
    </row>
    <row r="105" spans="1:13" ht="15.6">
      <c r="A105" s="30" t="s">
        <v>760</v>
      </c>
      <c r="B105" s="14">
        <v>501.74633333333333</v>
      </c>
      <c r="C105">
        <v>134</v>
      </c>
      <c r="D105" s="15">
        <f t="shared" si="4"/>
        <v>99.432395798034563</v>
      </c>
      <c r="E105" s="14">
        <v>471.76750000000004</v>
      </c>
      <c r="F105">
        <v>249</v>
      </c>
      <c r="G105" s="15">
        <f t="shared" si="5"/>
        <v>99.549639168731574</v>
      </c>
      <c r="H105" s="41">
        <v>538.41836999999998</v>
      </c>
      <c r="I105">
        <v>187</v>
      </c>
      <c r="J105" s="15">
        <f t="shared" si="6"/>
        <v>99.544834972251977</v>
      </c>
      <c r="K105" s="14">
        <v>896.82041774933543</v>
      </c>
      <c r="L105">
        <v>70</v>
      </c>
      <c r="M105" s="15">
        <f t="shared" si="7"/>
        <v>99.66870178427753</v>
      </c>
    </row>
    <row r="106" spans="1:13" ht="15.6">
      <c r="A106" s="30" t="s">
        <v>2581</v>
      </c>
      <c r="B106" s="14">
        <v>493.30333333333328</v>
      </c>
      <c r="C106">
        <v>136</v>
      </c>
      <c r="D106" s="15">
        <f t="shared" si="4"/>
        <v>99.423924093527617</v>
      </c>
      <c r="E106" s="14">
        <v>249.0675</v>
      </c>
      <c r="F106">
        <v>398</v>
      </c>
      <c r="G106" s="15">
        <f t="shared" si="5"/>
        <v>99.280146141185412</v>
      </c>
      <c r="H106" s="41">
        <v>455.95467400000001</v>
      </c>
      <c r="I106">
        <v>233</v>
      </c>
      <c r="J106" s="15">
        <f t="shared" si="6"/>
        <v>99.432869243501116</v>
      </c>
      <c r="K106" s="14">
        <v>7.8770185876541703</v>
      </c>
      <c r="L106">
        <v>8254</v>
      </c>
      <c r="M106" s="15">
        <f t="shared" si="7"/>
        <v>60.935207534667995</v>
      </c>
    </row>
    <row r="107" spans="1:13" ht="15.6">
      <c r="A107" s="30" t="s">
        <v>2275</v>
      </c>
      <c r="B107" s="14">
        <v>487.82799999999997</v>
      </c>
      <c r="C107">
        <v>139</v>
      </c>
      <c r="D107" s="15">
        <f t="shared" si="4"/>
        <v>99.411216536767199</v>
      </c>
      <c r="E107" s="14">
        <v>238.785</v>
      </c>
      <c r="F107">
        <v>412</v>
      </c>
      <c r="G107" s="15">
        <f t="shared" si="5"/>
        <v>99.254824648664297</v>
      </c>
      <c r="H107" s="41">
        <v>786.82810600000005</v>
      </c>
      <c r="I107">
        <v>113</v>
      </c>
      <c r="J107" s="15">
        <f t="shared" si="6"/>
        <v>99.724953753285945</v>
      </c>
      <c r="K107" s="14">
        <v>54.808274037268916</v>
      </c>
      <c r="L107">
        <v>2409</v>
      </c>
      <c r="M107" s="15">
        <f t="shared" si="7"/>
        <v>88.598608547493967</v>
      </c>
    </row>
    <row r="108" spans="1:13" ht="15.6">
      <c r="A108" s="30" t="s">
        <v>1724</v>
      </c>
      <c r="B108" s="14">
        <v>482.22499999999997</v>
      </c>
      <c r="C108">
        <v>140</v>
      </c>
      <c r="D108" s="15">
        <f t="shared" si="4"/>
        <v>99.406980684513726</v>
      </c>
      <c r="E108" s="14">
        <v>404.64249999999998</v>
      </c>
      <c r="F108">
        <v>278</v>
      </c>
      <c r="G108" s="15">
        <f t="shared" si="5"/>
        <v>99.497187505652121</v>
      </c>
      <c r="H108" s="41">
        <v>587.98016399999995</v>
      </c>
      <c r="I108">
        <v>168</v>
      </c>
      <c r="J108" s="15">
        <f t="shared" si="6"/>
        <v>99.591081686301237</v>
      </c>
      <c r="K108" s="14">
        <v>2.1292600935683619</v>
      </c>
      <c r="L108">
        <v>10155</v>
      </c>
      <c r="M108" s="15">
        <f t="shared" si="7"/>
        <v>51.938094561976428</v>
      </c>
    </row>
    <row r="109" spans="1:13" ht="15.6">
      <c r="A109" s="30" t="s">
        <v>60</v>
      </c>
      <c r="B109" s="14">
        <v>477.09300000000002</v>
      </c>
      <c r="C109">
        <v>141</v>
      </c>
      <c r="D109" s="15">
        <f t="shared" si="4"/>
        <v>99.402744832260254</v>
      </c>
      <c r="E109" s="14">
        <v>402.16500000000002</v>
      </c>
      <c r="F109">
        <v>280</v>
      </c>
      <c r="G109" s="15">
        <f t="shared" si="5"/>
        <v>99.493570149577678</v>
      </c>
      <c r="H109" s="41">
        <v>615.08865100000003</v>
      </c>
      <c r="I109">
        <v>159</v>
      </c>
      <c r="J109" s="15">
        <f t="shared" si="6"/>
        <v>99.612988024535099</v>
      </c>
      <c r="K109" s="14">
        <v>549.63841564125039</v>
      </c>
      <c r="L109">
        <v>150</v>
      </c>
      <c r="M109" s="15">
        <f t="shared" si="7"/>
        <v>99.290075252023286</v>
      </c>
    </row>
    <row r="110" spans="1:13" ht="15.6">
      <c r="A110" s="30" t="s">
        <v>2839</v>
      </c>
      <c r="B110" s="14">
        <v>476.80966666666671</v>
      </c>
      <c r="C110">
        <v>142</v>
      </c>
      <c r="D110" s="15">
        <f t="shared" si="4"/>
        <v>99.398508980006781</v>
      </c>
      <c r="E110" s="14">
        <v>392.47749999999996</v>
      </c>
      <c r="F110">
        <v>287</v>
      </c>
      <c r="G110" s="15">
        <f t="shared" si="5"/>
        <v>99.480909403317114</v>
      </c>
      <c r="H110" s="41">
        <v>835.47950600000001</v>
      </c>
      <c r="I110">
        <v>98</v>
      </c>
      <c r="J110" s="15">
        <f t="shared" si="6"/>
        <v>99.761464317009057</v>
      </c>
      <c r="K110" s="14">
        <v>0.15935734197117038</v>
      </c>
      <c r="L110">
        <v>12286</v>
      </c>
      <c r="M110" s="15">
        <f t="shared" si="7"/>
        <v>41.852430309053908</v>
      </c>
    </row>
    <row r="111" spans="1:13" ht="15.6">
      <c r="A111" s="30" t="s">
        <v>2209</v>
      </c>
      <c r="B111" s="14">
        <v>473.95766666666668</v>
      </c>
      <c r="C111">
        <v>144</v>
      </c>
      <c r="D111" s="15">
        <f t="shared" si="4"/>
        <v>99.390037275499836</v>
      </c>
      <c r="E111" s="14">
        <v>111.60000000000001</v>
      </c>
      <c r="F111">
        <v>808</v>
      </c>
      <c r="G111" s="15">
        <f t="shared" si="5"/>
        <v>98.538588145924138</v>
      </c>
      <c r="H111" s="41">
        <v>554.54449199999999</v>
      </c>
      <c r="I111">
        <v>182</v>
      </c>
      <c r="J111" s="15">
        <f t="shared" si="6"/>
        <v>99.557005160159676</v>
      </c>
      <c r="K111" s="14">
        <v>74.078959199356305</v>
      </c>
      <c r="L111">
        <v>1745</v>
      </c>
      <c r="M111" s="15">
        <f t="shared" si="7"/>
        <v>91.74120876520422</v>
      </c>
    </row>
    <row r="112" spans="1:13" ht="15.6">
      <c r="A112" s="30" t="s">
        <v>2545</v>
      </c>
      <c r="B112" s="14">
        <v>473.68133333333338</v>
      </c>
      <c r="C112">
        <v>145</v>
      </c>
      <c r="D112" s="15">
        <f t="shared" si="4"/>
        <v>99.385801423246363</v>
      </c>
      <c r="E112" s="14">
        <v>115.36500000000001</v>
      </c>
      <c r="F112">
        <v>774</v>
      </c>
      <c r="G112" s="15">
        <f t="shared" si="5"/>
        <v>98.600083199189712</v>
      </c>
      <c r="H112" s="41">
        <v>824.62878799999999</v>
      </c>
      <c r="I112">
        <v>101</v>
      </c>
      <c r="J112" s="15">
        <f t="shared" si="6"/>
        <v>99.754162204264432</v>
      </c>
      <c r="K112" s="14">
        <v>11.692915463552845</v>
      </c>
      <c r="L112">
        <v>7284</v>
      </c>
      <c r="M112" s="15">
        <f t="shared" si="7"/>
        <v>65.526054238250737</v>
      </c>
    </row>
    <row r="113" spans="1:13" ht="15.6">
      <c r="A113" s="30" t="s">
        <v>2771</v>
      </c>
      <c r="B113" s="14">
        <v>473.08466666666664</v>
      </c>
      <c r="C113">
        <v>146</v>
      </c>
      <c r="D113" s="15">
        <f t="shared" si="4"/>
        <v>99.38156557099289</v>
      </c>
      <c r="E113" s="14">
        <v>11.4375</v>
      </c>
      <c r="F113">
        <v>5590</v>
      </c>
      <c r="G113" s="15">
        <f t="shared" si="5"/>
        <v>89.889489771925696</v>
      </c>
      <c r="H113" s="41">
        <v>88.9182804</v>
      </c>
      <c r="I113">
        <v>1231</v>
      </c>
      <c r="J113" s="15">
        <f t="shared" si="6"/>
        <v>97.003699737123938</v>
      </c>
      <c r="K113" s="14">
        <v>0.56880283951223065</v>
      </c>
      <c r="L113">
        <v>11231</v>
      </c>
      <c r="M113" s="15">
        <f t="shared" si="7"/>
        <v>46.845567703156796</v>
      </c>
    </row>
    <row r="114" spans="1:13" ht="15.6">
      <c r="A114" s="30" t="s">
        <v>408</v>
      </c>
      <c r="B114" s="14">
        <v>448.50499999999994</v>
      </c>
      <c r="C114">
        <v>147</v>
      </c>
      <c r="D114" s="15">
        <f t="shared" si="4"/>
        <v>99.377329718739404</v>
      </c>
      <c r="E114" s="14">
        <v>854.15750000000003</v>
      </c>
      <c r="F114">
        <v>158</v>
      </c>
      <c r="G114" s="15">
        <f t="shared" si="5"/>
        <v>99.714228870118831</v>
      </c>
      <c r="H114" s="41">
        <v>654.694433</v>
      </c>
      <c r="I114">
        <v>146</v>
      </c>
      <c r="J114" s="15">
        <f t="shared" si="6"/>
        <v>99.644630513095123</v>
      </c>
      <c r="K114" s="14">
        <v>3078.7828105540757</v>
      </c>
      <c r="L114">
        <v>6</v>
      </c>
      <c r="M114" s="15">
        <f t="shared" si="7"/>
        <v>99.971603010080926</v>
      </c>
    </row>
    <row r="115" spans="1:13" ht="15.6">
      <c r="A115" s="30" t="s">
        <v>1987</v>
      </c>
      <c r="B115" s="14">
        <v>447.98333333333335</v>
      </c>
      <c r="C115">
        <v>148</v>
      </c>
      <c r="D115" s="15">
        <f t="shared" si="4"/>
        <v>99.373093866485931</v>
      </c>
      <c r="E115" s="14">
        <v>516.97749999999996</v>
      </c>
      <c r="F115">
        <v>228</v>
      </c>
      <c r="G115" s="15">
        <f t="shared" si="5"/>
        <v>99.587621407513254</v>
      </c>
      <c r="H115" s="41">
        <v>2313.5695099999998</v>
      </c>
      <c r="I115">
        <v>26</v>
      </c>
      <c r="J115" s="15">
        <f t="shared" si="6"/>
        <v>99.936715022879952</v>
      </c>
      <c r="K115" s="14">
        <v>158.82039775589217</v>
      </c>
      <c r="L115">
        <v>632</v>
      </c>
      <c r="M115" s="15">
        <f t="shared" si="7"/>
        <v>97.008850395191445</v>
      </c>
    </row>
    <row r="116" spans="1:13" ht="15.6">
      <c r="A116" s="30" t="s">
        <v>336</v>
      </c>
      <c r="B116" s="14">
        <v>444.36633333333333</v>
      </c>
      <c r="C116">
        <v>149</v>
      </c>
      <c r="D116" s="15">
        <f t="shared" si="4"/>
        <v>99.368858014232458</v>
      </c>
      <c r="E116" s="14">
        <v>187.33749999999998</v>
      </c>
      <c r="F116">
        <v>508</v>
      </c>
      <c r="G116" s="15">
        <f t="shared" si="5"/>
        <v>99.081191557090918</v>
      </c>
      <c r="H116" s="41">
        <v>206.19395</v>
      </c>
      <c r="I116">
        <v>562</v>
      </c>
      <c r="J116" s="15">
        <f t="shared" si="6"/>
        <v>98.632070879174378</v>
      </c>
      <c r="K116" s="14">
        <v>490.19284610955668</v>
      </c>
      <c r="L116">
        <v>178</v>
      </c>
      <c r="M116" s="15">
        <f t="shared" si="7"/>
        <v>99.157555965734304</v>
      </c>
    </row>
    <row r="117" spans="1:13" ht="15.6">
      <c r="A117" s="30" t="s">
        <v>2783</v>
      </c>
      <c r="B117" s="14">
        <v>434.93599999999998</v>
      </c>
      <c r="C117">
        <v>150</v>
      </c>
      <c r="D117" s="15">
        <f t="shared" si="4"/>
        <v>99.364622161978986</v>
      </c>
      <c r="E117" s="14">
        <v>302.91500000000002</v>
      </c>
      <c r="F117">
        <v>334</v>
      </c>
      <c r="G117" s="15">
        <f t="shared" si="5"/>
        <v>99.39590153556766</v>
      </c>
      <c r="H117" s="41">
        <v>137.580275</v>
      </c>
      <c r="I117">
        <v>819</v>
      </c>
      <c r="J117" s="15">
        <f t="shared" si="6"/>
        <v>98.006523220718535</v>
      </c>
      <c r="K117" s="14">
        <v>0.41196285493665269</v>
      </c>
      <c r="L117">
        <v>11463</v>
      </c>
      <c r="M117" s="15">
        <f t="shared" si="7"/>
        <v>45.747550759619479</v>
      </c>
    </row>
    <row r="118" spans="1:13" ht="15.6">
      <c r="A118" s="30" t="s">
        <v>2097</v>
      </c>
      <c r="B118" s="14">
        <v>433.22933333333339</v>
      </c>
      <c r="C118">
        <v>151</v>
      </c>
      <c r="D118" s="15">
        <f t="shared" si="4"/>
        <v>99.360386309725513</v>
      </c>
      <c r="E118" s="14">
        <v>313.88</v>
      </c>
      <c r="F118">
        <v>321</v>
      </c>
      <c r="G118" s="15">
        <f t="shared" si="5"/>
        <v>99.419414350051554</v>
      </c>
      <c r="H118" s="41">
        <v>329.368922</v>
      </c>
      <c r="I118">
        <v>337</v>
      </c>
      <c r="J118" s="15">
        <f t="shared" si="6"/>
        <v>99.179729335020937</v>
      </c>
      <c r="K118" s="14">
        <v>104.75257810880703</v>
      </c>
      <c r="L118">
        <v>1123</v>
      </c>
      <c r="M118" s="15">
        <f t="shared" si="7"/>
        <v>94.685030053481</v>
      </c>
    </row>
    <row r="119" spans="1:13" ht="15.6">
      <c r="A119" s="30" t="s">
        <v>1312</v>
      </c>
      <c r="B119" s="14">
        <v>426.96033333333338</v>
      </c>
      <c r="C119">
        <v>152</v>
      </c>
      <c r="D119" s="15">
        <f t="shared" si="4"/>
        <v>99.35615045747204</v>
      </c>
      <c r="E119" s="14">
        <v>107.83000000000001</v>
      </c>
      <c r="F119">
        <v>837</v>
      </c>
      <c r="G119" s="15">
        <f t="shared" si="5"/>
        <v>98.486136482844685</v>
      </c>
      <c r="H119" s="41">
        <v>224.729026</v>
      </c>
      <c r="I119">
        <v>512</v>
      </c>
      <c r="J119" s="15">
        <f t="shared" si="6"/>
        <v>98.753772758251387</v>
      </c>
      <c r="K119" s="14">
        <v>76.131020821334602</v>
      </c>
      <c r="L119">
        <v>1675</v>
      </c>
      <c r="M119" s="15">
        <f t="shared" si="7"/>
        <v>92.07250698092669</v>
      </c>
    </row>
    <row r="120" spans="1:13" ht="15.6">
      <c r="A120" s="30" t="s">
        <v>2909</v>
      </c>
      <c r="B120" s="14">
        <v>425.00299999999999</v>
      </c>
      <c r="C120">
        <v>153</v>
      </c>
      <c r="D120" s="15">
        <f t="shared" si="4"/>
        <v>99.351914605218568</v>
      </c>
      <c r="E120" s="14">
        <v>158.935</v>
      </c>
      <c r="F120">
        <v>584</v>
      </c>
      <c r="G120" s="15">
        <f t="shared" si="5"/>
        <v>98.943732026262012</v>
      </c>
      <c r="H120" s="41">
        <v>134.17141100000001</v>
      </c>
      <c r="I120">
        <v>837</v>
      </c>
      <c r="J120" s="15">
        <f t="shared" si="6"/>
        <v>97.962710544250797</v>
      </c>
      <c r="K120" s="14">
        <v>5.9013051334766177E-2</v>
      </c>
      <c r="L120">
        <v>13210</v>
      </c>
      <c r="M120" s="15">
        <f t="shared" si="7"/>
        <v>37.479293861517348</v>
      </c>
    </row>
    <row r="121" spans="1:13" ht="15.6">
      <c r="A121" s="30" t="s">
        <v>1857</v>
      </c>
      <c r="B121" s="14">
        <v>424.38766666666669</v>
      </c>
      <c r="C121">
        <v>154</v>
      </c>
      <c r="D121" s="15">
        <f t="shared" si="4"/>
        <v>99.347678752965095</v>
      </c>
      <c r="E121" s="14">
        <v>296.80500000000001</v>
      </c>
      <c r="F121">
        <v>339</v>
      </c>
      <c r="G121" s="15">
        <f t="shared" si="5"/>
        <v>99.386858145381538</v>
      </c>
      <c r="H121" s="41">
        <v>353.69706400000001</v>
      </c>
      <c r="I121">
        <v>318</v>
      </c>
      <c r="J121" s="15">
        <f t="shared" si="6"/>
        <v>99.225976049070198</v>
      </c>
      <c r="K121" s="14">
        <v>561.17985748500712</v>
      </c>
      <c r="L121">
        <v>148</v>
      </c>
      <c r="M121" s="15">
        <f t="shared" si="7"/>
        <v>99.299540915329644</v>
      </c>
    </row>
    <row r="122" spans="1:13" ht="15.6">
      <c r="A122" s="30" t="s">
        <v>2985</v>
      </c>
      <c r="B122" s="14">
        <v>424.10399999999998</v>
      </c>
      <c r="C122">
        <v>155</v>
      </c>
      <c r="D122" s="15">
        <f t="shared" si="4"/>
        <v>99.343442900711622</v>
      </c>
      <c r="E122" s="14">
        <v>412.5675</v>
      </c>
      <c r="F122">
        <v>272</v>
      </c>
      <c r="G122" s="15">
        <f t="shared" si="5"/>
        <v>99.50803957387545</v>
      </c>
      <c r="H122" s="41">
        <v>182.11087699999999</v>
      </c>
      <c r="I122">
        <v>632</v>
      </c>
      <c r="J122" s="15">
        <f t="shared" si="6"/>
        <v>98.461688248466558</v>
      </c>
      <c r="K122" s="14">
        <v>1.6827306226419047E-2</v>
      </c>
      <c r="L122">
        <v>14644</v>
      </c>
      <c r="M122" s="15">
        <f t="shared" si="7"/>
        <v>30.692413270859959</v>
      </c>
    </row>
    <row r="123" spans="1:13" ht="15.6">
      <c r="A123" s="30" t="s">
        <v>278</v>
      </c>
      <c r="B123" s="14">
        <v>420.16533333333336</v>
      </c>
      <c r="C123">
        <v>156</v>
      </c>
      <c r="D123" s="15">
        <f t="shared" si="4"/>
        <v>99.33920704845815</v>
      </c>
      <c r="E123" s="14">
        <v>704.60249999999996</v>
      </c>
      <c r="F123">
        <v>178</v>
      </c>
      <c r="G123" s="15">
        <f t="shared" si="5"/>
        <v>99.678055309374372</v>
      </c>
      <c r="H123" s="41">
        <v>800.24670600000002</v>
      </c>
      <c r="I123">
        <v>108</v>
      </c>
      <c r="J123" s="15">
        <f t="shared" si="6"/>
        <v>99.737123941193659</v>
      </c>
      <c r="K123" s="14">
        <v>17.861280341310056</v>
      </c>
      <c r="L123">
        <v>5966</v>
      </c>
      <c r="M123" s="15">
        <f t="shared" si="7"/>
        <v>71.763926357139468</v>
      </c>
    </row>
    <row r="124" spans="1:13" ht="15.6">
      <c r="A124" s="30" t="s">
        <v>1909</v>
      </c>
      <c r="B124" s="14">
        <v>419.50400000000008</v>
      </c>
      <c r="C124">
        <v>157</v>
      </c>
      <c r="D124" s="15">
        <f t="shared" si="4"/>
        <v>99.334971196204677</v>
      </c>
      <c r="E124" s="14">
        <v>1159.0550000000001</v>
      </c>
      <c r="F124">
        <v>110</v>
      </c>
      <c r="G124" s="15">
        <f t="shared" si="5"/>
        <v>99.80104541590552</v>
      </c>
      <c r="H124" s="41">
        <v>1021.79228</v>
      </c>
      <c r="I124">
        <v>76</v>
      </c>
      <c r="J124" s="15">
        <f t="shared" si="6"/>
        <v>99.815013143802943</v>
      </c>
      <c r="K124" s="14">
        <v>265.36738099868847</v>
      </c>
      <c r="L124">
        <v>345</v>
      </c>
      <c r="M124" s="15">
        <f t="shared" si="7"/>
        <v>98.367173079653554</v>
      </c>
    </row>
    <row r="125" spans="1:13" ht="15.6">
      <c r="A125" s="30" t="s">
        <v>2517</v>
      </c>
      <c r="B125" s="14">
        <v>413.43066666666664</v>
      </c>
      <c r="C125">
        <v>158</v>
      </c>
      <c r="D125" s="15">
        <f t="shared" si="4"/>
        <v>99.330735343951204</v>
      </c>
      <c r="E125" s="14">
        <v>308.66499999999996</v>
      </c>
      <c r="F125">
        <v>328</v>
      </c>
      <c r="G125" s="15">
        <f t="shared" si="5"/>
        <v>99.406753603790989</v>
      </c>
      <c r="H125" s="41">
        <v>657.74049300000001</v>
      </c>
      <c r="I125">
        <v>143</v>
      </c>
      <c r="J125" s="15">
        <f t="shared" si="6"/>
        <v>99.651932625839748</v>
      </c>
      <c r="K125" s="14">
        <v>15.033628487297577</v>
      </c>
      <c r="L125">
        <v>6488</v>
      </c>
      <c r="M125" s="15">
        <f t="shared" si="7"/>
        <v>69.293388234180512</v>
      </c>
    </row>
    <row r="126" spans="1:13" ht="15.6">
      <c r="A126" s="30" t="s">
        <v>2965</v>
      </c>
      <c r="B126" s="14">
        <v>413.40566666666672</v>
      </c>
      <c r="C126">
        <v>159</v>
      </c>
      <c r="D126" s="15">
        <f t="shared" si="4"/>
        <v>99.326499491697732</v>
      </c>
      <c r="E126" s="14">
        <v>29.665000000000003</v>
      </c>
      <c r="F126">
        <v>2709</v>
      </c>
      <c r="G126" s="15">
        <f t="shared" si="5"/>
        <v>95.100291197163997</v>
      </c>
      <c r="H126" s="41">
        <v>340.16791599999999</v>
      </c>
      <c r="I126">
        <v>329</v>
      </c>
      <c r="J126" s="15">
        <f t="shared" si="6"/>
        <v>99.199201635673248</v>
      </c>
      <c r="K126" s="14">
        <v>2.1681526175711525E-2</v>
      </c>
      <c r="L126">
        <v>14325</v>
      </c>
      <c r="M126" s="15">
        <f t="shared" si="7"/>
        <v>32.202186568223766</v>
      </c>
    </row>
    <row r="127" spans="1:13" ht="15.6">
      <c r="A127" s="30" t="s">
        <v>2843</v>
      </c>
      <c r="B127" s="14">
        <v>405.29933333333332</v>
      </c>
      <c r="C127">
        <v>162</v>
      </c>
      <c r="D127" s="15">
        <f t="shared" si="4"/>
        <v>99.313791934937313</v>
      </c>
      <c r="E127" s="14">
        <v>1116.4875000000002</v>
      </c>
      <c r="F127">
        <v>116</v>
      </c>
      <c r="G127" s="15">
        <f t="shared" si="5"/>
        <v>99.790193347682177</v>
      </c>
      <c r="H127" s="41">
        <v>643.60970899999995</v>
      </c>
      <c r="I127">
        <v>154</v>
      </c>
      <c r="J127" s="15">
        <f t="shared" si="6"/>
        <v>99.625158212442798</v>
      </c>
      <c r="K127" s="14">
        <v>0.14393137174619505</v>
      </c>
      <c r="L127">
        <v>12364</v>
      </c>
      <c r="M127" s="15">
        <f t="shared" si="7"/>
        <v>41.483269440106014</v>
      </c>
    </row>
    <row r="128" spans="1:13" ht="15.6">
      <c r="A128" s="30" t="s">
        <v>2967</v>
      </c>
      <c r="B128" s="14">
        <v>401.154</v>
      </c>
      <c r="C128">
        <v>164</v>
      </c>
      <c r="D128" s="15">
        <f t="shared" si="4"/>
        <v>99.305320230430368</v>
      </c>
      <c r="E128" s="14">
        <v>104.7525</v>
      </c>
      <c r="F128">
        <v>855</v>
      </c>
      <c r="G128" s="15">
        <f t="shared" si="5"/>
        <v>98.453580278174684</v>
      </c>
      <c r="H128" s="41">
        <v>865.14258500000005</v>
      </c>
      <c r="I128">
        <v>93</v>
      </c>
      <c r="J128" s="15">
        <f t="shared" si="6"/>
        <v>99.773634504916757</v>
      </c>
      <c r="K128" s="14">
        <v>2.0414794077376043E-2</v>
      </c>
      <c r="L128">
        <v>14408</v>
      </c>
      <c r="M128" s="15">
        <f t="shared" si="7"/>
        <v>31.809361541009991</v>
      </c>
    </row>
    <row r="129" spans="1:13" ht="15.6">
      <c r="A129" s="30" t="s">
        <v>3007</v>
      </c>
      <c r="B129" s="14">
        <v>396.22700000000003</v>
      </c>
      <c r="C129">
        <v>165</v>
      </c>
      <c r="D129" s="15">
        <f t="shared" si="4"/>
        <v>99.301084378176895</v>
      </c>
      <c r="E129" s="14">
        <v>125.52250000000001</v>
      </c>
      <c r="F129">
        <v>711</v>
      </c>
      <c r="G129" s="15">
        <f t="shared" si="5"/>
        <v>98.714029915534738</v>
      </c>
      <c r="H129" s="41">
        <v>480.56421999999998</v>
      </c>
      <c r="I129">
        <v>216</v>
      </c>
      <c r="J129" s="15">
        <f t="shared" si="6"/>
        <v>99.474247882387303</v>
      </c>
      <c r="K129" s="14">
        <v>1.1794975617050035E-2</v>
      </c>
      <c r="L129">
        <v>15087</v>
      </c>
      <c r="M129" s="15">
        <f t="shared" si="7"/>
        <v>28.595768848502061</v>
      </c>
    </row>
    <row r="130" spans="1:13" ht="15.6">
      <c r="A130" s="30" t="s">
        <v>2703</v>
      </c>
      <c r="B130" s="14">
        <v>394.81166666666667</v>
      </c>
      <c r="C130">
        <v>166</v>
      </c>
      <c r="D130" s="15">
        <f t="shared" si="4"/>
        <v>99.296848525923423</v>
      </c>
      <c r="E130" s="14">
        <v>49.702500000000001</v>
      </c>
      <c r="F130">
        <v>1738</v>
      </c>
      <c r="G130" s="15">
        <f t="shared" si="5"/>
        <v>96.856517571307137</v>
      </c>
      <c r="H130" s="41">
        <v>178.04689999999999</v>
      </c>
      <c r="I130">
        <v>649</v>
      </c>
      <c r="J130" s="15">
        <f t="shared" si="6"/>
        <v>98.420309609580372</v>
      </c>
      <c r="K130" s="14">
        <v>1.9570145762965112</v>
      </c>
      <c r="L130">
        <v>10233</v>
      </c>
      <c r="M130" s="15">
        <f t="shared" si="7"/>
        <v>51.568933693028541</v>
      </c>
    </row>
    <row r="131" spans="1:13" ht="15.6">
      <c r="A131" s="30" t="s">
        <v>660</v>
      </c>
      <c r="B131" s="14">
        <v>394.09666666666664</v>
      </c>
      <c r="C131">
        <v>167</v>
      </c>
      <c r="D131" s="15">
        <f t="shared" ref="D131:D194" si="8">100-(C131*100/23608)</f>
        <v>99.292612673669936</v>
      </c>
      <c r="E131" s="14">
        <v>196.815</v>
      </c>
      <c r="F131">
        <v>486</v>
      </c>
      <c r="G131" s="15">
        <f t="shared" ref="G131:G194" si="9">100-(F131*100/55289)</f>
        <v>99.12098247390982</v>
      </c>
      <c r="H131" s="41">
        <v>344.77935300000001</v>
      </c>
      <c r="I131">
        <v>323</v>
      </c>
      <c r="J131" s="15">
        <f t="shared" ref="J131:J194" si="10">100-(I131*100/41084)</f>
        <v>99.213805861162498</v>
      </c>
      <c r="K131" s="14">
        <v>16.721616515764918</v>
      </c>
      <c r="L131">
        <v>6170</v>
      </c>
      <c r="M131" s="15">
        <f t="shared" ref="M131:M194" si="11">100-(L131*100/21129)</f>
        <v>70.798428699891147</v>
      </c>
    </row>
    <row r="132" spans="1:13" ht="15.6">
      <c r="A132" s="30" t="s">
        <v>2081</v>
      </c>
      <c r="B132" s="14">
        <v>382.95866666666672</v>
      </c>
      <c r="C132">
        <v>169</v>
      </c>
      <c r="D132" s="15">
        <f t="shared" si="8"/>
        <v>99.284140969162991</v>
      </c>
      <c r="E132" s="14">
        <v>116.24749999999999</v>
      </c>
      <c r="F132">
        <v>765</v>
      </c>
      <c r="G132" s="15">
        <f t="shared" si="9"/>
        <v>98.616361301524719</v>
      </c>
      <c r="H132" s="41">
        <v>407.00787600000001</v>
      </c>
      <c r="I132">
        <v>273</v>
      </c>
      <c r="J132" s="15">
        <f t="shared" si="10"/>
        <v>99.335507740239507</v>
      </c>
      <c r="K132" s="14">
        <v>112.67775323489309</v>
      </c>
      <c r="L132">
        <v>1026</v>
      </c>
      <c r="M132" s="15">
        <f t="shared" si="11"/>
        <v>95.144114723839266</v>
      </c>
    </row>
    <row r="133" spans="1:13" ht="15.6">
      <c r="A133" s="30" t="s">
        <v>3011</v>
      </c>
      <c r="B133" s="14">
        <v>382.61733333333336</v>
      </c>
      <c r="C133">
        <v>170</v>
      </c>
      <c r="D133" s="15">
        <f t="shared" si="8"/>
        <v>99.279905116909518</v>
      </c>
      <c r="E133" s="14">
        <v>357.52</v>
      </c>
      <c r="F133">
        <v>300</v>
      </c>
      <c r="G133" s="15">
        <f t="shared" si="9"/>
        <v>99.45739658883322</v>
      </c>
      <c r="H133" s="41">
        <v>655.10976000000005</v>
      </c>
      <c r="I133">
        <v>144</v>
      </c>
      <c r="J133" s="15">
        <f t="shared" si="10"/>
        <v>99.649498588258197</v>
      </c>
      <c r="K133" s="14">
        <v>1.1264591731980711E-2</v>
      </c>
      <c r="L133">
        <v>15144</v>
      </c>
      <c r="M133" s="15">
        <f t="shared" si="11"/>
        <v>28.325997444270911</v>
      </c>
    </row>
    <row r="134" spans="1:13" ht="15.6">
      <c r="A134" s="30" t="s">
        <v>2917</v>
      </c>
      <c r="B134" s="14">
        <v>379.9086666666667</v>
      </c>
      <c r="C134">
        <v>171</v>
      </c>
      <c r="D134" s="15">
        <f t="shared" si="8"/>
        <v>99.275669264656045</v>
      </c>
      <c r="E134" s="14">
        <v>1150.0050000000001</v>
      </c>
      <c r="F134">
        <v>113</v>
      </c>
      <c r="G134" s="15">
        <f t="shared" si="9"/>
        <v>99.795619381793841</v>
      </c>
      <c r="H134" s="41">
        <v>529.87883099999999</v>
      </c>
      <c r="I134">
        <v>190</v>
      </c>
      <c r="J134" s="15">
        <f t="shared" si="10"/>
        <v>99.537532859507351</v>
      </c>
      <c r="K134" s="14">
        <v>5.3656528655267273E-2</v>
      </c>
      <c r="L134">
        <v>13318</v>
      </c>
      <c r="M134" s="15">
        <f t="shared" si="11"/>
        <v>36.968148042974114</v>
      </c>
    </row>
    <row r="135" spans="1:13" ht="15.6">
      <c r="A135" s="30" t="s">
        <v>2585</v>
      </c>
      <c r="B135" s="14">
        <v>378.07133333333331</v>
      </c>
      <c r="C135">
        <v>173</v>
      </c>
      <c r="D135" s="15">
        <f t="shared" si="8"/>
        <v>99.2671975601491</v>
      </c>
      <c r="E135" s="14">
        <v>22.98</v>
      </c>
      <c r="F135">
        <v>3328</v>
      </c>
      <c r="G135" s="15">
        <f t="shared" si="9"/>
        <v>93.9807194921232</v>
      </c>
      <c r="H135" s="41">
        <v>364.212515</v>
      </c>
      <c r="I135">
        <v>308</v>
      </c>
      <c r="J135" s="15">
        <f t="shared" si="10"/>
        <v>99.250316424885597</v>
      </c>
      <c r="K135" s="14">
        <v>7.5542300431779807</v>
      </c>
      <c r="L135">
        <v>8342</v>
      </c>
      <c r="M135" s="15">
        <f t="shared" si="11"/>
        <v>60.518718349188319</v>
      </c>
    </row>
    <row r="136" spans="1:13" ht="15.6">
      <c r="A136" s="30" t="s">
        <v>2765</v>
      </c>
      <c r="B136" s="14">
        <v>377.17966666666666</v>
      </c>
      <c r="C136">
        <v>174</v>
      </c>
      <c r="D136" s="15">
        <f t="shared" si="8"/>
        <v>99.262961707895627</v>
      </c>
      <c r="E136" s="14">
        <v>168.375</v>
      </c>
      <c r="F136">
        <v>553</v>
      </c>
      <c r="G136" s="15">
        <f t="shared" si="9"/>
        <v>98.999801045415907</v>
      </c>
      <c r="H136" s="41">
        <v>536.42299100000002</v>
      </c>
      <c r="I136">
        <v>188</v>
      </c>
      <c r="J136" s="15">
        <f t="shared" si="10"/>
        <v>99.542400934670425</v>
      </c>
      <c r="K136" s="14">
        <v>0.60902902974969908</v>
      </c>
      <c r="L136">
        <v>11173</v>
      </c>
      <c r="M136" s="15">
        <f t="shared" si="11"/>
        <v>47.120071939041125</v>
      </c>
    </row>
    <row r="137" spans="1:13" ht="15.6">
      <c r="A137" s="30" t="s">
        <v>2039</v>
      </c>
      <c r="B137" s="14">
        <v>375.06633333333338</v>
      </c>
      <c r="C137">
        <v>175</v>
      </c>
      <c r="D137" s="15">
        <f t="shared" si="8"/>
        <v>99.258725855642155</v>
      </c>
      <c r="E137" s="14">
        <v>288.25749999999999</v>
      </c>
      <c r="F137">
        <v>349</v>
      </c>
      <c r="G137" s="15">
        <f t="shared" si="9"/>
        <v>99.368771365009309</v>
      </c>
      <c r="H137" s="41">
        <v>494.739779</v>
      </c>
      <c r="I137">
        <v>210</v>
      </c>
      <c r="J137" s="15">
        <f t="shared" si="10"/>
        <v>99.488852107876539</v>
      </c>
      <c r="K137" s="14">
        <v>131.11575684081382</v>
      </c>
      <c r="L137">
        <v>836</v>
      </c>
      <c r="M137" s="15">
        <f t="shared" si="11"/>
        <v>96.04335273794311</v>
      </c>
    </row>
    <row r="138" spans="1:13" ht="15.6">
      <c r="A138" s="30" t="s">
        <v>2219</v>
      </c>
      <c r="B138" s="14">
        <v>374.9256666666667</v>
      </c>
      <c r="C138">
        <v>176</v>
      </c>
      <c r="D138" s="15">
        <f t="shared" si="8"/>
        <v>99.254490003388682</v>
      </c>
      <c r="E138" s="14">
        <v>324.33749999999998</v>
      </c>
      <c r="F138">
        <v>315</v>
      </c>
      <c r="G138" s="15">
        <f t="shared" si="9"/>
        <v>99.430266418274883</v>
      </c>
      <c r="H138" s="41">
        <v>436.40833700000002</v>
      </c>
      <c r="I138">
        <v>245</v>
      </c>
      <c r="J138" s="15">
        <f t="shared" si="10"/>
        <v>99.403660792522643</v>
      </c>
      <c r="K138" s="14">
        <v>70.757333533241919</v>
      </c>
      <c r="L138">
        <v>1834</v>
      </c>
      <c r="M138" s="15">
        <f t="shared" si="11"/>
        <v>91.319986748071372</v>
      </c>
    </row>
    <row r="139" spans="1:13" ht="15.6">
      <c r="A139" s="30" t="s">
        <v>2625</v>
      </c>
      <c r="B139" s="14">
        <v>373.60866666666669</v>
      </c>
      <c r="C139">
        <v>177</v>
      </c>
      <c r="D139" s="15">
        <f t="shared" si="8"/>
        <v>99.250254151135209</v>
      </c>
      <c r="E139" s="14">
        <v>312.60750000000002</v>
      </c>
      <c r="F139">
        <v>323</v>
      </c>
      <c r="G139" s="15">
        <f t="shared" si="9"/>
        <v>99.415796993977096</v>
      </c>
      <c r="H139" s="41">
        <v>158.091779</v>
      </c>
      <c r="I139">
        <v>724</v>
      </c>
      <c r="J139" s="15">
        <f t="shared" si="10"/>
        <v>98.237756790964852</v>
      </c>
      <c r="K139" s="14">
        <v>5.9952797546783989</v>
      </c>
      <c r="L139">
        <v>8858</v>
      </c>
      <c r="M139" s="15">
        <f t="shared" si="11"/>
        <v>58.076577216148422</v>
      </c>
    </row>
    <row r="140" spans="1:13" ht="15.6">
      <c r="A140" s="30" t="s">
        <v>2599</v>
      </c>
      <c r="B140" s="14">
        <v>371.62299999999999</v>
      </c>
      <c r="C140">
        <v>178</v>
      </c>
      <c r="D140" s="15">
        <f t="shared" si="8"/>
        <v>99.246018298881737</v>
      </c>
      <c r="E140" s="14">
        <v>18.6675</v>
      </c>
      <c r="F140">
        <v>3919</v>
      </c>
      <c r="G140" s="15">
        <f t="shared" si="9"/>
        <v>92.911790772124647</v>
      </c>
      <c r="H140" s="41">
        <v>187.20329000000001</v>
      </c>
      <c r="I140">
        <v>617</v>
      </c>
      <c r="J140" s="15">
        <f t="shared" si="10"/>
        <v>98.498198812189656</v>
      </c>
      <c r="K140" s="14">
        <v>6.8396070447359607</v>
      </c>
      <c r="L140">
        <v>8574</v>
      </c>
      <c r="M140" s="15">
        <f t="shared" si="11"/>
        <v>59.420701405651002</v>
      </c>
    </row>
    <row r="141" spans="1:13" ht="15.6">
      <c r="A141" s="30" t="s">
        <v>1915</v>
      </c>
      <c r="B141" s="14">
        <v>362.69966666666664</v>
      </c>
      <c r="C141">
        <v>181</v>
      </c>
      <c r="D141" s="15">
        <f t="shared" si="8"/>
        <v>99.233310742121319</v>
      </c>
      <c r="E141" s="14">
        <v>666.64499999999998</v>
      </c>
      <c r="F141">
        <v>182</v>
      </c>
      <c r="G141" s="15">
        <f t="shared" si="9"/>
        <v>99.670820597225486</v>
      </c>
      <c r="H141" s="41">
        <v>342.90363000000002</v>
      </c>
      <c r="I141">
        <v>326</v>
      </c>
      <c r="J141" s="15">
        <f t="shared" si="10"/>
        <v>99.206503748417873</v>
      </c>
      <c r="K141" s="14">
        <v>255.95026251848222</v>
      </c>
      <c r="L141">
        <v>350</v>
      </c>
      <c r="M141" s="15">
        <f t="shared" si="11"/>
        <v>98.343508921387667</v>
      </c>
    </row>
    <row r="142" spans="1:13" ht="15.6">
      <c r="A142" s="30" t="s">
        <v>264</v>
      </c>
      <c r="B142" s="14">
        <v>361.375</v>
      </c>
      <c r="C142">
        <v>182</v>
      </c>
      <c r="D142" s="15">
        <f t="shared" si="8"/>
        <v>99.229074889867846</v>
      </c>
      <c r="E142" s="14">
        <v>648.3125</v>
      </c>
      <c r="F142">
        <v>191</v>
      </c>
      <c r="G142" s="15">
        <f t="shared" si="9"/>
        <v>99.654542494890478</v>
      </c>
      <c r="H142" s="41">
        <v>579.40603499999997</v>
      </c>
      <c r="I142">
        <v>171</v>
      </c>
      <c r="J142" s="15">
        <f t="shared" si="10"/>
        <v>99.583779573556612</v>
      </c>
      <c r="K142" s="14">
        <v>1479.2662615899271</v>
      </c>
      <c r="L142">
        <v>23</v>
      </c>
      <c r="M142" s="15">
        <f t="shared" si="11"/>
        <v>99.891144871976906</v>
      </c>
    </row>
    <row r="143" spans="1:13" ht="15.6">
      <c r="A143" s="30" t="s">
        <v>1887</v>
      </c>
      <c r="B143" s="14">
        <v>360.78733333333338</v>
      </c>
      <c r="C143">
        <v>183</v>
      </c>
      <c r="D143" s="15">
        <f t="shared" si="8"/>
        <v>99.224839037614373</v>
      </c>
      <c r="E143" s="14">
        <v>188.1875</v>
      </c>
      <c r="F143">
        <v>504</v>
      </c>
      <c r="G143" s="15">
        <f t="shared" si="9"/>
        <v>99.088426269239818</v>
      </c>
      <c r="H143" s="41">
        <v>299.36519299999998</v>
      </c>
      <c r="I143">
        <v>371</v>
      </c>
      <c r="J143" s="15">
        <f t="shared" si="10"/>
        <v>99.096972057248564</v>
      </c>
      <c r="K143" s="14">
        <v>335.39782306449223</v>
      </c>
      <c r="L143">
        <v>264</v>
      </c>
      <c r="M143" s="15">
        <f t="shared" si="11"/>
        <v>98.750532443560985</v>
      </c>
    </row>
    <row r="144" spans="1:13" ht="15.6">
      <c r="A144" s="30" t="s">
        <v>2947</v>
      </c>
      <c r="B144" s="14">
        <v>360.60500000000002</v>
      </c>
      <c r="C144">
        <v>184</v>
      </c>
      <c r="D144" s="15">
        <f t="shared" si="8"/>
        <v>99.220603185360901</v>
      </c>
      <c r="E144" s="14">
        <v>55.900000000000006</v>
      </c>
      <c r="F144">
        <v>1553</v>
      </c>
      <c r="G144" s="15">
        <f t="shared" si="9"/>
        <v>97.191123008193316</v>
      </c>
      <c r="H144" s="41">
        <v>1004.77728</v>
      </c>
      <c r="I144">
        <v>77</v>
      </c>
      <c r="J144" s="15">
        <f t="shared" si="10"/>
        <v>99.812579106221406</v>
      </c>
      <c r="K144" s="14">
        <v>2.8926718986866926E-2</v>
      </c>
      <c r="L144">
        <v>13992</v>
      </c>
      <c r="M144" s="15">
        <f t="shared" si="11"/>
        <v>33.778219508732079</v>
      </c>
    </row>
    <row r="145" spans="1:13" ht="15.6">
      <c r="A145" s="30" t="s">
        <v>2691</v>
      </c>
      <c r="B145" s="14">
        <v>360.56300000000005</v>
      </c>
      <c r="C145">
        <v>185</v>
      </c>
      <c r="D145" s="15">
        <f t="shared" si="8"/>
        <v>99.216367333107428</v>
      </c>
      <c r="E145" s="14">
        <v>263.21500000000003</v>
      </c>
      <c r="F145">
        <v>379</v>
      </c>
      <c r="G145" s="15">
        <f t="shared" si="9"/>
        <v>99.314511023892635</v>
      </c>
      <c r="H145" s="41">
        <v>1071.5278900000001</v>
      </c>
      <c r="I145">
        <v>73</v>
      </c>
      <c r="J145" s="15">
        <f t="shared" si="10"/>
        <v>99.822315256547554</v>
      </c>
      <c r="K145" s="14">
        <v>2.269448086283179</v>
      </c>
      <c r="L145">
        <v>10106</v>
      </c>
      <c r="M145" s="15">
        <f t="shared" si="11"/>
        <v>52.170003312982161</v>
      </c>
    </row>
    <row r="146" spans="1:13" ht="15.6">
      <c r="A146" s="30" t="s">
        <v>1853</v>
      </c>
      <c r="B146" s="14">
        <v>360.25566666666668</v>
      </c>
      <c r="C146">
        <v>186</v>
      </c>
      <c r="D146" s="15">
        <f t="shared" si="8"/>
        <v>99.212131480853941</v>
      </c>
      <c r="E146" s="14">
        <v>224.49</v>
      </c>
      <c r="F146">
        <v>428</v>
      </c>
      <c r="G146" s="15">
        <f t="shared" si="9"/>
        <v>99.225885800068724</v>
      </c>
      <c r="H146" s="41">
        <v>204.36236199999999</v>
      </c>
      <c r="I146">
        <v>567</v>
      </c>
      <c r="J146" s="15">
        <f t="shared" si="10"/>
        <v>98.619900691266679</v>
      </c>
      <c r="K146" s="14">
        <v>584.55047453834061</v>
      </c>
      <c r="L146">
        <v>139</v>
      </c>
      <c r="M146" s="15">
        <f t="shared" si="11"/>
        <v>99.342136400208247</v>
      </c>
    </row>
    <row r="147" spans="1:13" ht="15.6">
      <c r="A147" s="30" t="s">
        <v>2701</v>
      </c>
      <c r="B147" s="14">
        <v>358.14433333333335</v>
      </c>
      <c r="C147">
        <v>188</v>
      </c>
      <c r="D147" s="15">
        <f t="shared" si="8"/>
        <v>99.203659776346996</v>
      </c>
      <c r="E147" s="14">
        <v>203.24250000000001</v>
      </c>
      <c r="F147">
        <v>471</v>
      </c>
      <c r="G147" s="15">
        <f t="shared" si="9"/>
        <v>99.148112644468156</v>
      </c>
      <c r="H147" s="41">
        <v>549.76829799999996</v>
      </c>
      <c r="I147">
        <v>184</v>
      </c>
      <c r="J147" s="15">
        <f t="shared" si="10"/>
        <v>99.552137084996588</v>
      </c>
      <c r="K147" s="14">
        <v>2.0000610565992258</v>
      </c>
      <c r="L147">
        <v>10210</v>
      </c>
      <c r="M147" s="15">
        <f t="shared" si="11"/>
        <v>51.677788821051635</v>
      </c>
    </row>
    <row r="148" spans="1:13" ht="15.6">
      <c r="A148" s="30" t="s">
        <v>2969</v>
      </c>
      <c r="B148" s="14">
        <v>357.41666666666669</v>
      </c>
      <c r="C148">
        <v>189</v>
      </c>
      <c r="D148" s="15">
        <f t="shared" si="8"/>
        <v>99.199423924093523</v>
      </c>
      <c r="E148" s="14">
        <v>0.44750000000000001</v>
      </c>
      <c r="F148">
        <v>14475</v>
      </c>
      <c r="G148" s="15">
        <f t="shared" si="9"/>
        <v>73.819385411202944</v>
      </c>
      <c r="H148" s="41">
        <v>295.15804700000001</v>
      </c>
      <c r="I148">
        <v>379</v>
      </c>
      <c r="J148" s="15">
        <f t="shared" si="10"/>
        <v>99.077499756596239</v>
      </c>
      <c r="K148" s="14">
        <v>2.0212431742002015E-2</v>
      </c>
      <c r="L148">
        <v>14418</v>
      </c>
      <c r="M148" s="15">
        <f t="shared" si="11"/>
        <v>31.762033224478202</v>
      </c>
    </row>
    <row r="149" spans="1:13" ht="15.6">
      <c r="A149" s="30" t="s">
        <v>2817</v>
      </c>
      <c r="B149" s="14">
        <v>357.36833333333334</v>
      </c>
      <c r="C149">
        <v>190</v>
      </c>
      <c r="D149" s="15">
        <f t="shared" si="8"/>
        <v>99.19518807184005</v>
      </c>
      <c r="E149" s="14">
        <v>883.4375</v>
      </c>
      <c r="F149">
        <v>152</v>
      </c>
      <c r="G149" s="15">
        <f t="shared" si="9"/>
        <v>99.72508093834216</v>
      </c>
      <c r="H149" s="41">
        <v>248.12707499999999</v>
      </c>
      <c r="I149">
        <v>457</v>
      </c>
      <c r="J149" s="15">
        <f t="shared" si="10"/>
        <v>98.887644825236094</v>
      </c>
      <c r="K149" s="14">
        <v>0.23464169415962943</v>
      </c>
      <c r="L149">
        <v>11935</v>
      </c>
      <c r="M149" s="15">
        <f t="shared" si="11"/>
        <v>43.51365421931942</v>
      </c>
    </row>
    <row r="150" spans="1:13" ht="15.6">
      <c r="A150" s="30" t="s">
        <v>2509</v>
      </c>
      <c r="B150" s="14">
        <v>356.55166666666668</v>
      </c>
      <c r="C150">
        <v>192</v>
      </c>
      <c r="D150" s="15">
        <f t="shared" si="8"/>
        <v>99.186716367333105</v>
      </c>
      <c r="E150" s="14">
        <v>372.30250000000001</v>
      </c>
      <c r="F150">
        <v>295</v>
      </c>
      <c r="G150" s="15">
        <f t="shared" si="9"/>
        <v>99.466439979019341</v>
      </c>
      <c r="H150" s="41">
        <v>375.64828799999998</v>
      </c>
      <c r="I150">
        <v>299</v>
      </c>
      <c r="J150" s="15">
        <f t="shared" si="10"/>
        <v>99.272222763119458</v>
      </c>
      <c r="K150" s="14">
        <v>15.96920790434838</v>
      </c>
      <c r="L150">
        <v>6309</v>
      </c>
      <c r="M150" s="15">
        <f t="shared" si="11"/>
        <v>70.140565100099394</v>
      </c>
    </row>
    <row r="151" spans="1:13" ht="15.6">
      <c r="A151" s="30" t="s">
        <v>120</v>
      </c>
      <c r="B151" s="14">
        <v>349.21100000000001</v>
      </c>
      <c r="C151">
        <v>195</v>
      </c>
      <c r="D151" s="15">
        <f t="shared" si="8"/>
        <v>99.174008810572687</v>
      </c>
      <c r="E151" s="14">
        <v>470.19</v>
      </c>
      <c r="F151">
        <v>250</v>
      </c>
      <c r="G151" s="15">
        <f t="shared" si="9"/>
        <v>99.547830490694352</v>
      </c>
      <c r="H151" s="41">
        <v>1270.9185399999999</v>
      </c>
      <c r="I151">
        <v>60</v>
      </c>
      <c r="J151" s="15">
        <f t="shared" si="10"/>
        <v>99.853957745107579</v>
      </c>
      <c r="K151" s="14">
        <v>3441.2290426207678</v>
      </c>
      <c r="L151">
        <v>5</v>
      </c>
      <c r="M151" s="15">
        <f t="shared" si="11"/>
        <v>99.976335841734112</v>
      </c>
    </row>
    <row r="152" spans="1:13" ht="15.6">
      <c r="A152" s="30" t="s">
        <v>2925</v>
      </c>
      <c r="B152" s="14">
        <v>346.654</v>
      </c>
      <c r="C152">
        <v>196</v>
      </c>
      <c r="D152" s="15">
        <f t="shared" si="8"/>
        <v>99.169772958319214</v>
      </c>
      <c r="E152" s="14">
        <v>16.655000000000001</v>
      </c>
      <c r="F152">
        <v>4267</v>
      </c>
      <c r="G152" s="15">
        <f t="shared" si="9"/>
        <v>92.282370815171191</v>
      </c>
      <c r="H152" s="41">
        <v>95.523974999999993</v>
      </c>
      <c r="I152">
        <v>1152</v>
      </c>
      <c r="J152" s="15">
        <f t="shared" si="10"/>
        <v>97.19598870606562</v>
      </c>
      <c r="K152" s="14">
        <v>4.2417363239503014E-2</v>
      </c>
      <c r="L152">
        <v>13552</v>
      </c>
      <c r="M152" s="15">
        <f t="shared" si="11"/>
        <v>35.860665436130432</v>
      </c>
    </row>
    <row r="153" spans="1:13" ht="15.6">
      <c r="A153" s="30" t="s">
        <v>1438</v>
      </c>
      <c r="B153" s="14">
        <v>344.18099999999998</v>
      </c>
      <c r="C153">
        <v>197</v>
      </c>
      <c r="D153" s="15">
        <f t="shared" si="8"/>
        <v>99.165537106065742</v>
      </c>
      <c r="E153" s="14">
        <v>642.23250000000007</v>
      </c>
      <c r="F153">
        <v>192</v>
      </c>
      <c r="G153" s="15">
        <f t="shared" si="9"/>
        <v>99.652733816853257</v>
      </c>
      <c r="H153" s="41">
        <v>1404.7985000000001</v>
      </c>
      <c r="I153">
        <v>52</v>
      </c>
      <c r="J153" s="15">
        <f t="shared" si="10"/>
        <v>99.873430045759903</v>
      </c>
      <c r="K153" s="14">
        <v>387.03534359414829</v>
      </c>
      <c r="L153">
        <v>232</v>
      </c>
      <c r="M153" s="15">
        <f t="shared" si="11"/>
        <v>98.901983056462683</v>
      </c>
    </row>
    <row r="154" spans="1:13" ht="15.6">
      <c r="A154" s="30" t="s">
        <v>272</v>
      </c>
      <c r="B154" s="14">
        <v>343.06900000000002</v>
      </c>
      <c r="C154">
        <v>198</v>
      </c>
      <c r="D154" s="15">
        <f t="shared" si="8"/>
        <v>99.161301253812269</v>
      </c>
      <c r="E154" s="14">
        <v>728.77</v>
      </c>
      <c r="F154">
        <v>176</v>
      </c>
      <c r="G154" s="15">
        <f t="shared" si="9"/>
        <v>99.681672665448829</v>
      </c>
      <c r="H154" s="41">
        <v>430.10970400000002</v>
      </c>
      <c r="I154">
        <v>252</v>
      </c>
      <c r="J154" s="15">
        <f t="shared" si="10"/>
        <v>99.386622529451856</v>
      </c>
      <c r="K154" s="14">
        <v>226.47986530890921</v>
      </c>
      <c r="L154">
        <v>410</v>
      </c>
      <c r="M154" s="15">
        <f t="shared" si="11"/>
        <v>98.059539022196986</v>
      </c>
    </row>
    <row r="155" spans="1:13" ht="15.6">
      <c r="A155" s="30" t="s">
        <v>2745</v>
      </c>
      <c r="B155" s="14">
        <v>342.20100000000002</v>
      </c>
      <c r="C155">
        <v>200</v>
      </c>
      <c r="D155" s="15">
        <f t="shared" si="8"/>
        <v>99.152829549305324</v>
      </c>
      <c r="E155" s="14">
        <v>170.27</v>
      </c>
      <c r="F155">
        <v>549</v>
      </c>
      <c r="G155" s="15">
        <f t="shared" si="9"/>
        <v>99.007035757564793</v>
      </c>
      <c r="H155" s="41">
        <v>187.571673</v>
      </c>
      <c r="I155">
        <v>615</v>
      </c>
      <c r="J155" s="15">
        <f t="shared" si="10"/>
        <v>98.503066887352745</v>
      </c>
      <c r="K155" s="14">
        <v>0.86759932881729496</v>
      </c>
      <c r="L155">
        <v>10887</v>
      </c>
      <c r="M155" s="15">
        <f t="shared" si="11"/>
        <v>48.473661791850063</v>
      </c>
    </row>
    <row r="156" spans="1:13" ht="15.6">
      <c r="A156" s="30" t="s">
        <v>2977</v>
      </c>
      <c r="B156" s="14">
        <v>340.1133333333334</v>
      </c>
      <c r="C156">
        <v>201</v>
      </c>
      <c r="D156" s="15">
        <f t="shared" si="8"/>
        <v>99.148593697051851</v>
      </c>
      <c r="E156" s="14">
        <v>271.315</v>
      </c>
      <c r="F156">
        <v>370</v>
      </c>
      <c r="G156" s="15">
        <f t="shared" si="9"/>
        <v>99.330789126227643</v>
      </c>
      <c r="H156" s="41">
        <v>363.34560099999999</v>
      </c>
      <c r="I156">
        <v>309</v>
      </c>
      <c r="J156" s="15">
        <f t="shared" si="10"/>
        <v>99.24788238730406</v>
      </c>
      <c r="K156" s="14">
        <v>1.7895364710800912E-2</v>
      </c>
      <c r="L156">
        <v>14564</v>
      </c>
      <c r="M156" s="15">
        <f t="shared" si="11"/>
        <v>31.071039803114203</v>
      </c>
    </row>
    <row r="157" spans="1:13" ht="15.6">
      <c r="A157" s="30" t="s">
        <v>928</v>
      </c>
      <c r="B157" s="14">
        <v>336.57666666666665</v>
      </c>
      <c r="C157">
        <v>203</v>
      </c>
      <c r="D157" s="15">
        <f t="shared" si="8"/>
        <v>99.140121992544906</v>
      </c>
      <c r="E157" s="14">
        <v>396.96249999999998</v>
      </c>
      <c r="F157">
        <v>284</v>
      </c>
      <c r="G157" s="15">
        <f t="shared" si="9"/>
        <v>99.486335437428778</v>
      </c>
      <c r="H157" s="41">
        <v>239.617796</v>
      </c>
      <c r="I157">
        <v>474</v>
      </c>
      <c r="J157" s="15">
        <f t="shared" si="10"/>
        <v>98.846266186349922</v>
      </c>
      <c r="K157" s="14">
        <v>171.73875514481281</v>
      </c>
      <c r="L157">
        <v>579</v>
      </c>
      <c r="M157" s="15">
        <f t="shared" si="11"/>
        <v>97.259690472809879</v>
      </c>
    </row>
    <row r="158" spans="1:13" ht="15.6">
      <c r="A158" s="30" t="s">
        <v>2775</v>
      </c>
      <c r="B158" s="14">
        <v>336.24933333333331</v>
      </c>
      <c r="C158">
        <v>204</v>
      </c>
      <c r="D158" s="15">
        <f t="shared" si="8"/>
        <v>99.135886140291433</v>
      </c>
      <c r="E158" s="14">
        <v>9.4450000000000003</v>
      </c>
      <c r="F158">
        <v>6297</v>
      </c>
      <c r="G158" s="15">
        <f t="shared" si="9"/>
        <v>88.61075439960932</v>
      </c>
      <c r="H158" s="41">
        <v>64.580466900000005</v>
      </c>
      <c r="I158">
        <v>1647</v>
      </c>
      <c r="J158" s="15">
        <f t="shared" si="10"/>
        <v>95.991140103203193</v>
      </c>
      <c r="K158" s="14">
        <v>0.47795281602526613</v>
      </c>
      <c r="L158">
        <v>11355</v>
      </c>
      <c r="M158" s="15">
        <f t="shared" si="11"/>
        <v>46.258696578162713</v>
      </c>
    </row>
    <row r="159" spans="1:13" ht="15.6">
      <c r="A159" s="30" t="s">
        <v>1468</v>
      </c>
      <c r="B159" s="14">
        <v>332.7953333333333</v>
      </c>
      <c r="C159">
        <v>205</v>
      </c>
      <c r="D159" s="15">
        <f t="shared" si="8"/>
        <v>99.13165028803796</v>
      </c>
      <c r="E159" s="14">
        <v>1395.2874999999999</v>
      </c>
      <c r="F159">
        <v>94</v>
      </c>
      <c r="G159" s="15">
        <f t="shared" si="9"/>
        <v>99.829984264501078</v>
      </c>
      <c r="H159" s="41">
        <v>448.34091899999999</v>
      </c>
      <c r="I159">
        <v>238</v>
      </c>
      <c r="J159" s="15">
        <f t="shared" si="10"/>
        <v>99.420699055593417</v>
      </c>
      <c r="K159" s="14">
        <v>505.01450869312748</v>
      </c>
      <c r="L159">
        <v>168</v>
      </c>
      <c r="M159" s="15">
        <f t="shared" si="11"/>
        <v>99.204884282266079</v>
      </c>
    </row>
    <row r="160" spans="1:13" ht="15.6">
      <c r="A160" s="30" t="s">
        <v>2953</v>
      </c>
      <c r="B160" s="14">
        <v>331.99333333333334</v>
      </c>
      <c r="C160">
        <v>206</v>
      </c>
      <c r="D160" s="15">
        <f t="shared" si="8"/>
        <v>99.127414435784473</v>
      </c>
      <c r="E160" s="14">
        <v>2.3075000000000001</v>
      </c>
      <c r="F160">
        <v>10929</v>
      </c>
      <c r="G160" s="15">
        <f t="shared" si="9"/>
        <v>80.232957731194261</v>
      </c>
      <c r="H160" s="41">
        <v>2.7414817999999999</v>
      </c>
      <c r="I160">
        <v>10245</v>
      </c>
      <c r="J160" s="15">
        <f t="shared" si="10"/>
        <v>75.063284977120048</v>
      </c>
      <c r="K160" s="14">
        <v>2.7158345395024364E-2</v>
      </c>
      <c r="L160">
        <v>14069</v>
      </c>
      <c r="M160" s="15">
        <f t="shared" si="11"/>
        <v>33.413791471437364</v>
      </c>
    </row>
    <row r="161" spans="1:13" ht="15.6">
      <c r="A161" s="30" t="s">
        <v>2013</v>
      </c>
      <c r="B161" s="14">
        <v>329.04699999999997</v>
      </c>
      <c r="C161">
        <v>207</v>
      </c>
      <c r="D161" s="15">
        <f t="shared" si="8"/>
        <v>99.123178583531001</v>
      </c>
      <c r="E161" s="14">
        <v>80.652500000000003</v>
      </c>
      <c r="F161">
        <v>1123</v>
      </c>
      <c r="G161" s="15">
        <f t="shared" si="9"/>
        <v>97.96885456419902</v>
      </c>
      <c r="H161" s="41">
        <v>170.73729299999999</v>
      </c>
      <c r="I161">
        <v>674</v>
      </c>
      <c r="J161" s="15">
        <f t="shared" si="10"/>
        <v>98.35945867004186</v>
      </c>
      <c r="K161" s="14">
        <v>142.643547094289</v>
      </c>
      <c r="L161">
        <v>752</v>
      </c>
      <c r="M161" s="15">
        <f t="shared" si="11"/>
        <v>96.44091059681007</v>
      </c>
    </row>
    <row r="162" spans="1:13" ht="15.6">
      <c r="A162" s="30" t="s">
        <v>2221</v>
      </c>
      <c r="B162" s="14">
        <v>325.53933333333333</v>
      </c>
      <c r="C162">
        <v>209</v>
      </c>
      <c r="D162" s="15">
        <f t="shared" si="8"/>
        <v>99.114706879024055</v>
      </c>
      <c r="E162" s="14">
        <v>4.53</v>
      </c>
      <c r="F162">
        <v>8966</v>
      </c>
      <c r="G162" s="15">
        <f t="shared" si="9"/>
        <v>83.78339271826222</v>
      </c>
      <c r="H162" s="41">
        <v>262.62414899999999</v>
      </c>
      <c r="I162">
        <v>432</v>
      </c>
      <c r="J162" s="15">
        <f t="shared" si="10"/>
        <v>98.948495764774606</v>
      </c>
      <c r="K162" s="14">
        <v>70.744592186487878</v>
      </c>
      <c r="L162">
        <v>1836</v>
      </c>
      <c r="M162" s="15">
        <f t="shared" si="11"/>
        <v>91.310521084765014</v>
      </c>
    </row>
    <row r="163" spans="1:13" ht="15.6">
      <c r="A163" s="30" t="s">
        <v>2737</v>
      </c>
      <c r="B163" s="14">
        <v>321.79433333333333</v>
      </c>
      <c r="C163">
        <v>210</v>
      </c>
      <c r="D163" s="15">
        <f t="shared" si="8"/>
        <v>99.110471026770583</v>
      </c>
      <c r="E163" s="14">
        <v>343.79750000000001</v>
      </c>
      <c r="F163">
        <v>309</v>
      </c>
      <c r="G163" s="15">
        <f t="shared" si="9"/>
        <v>99.441118486498212</v>
      </c>
      <c r="H163" s="41">
        <v>335.600596</v>
      </c>
      <c r="I163">
        <v>332</v>
      </c>
      <c r="J163" s="15">
        <f t="shared" si="10"/>
        <v>99.191899522928637</v>
      </c>
      <c r="K163" s="14">
        <v>1.0250737652311617</v>
      </c>
      <c r="L163">
        <v>10755</v>
      </c>
      <c r="M163" s="15">
        <f t="shared" si="11"/>
        <v>49.09839557006957</v>
      </c>
    </row>
    <row r="164" spans="1:13" ht="15.6">
      <c r="A164" s="30" t="s">
        <v>2315</v>
      </c>
      <c r="B164" s="14">
        <v>321.52299999999997</v>
      </c>
      <c r="C164">
        <v>211</v>
      </c>
      <c r="D164" s="15">
        <f t="shared" si="8"/>
        <v>99.10623517451711</v>
      </c>
      <c r="E164" s="14">
        <v>139.9425</v>
      </c>
      <c r="F164">
        <v>650</v>
      </c>
      <c r="G164" s="15">
        <f t="shared" si="9"/>
        <v>98.824359275805307</v>
      </c>
      <c r="H164" s="41">
        <v>426.14238</v>
      </c>
      <c r="I164">
        <v>253</v>
      </c>
      <c r="J164" s="15">
        <f t="shared" si="10"/>
        <v>99.384188491870319</v>
      </c>
      <c r="K164" s="14">
        <v>46.062043096559385</v>
      </c>
      <c r="L164">
        <v>2894</v>
      </c>
      <c r="M164" s="15">
        <f t="shared" si="11"/>
        <v>86.303185195702582</v>
      </c>
    </row>
    <row r="165" spans="1:13" ht="15.6">
      <c r="A165" s="30" t="s">
        <v>816</v>
      </c>
      <c r="B165" s="14">
        <v>319.9013333333333</v>
      </c>
      <c r="C165">
        <v>213</v>
      </c>
      <c r="D165" s="15">
        <f t="shared" si="8"/>
        <v>99.097763470010165</v>
      </c>
      <c r="E165" s="14">
        <v>573.98</v>
      </c>
      <c r="F165">
        <v>212</v>
      </c>
      <c r="G165" s="15">
        <f t="shared" si="9"/>
        <v>99.616560256108812</v>
      </c>
      <c r="H165" s="41">
        <v>644.09760300000005</v>
      </c>
      <c r="I165">
        <v>153</v>
      </c>
      <c r="J165" s="15">
        <f t="shared" si="10"/>
        <v>99.627592250024335</v>
      </c>
      <c r="K165" s="14">
        <v>1183.0407534695587</v>
      </c>
      <c r="L165">
        <v>36</v>
      </c>
      <c r="M165" s="15">
        <f t="shared" si="11"/>
        <v>99.829618060485586</v>
      </c>
    </row>
    <row r="166" spans="1:13" ht="15.6">
      <c r="A166" s="30" t="s">
        <v>2935</v>
      </c>
      <c r="B166" s="14">
        <v>319.89866666666666</v>
      </c>
      <c r="C166">
        <v>214</v>
      </c>
      <c r="D166" s="15">
        <f t="shared" si="8"/>
        <v>99.093527617756692</v>
      </c>
      <c r="E166" s="14">
        <v>1.3149999999999999</v>
      </c>
      <c r="F166">
        <v>12263</v>
      </c>
      <c r="G166" s="15">
        <f t="shared" si="9"/>
        <v>77.82018122953933</v>
      </c>
      <c r="H166" s="41">
        <v>343.52500400000002</v>
      </c>
      <c r="I166">
        <v>324</v>
      </c>
      <c r="J166" s="15">
        <f t="shared" si="10"/>
        <v>99.211371823580961</v>
      </c>
      <c r="K166" s="14">
        <v>3.8253209067138777E-2</v>
      </c>
      <c r="L166">
        <v>13658</v>
      </c>
      <c r="M166" s="15">
        <f t="shared" si="11"/>
        <v>35.358985280893563</v>
      </c>
    </row>
    <row r="167" spans="1:13" ht="15.6">
      <c r="A167" s="30" t="s">
        <v>2633</v>
      </c>
      <c r="B167" s="14">
        <v>319.82533333333339</v>
      </c>
      <c r="C167">
        <v>215</v>
      </c>
      <c r="D167" s="15">
        <f t="shared" si="8"/>
        <v>99.089291765503219</v>
      </c>
      <c r="E167" s="14">
        <v>153.345</v>
      </c>
      <c r="F167">
        <v>598</v>
      </c>
      <c r="G167" s="15">
        <f t="shared" si="9"/>
        <v>98.918410533740882</v>
      </c>
      <c r="H167" s="41">
        <v>491.12110699999999</v>
      </c>
      <c r="I167">
        <v>213</v>
      </c>
      <c r="J167" s="15">
        <f t="shared" si="10"/>
        <v>99.481549995131928</v>
      </c>
      <c r="K167" s="14">
        <v>5.0157261557792294</v>
      </c>
      <c r="L167">
        <v>9152</v>
      </c>
      <c r="M167" s="15">
        <f t="shared" si="11"/>
        <v>56.68512471011406</v>
      </c>
    </row>
    <row r="168" spans="1:13" ht="15.6">
      <c r="A168" s="30" t="s">
        <v>3075</v>
      </c>
      <c r="B168" s="14">
        <v>316.89666666666665</v>
      </c>
      <c r="C168">
        <v>216</v>
      </c>
      <c r="D168" s="15">
        <f t="shared" si="8"/>
        <v>99.085055913249747</v>
      </c>
      <c r="E168" s="14">
        <v>51.655000000000001</v>
      </c>
      <c r="F168">
        <v>1666</v>
      </c>
      <c r="G168" s="15">
        <f t="shared" si="9"/>
        <v>96.986742389987157</v>
      </c>
      <c r="H168" s="41">
        <v>69.676003600000001</v>
      </c>
      <c r="I168">
        <v>1532</v>
      </c>
      <c r="J168" s="15">
        <f t="shared" si="10"/>
        <v>96.271054425080322</v>
      </c>
      <c r="K168" s="14">
        <v>2.5623462892757766E-3</v>
      </c>
      <c r="L168">
        <v>16572</v>
      </c>
      <c r="M168" s="15">
        <f t="shared" si="11"/>
        <v>21.567513843532581</v>
      </c>
    </row>
    <row r="169" spans="1:13" ht="15.6">
      <c r="A169" s="30" t="s">
        <v>1867</v>
      </c>
      <c r="B169" s="14">
        <v>314.97766666666666</v>
      </c>
      <c r="C169">
        <v>217</v>
      </c>
      <c r="D169" s="15">
        <f t="shared" si="8"/>
        <v>99.080820060996274</v>
      </c>
      <c r="E169" s="14">
        <v>1015.1949999999999</v>
      </c>
      <c r="F169">
        <v>132</v>
      </c>
      <c r="G169" s="15">
        <f t="shared" si="9"/>
        <v>99.761254499086618</v>
      </c>
      <c r="H169" s="41">
        <v>808.17980899999998</v>
      </c>
      <c r="I169">
        <v>104</v>
      </c>
      <c r="J169" s="15">
        <f t="shared" si="10"/>
        <v>99.746860091519807</v>
      </c>
      <c r="K169" s="14">
        <v>445.60735935665531</v>
      </c>
      <c r="L169">
        <v>197</v>
      </c>
      <c r="M169" s="15">
        <f t="shared" si="11"/>
        <v>99.067632164323911</v>
      </c>
    </row>
    <row r="170" spans="1:13" ht="15.6">
      <c r="A170" s="30" t="s">
        <v>2335</v>
      </c>
      <c r="B170" s="14">
        <v>314.26333333333332</v>
      </c>
      <c r="C170">
        <v>218</v>
      </c>
      <c r="D170" s="15">
        <f t="shared" si="8"/>
        <v>99.076584208742801</v>
      </c>
      <c r="E170" s="14">
        <v>135.76249999999999</v>
      </c>
      <c r="F170">
        <v>668</v>
      </c>
      <c r="G170" s="15">
        <f t="shared" si="9"/>
        <v>98.791803071135305</v>
      </c>
      <c r="H170" s="41">
        <v>372.83304900000002</v>
      </c>
      <c r="I170">
        <v>301</v>
      </c>
      <c r="J170" s="15">
        <f t="shared" si="10"/>
        <v>99.267354687956384</v>
      </c>
      <c r="K170" s="14">
        <v>42.085175230410776</v>
      </c>
      <c r="L170">
        <v>3133</v>
      </c>
      <c r="M170" s="15">
        <f t="shared" si="11"/>
        <v>85.17203843059302</v>
      </c>
    </row>
    <row r="171" spans="1:13" ht="15.6">
      <c r="A171" s="30" t="s">
        <v>2883</v>
      </c>
      <c r="B171" s="14">
        <v>313.72700000000003</v>
      </c>
      <c r="C171">
        <v>219</v>
      </c>
      <c r="D171" s="15">
        <f t="shared" si="8"/>
        <v>99.072348356489329</v>
      </c>
      <c r="E171" s="14">
        <v>158.70750000000001</v>
      </c>
      <c r="F171">
        <v>585</v>
      </c>
      <c r="G171" s="15">
        <f t="shared" si="9"/>
        <v>98.941923348224776</v>
      </c>
      <c r="H171" s="41">
        <v>248.70103800000001</v>
      </c>
      <c r="I171">
        <v>455</v>
      </c>
      <c r="J171" s="15">
        <f t="shared" si="10"/>
        <v>98.892512900399183</v>
      </c>
      <c r="K171" s="14">
        <v>9.369867755876804E-2</v>
      </c>
      <c r="L171">
        <v>12754</v>
      </c>
      <c r="M171" s="15">
        <f t="shared" si="11"/>
        <v>39.637465095366558</v>
      </c>
    </row>
    <row r="172" spans="1:13" ht="15.6">
      <c r="A172" s="30" t="s">
        <v>2957</v>
      </c>
      <c r="B172" s="14">
        <v>312.33166666666665</v>
      </c>
      <c r="C172">
        <v>220</v>
      </c>
      <c r="D172" s="15">
        <f t="shared" si="8"/>
        <v>99.068112504235856</v>
      </c>
      <c r="E172" s="14">
        <v>20.5075</v>
      </c>
      <c r="F172">
        <v>3632</v>
      </c>
      <c r="G172" s="15">
        <f t="shared" si="9"/>
        <v>93.430881368807533</v>
      </c>
      <c r="H172" s="41">
        <v>143.94556600000001</v>
      </c>
      <c r="I172">
        <v>786</v>
      </c>
      <c r="J172" s="15">
        <f t="shared" si="10"/>
        <v>98.086846460909356</v>
      </c>
      <c r="K172" s="14">
        <v>2.3751827427466263E-2</v>
      </c>
      <c r="L172">
        <v>14222</v>
      </c>
      <c r="M172" s="15">
        <f t="shared" si="11"/>
        <v>32.689668228501105</v>
      </c>
    </row>
    <row r="173" spans="1:13" ht="15.6">
      <c r="A173" s="30" t="s">
        <v>1336</v>
      </c>
      <c r="B173" s="14">
        <v>310.16466666666668</v>
      </c>
      <c r="C173">
        <v>221</v>
      </c>
      <c r="D173" s="15">
        <f t="shared" si="8"/>
        <v>99.063876651982383</v>
      </c>
      <c r="E173" s="14">
        <v>167.44</v>
      </c>
      <c r="F173">
        <v>556</v>
      </c>
      <c r="G173" s="15">
        <f t="shared" si="9"/>
        <v>98.994375011304243</v>
      </c>
      <c r="H173" s="41">
        <v>408.61664400000001</v>
      </c>
      <c r="I173">
        <v>271</v>
      </c>
      <c r="J173" s="15">
        <f t="shared" si="10"/>
        <v>99.340375815402595</v>
      </c>
      <c r="K173" s="14">
        <v>28.143234968763135</v>
      </c>
      <c r="L173">
        <v>4433</v>
      </c>
      <c r="M173" s="15">
        <f t="shared" si="11"/>
        <v>79.019357281461495</v>
      </c>
    </row>
    <row r="174" spans="1:13" ht="15.6">
      <c r="A174" s="30" t="s">
        <v>3031</v>
      </c>
      <c r="B174" s="14">
        <v>309.48966666666666</v>
      </c>
      <c r="C174">
        <v>222</v>
      </c>
      <c r="D174" s="15">
        <f t="shared" si="8"/>
        <v>99.059640799728911</v>
      </c>
      <c r="E174" s="14">
        <v>87.49</v>
      </c>
      <c r="F174">
        <v>1036</v>
      </c>
      <c r="G174" s="15">
        <f t="shared" si="9"/>
        <v>98.126209553437391</v>
      </c>
      <c r="H174" s="41">
        <v>760.42194800000004</v>
      </c>
      <c r="I174">
        <v>119</v>
      </c>
      <c r="J174" s="15">
        <f t="shared" si="10"/>
        <v>99.710349527796708</v>
      </c>
      <c r="K174" s="14">
        <v>7.8669688419193331E-3</v>
      </c>
      <c r="L174">
        <v>15560</v>
      </c>
      <c r="M174" s="15">
        <f t="shared" si="11"/>
        <v>26.357139476548824</v>
      </c>
    </row>
    <row r="175" spans="1:13" ht="15.6">
      <c r="A175" s="30" t="s">
        <v>3057</v>
      </c>
      <c r="B175" s="14">
        <v>304.76733333333328</v>
      </c>
      <c r="C175">
        <v>223</v>
      </c>
      <c r="D175" s="15">
        <f t="shared" si="8"/>
        <v>99.055404947475438</v>
      </c>
      <c r="E175" s="14">
        <v>3.7600000000000002</v>
      </c>
      <c r="F175">
        <v>9552</v>
      </c>
      <c r="G175" s="15">
        <f t="shared" si="9"/>
        <v>82.723507388449775</v>
      </c>
      <c r="H175" s="41">
        <v>223.37571399999999</v>
      </c>
      <c r="I175">
        <v>517</v>
      </c>
      <c r="J175" s="15">
        <f t="shared" si="10"/>
        <v>98.741602570343687</v>
      </c>
      <c r="K175" s="14">
        <v>4.5034846440232907E-3</v>
      </c>
      <c r="L175">
        <v>16128</v>
      </c>
      <c r="M175" s="15">
        <f t="shared" si="11"/>
        <v>23.668891097543664</v>
      </c>
    </row>
    <row r="176" spans="1:13" ht="15.6">
      <c r="A176" s="30" t="s">
        <v>2867</v>
      </c>
      <c r="B176" s="14">
        <v>303.28666666666669</v>
      </c>
      <c r="C176">
        <v>224</v>
      </c>
      <c r="D176" s="15">
        <f t="shared" si="8"/>
        <v>99.051169095221965</v>
      </c>
      <c r="E176" s="14">
        <v>129.9425</v>
      </c>
      <c r="F176">
        <v>690</v>
      </c>
      <c r="G176" s="15">
        <f t="shared" si="9"/>
        <v>98.752012154316404</v>
      </c>
      <c r="H176" s="41">
        <v>54.922653099999998</v>
      </c>
      <c r="I176">
        <v>1935</v>
      </c>
      <c r="J176" s="15">
        <f t="shared" si="10"/>
        <v>95.290137279719602</v>
      </c>
      <c r="K176" s="14">
        <v>0.10972769760568039</v>
      </c>
      <c r="L176">
        <v>12609</v>
      </c>
      <c r="M176" s="15">
        <f t="shared" si="11"/>
        <v>40.323725685077385</v>
      </c>
    </row>
    <row r="177" spans="1:13" ht="15.6">
      <c r="A177" s="30" t="s">
        <v>610</v>
      </c>
      <c r="B177" s="14">
        <v>303.14500000000004</v>
      </c>
      <c r="C177">
        <v>225</v>
      </c>
      <c r="D177" s="15">
        <f t="shared" si="8"/>
        <v>99.046933242968478</v>
      </c>
      <c r="E177" s="14">
        <v>312.53250000000003</v>
      </c>
      <c r="F177">
        <v>324</v>
      </c>
      <c r="G177" s="15">
        <f t="shared" si="9"/>
        <v>99.413988315939875</v>
      </c>
      <c r="H177" s="41">
        <v>383.20154500000001</v>
      </c>
      <c r="I177">
        <v>291</v>
      </c>
      <c r="J177" s="15">
        <f t="shared" si="10"/>
        <v>99.291695063771783</v>
      </c>
      <c r="K177" s="14">
        <v>523.77513271042415</v>
      </c>
      <c r="L177">
        <v>160</v>
      </c>
      <c r="M177" s="15">
        <f t="shared" si="11"/>
        <v>99.24274693549151</v>
      </c>
    </row>
    <row r="178" spans="1:13" ht="15.6">
      <c r="A178" s="30" t="s">
        <v>2617</v>
      </c>
      <c r="B178" s="14">
        <v>299.1106666666667</v>
      </c>
      <c r="C178">
        <v>226</v>
      </c>
      <c r="D178" s="15">
        <f t="shared" si="8"/>
        <v>99.042697390715006</v>
      </c>
      <c r="E178" s="14">
        <v>197.14749999999998</v>
      </c>
      <c r="F178">
        <v>481</v>
      </c>
      <c r="G178" s="15">
        <f t="shared" si="9"/>
        <v>99.130025864095927</v>
      </c>
      <c r="H178" s="41">
        <v>150.17542499999999</v>
      </c>
      <c r="I178">
        <v>756</v>
      </c>
      <c r="J178" s="15">
        <f t="shared" si="10"/>
        <v>98.159867588355567</v>
      </c>
      <c r="K178" s="14">
        <v>6.2325064285563654</v>
      </c>
      <c r="L178">
        <v>8775</v>
      </c>
      <c r="M178" s="15">
        <f t="shared" si="11"/>
        <v>58.469402243362204</v>
      </c>
    </row>
    <row r="179" spans="1:13" ht="15.6">
      <c r="A179" s="30" t="s">
        <v>2579</v>
      </c>
      <c r="B179" s="14">
        <v>298.67266666666666</v>
      </c>
      <c r="C179">
        <v>227</v>
      </c>
      <c r="D179" s="15">
        <f t="shared" si="8"/>
        <v>99.038461538461533</v>
      </c>
      <c r="E179" s="14">
        <v>13.280000000000001</v>
      </c>
      <c r="F179">
        <v>5050</v>
      </c>
      <c r="G179" s="15">
        <f t="shared" si="9"/>
        <v>90.866175912025895</v>
      </c>
      <c r="H179" s="41">
        <v>139.64071200000001</v>
      </c>
      <c r="I179">
        <v>809</v>
      </c>
      <c r="J179" s="15">
        <f t="shared" si="10"/>
        <v>98.030863596533933</v>
      </c>
      <c r="K179" s="14">
        <v>8.2252272902977417</v>
      </c>
      <c r="L179">
        <v>8169</v>
      </c>
      <c r="M179" s="15">
        <f t="shared" si="11"/>
        <v>61.337498225188128</v>
      </c>
    </row>
    <row r="180" spans="1:13" ht="15.6">
      <c r="A180" s="30" t="s">
        <v>3051</v>
      </c>
      <c r="B180" s="14">
        <v>297.2043333333333</v>
      </c>
      <c r="C180">
        <v>228</v>
      </c>
      <c r="D180" s="15">
        <f t="shared" si="8"/>
        <v>99.03422568620806</v>
      </c>
      <c r="E180" s="14">
        <v>58.712500000000006</v>
      </c>
      <c r="F180">
        <v>1483</v>
      </c>
      <c r="G180" s="15">
        <f t="shared" si="9"/>
        <v>97.317730470798892</v>
      </c>
      <c r="H180" s="41">
        <v>83.1100402</v>
      </c>
      <c r="I180">
        <v>1310</v>
      </c>
      <c r="J180" s="15">
        <f t="shared" si="10"/>
        <v>96.811410768182256</v>
      </c>
      <c r="K180" s="14">
        <v>5.0176642846923433E-3</v>
      </c>
      <c r="L180">
        <v>16018</v>
      </c>
      <c r="M180" s="15">
        <f t="shared" si="11"/>
        <v>24.189502579393249</v>
      </c>
    </row>
    <row r="181" spans="1:13" ht="15.6">
      <c r="A181" s="30" t="s">
        <v>2923</v>
      </c>
      <c r="B181" s="14">
        <v>295.62533333333334</v>
      </c>
      <c r="C181">
        <v>230</v>
      </c>
      <c r="D181" s="15">
        <f t="shared" si="8"/>
        <v>99.025753981701115</v>
      </c>
      <c r="E181" s="14">
        <v>384.45749999999998</v>
      </c>
      <c r="F181">
        <v>291</v>
      </c>
      <c r="G181" s="15">
        <f t="shared" si="9"/>
        <v>99.473674691168227</v>
      </c>
      <c r="H181" s="41">
        <v>500.70393200000001</v>
      </c>
      <c r="I181">
        <v>206</v>
      </c>
      <c r="J181" s="15">
        <f t="shared" si="10"/>
        <v>99.498588258202702</v>
      </c>
      <c r="K181" s="14">
        <v>4.3092594928130661E-2</v>
      </c>
      <c r="L181">
        <v>13540</v>
      </c>
      <c r="M181" s="15">
        <f t="shared" si="11"/>
        <v>35.91745941596858</v>
      </c>
    </row>
    <row r="182" spans="1:13" ht="15.6">
      <c r="A182" s="30" t="s">
        <v>3049</v>
      </c>
      <c r="B182" s="14">
        <v>290.48433333333332</v>
      </c>
      <c r="C182">
        <v>231</v>
      </c>
      <c r="D182" s="15">
        <f t="shared" si="8"/>
        <v>99.021518129447642</v>
      </c>
      <c r="E182" s="14">
        <v>297.40250000000003</v>
      </c>
      <c r="F182">
        <v>338</v>
      </c>
      <c r="G182" s="15">
        <f t="shared" si="9"/>
        <v>99.38866682341876</v>
      </c>
      <c r="H182" s="41">
        <v>580.57993599999998</v>
      </c>
      <c r="I182">
        <v>170</v>
      </c>
      <c r="J182" s="15">
        <f t="shared" si="10"/>
        <v>99.586213611138163</v>
      </c>
      <c r="K182" s="14">
        <v>5.2003648233537895E-3</v>
      </c>
      <c r="L182">
        <v>15991</v>
      </c>
      <c r="M182" s="15">
        <f t="shared" si="11"/>
        <v>24.317289034029059</v>
      </c>
    </row>
    <row r="183" spans="1:13" ht="15.6">
      <c r="A183" s="30" t="s">
        <v>1851</v>
      </c>
      <c r="B183" s="14">
        <v>287.78399999999999</v>
      </c>
      <c r="C183">
        <v>232</v>
      </c>
      <c r="D183" s="15">
        <f t="shared" si="8"/>
        <v>99.01728227719417</v>
      </c>
      <c r="E183" s="14">
        <v>815.26499999999999</v>
      </c>
      <c r="F183">
        <v>163</v>
      </c>
      <c r="G183" s="15">
        <f t="shared" si="9"/>
        <v>99.705185479932723</v>
      </c>
      <c r="H183" s="41">
        <v>358.93132100000003</v>
      </c>
      <c r="I183">
        <v>311</v>
      </c>
      <c r="J183" s="15">
        <f t="shared" si="10"/>
        <v>99.243014312140986</v>
      </c>
      <c r="K183" s="14">
        <v>599.0456159103486</v>
      </c>
      <c r="L183">
        <v>132</v>
      </c>
      <c r="M183" s="15">
        <f t="shared" si="11"/>
        <v>99.375266221780493</v>
      </c>
    </row>
    <row r="184" spans="1:13" ht="15.6">
      <c r="A184" s="30" t="s">
        <v>2833</v>
      </c>
      <c r="B184" s="14">
        <v>286.62666666666661</v>
      </c>
      <c r="C184">
        <v>233</v>
      </c>
      <c r="D184" s="15">
        <f t="shared" si="8"/>
        <v>99.013046424940697</v>
      </c>
      <c r="E184" s="14">
        <v>103.185</v>
      </c>
      <c r="F184">
        <v>865</v>
      </c>
      <c r="G184" s="15">
        <f t="shared" si="9"/>
        <v>98.435493497802454</v>
      </c>
      <c r="H184" s="41">
        <v>226.43909199999999</v>
      </c>
      <c r="I184">
        <v>507</v>
      </c>
      <c r="J184" s="15">
        <f t="shared" si="10"/>
        <v>98.765942946159086</v>
      </c>
      <c r="K184" s="14">
        <v>0.17421825156997259</v>
      </c>
      <c r="L184">
        <v>12208</v>
      </c>
      <c r="M184" s="15">
        <f t="shared" si="11"/>
        <v>42.221591178001802</v>
      </c>
    </row>
    <row r="185" spans="1:13" ht="15.6">
      <c r="A185" s="30" t="s">
        <v>2673</v>
      </c>
      <c r="B185" s="14">
        <v>286.25133333333332</v>
      </c>
      <c r="C185">
        <v>234</v>
      </c>
      <c r="D185" s="15">
        <f t="shared" si="8"/>
        <v>99.008810572687224</v>
      </c>
      <c r="E185" s="14">
        <v>88.6</v>
      </c>
      <c r="F185">
        <v>1021</v>
      </c>
      <c r="G185" s="15">
        <f t="shared" si="9"/>
        <v>98.153339723995728</v>
      </c>
      <c r="H185" s="41">
        <v>731.50992099999996</v>
      </c>
      <c r="I185">
        <v>124</v>
      </c>
      <c r="J185" s="15">
        <f t="shared" si="10"/>
        <v>99.698179339889009</v>
      </c>
      <c r="K185" s="14">
        <v>2.6551036505280963</v>
      </c>
      <c r="L185">
        <v>9956</v>
      </c>
      <c r="M185" s="15">
        <f t="shared" si="11"/>
        <v>52.879928060958875</v>
      </c>
    </row>
    <row r="186" spans="1:13" ht="15.6">
      <c r="A186" s="30" t="s">
        <v>676</v>
      </c>
      <c r="B186" s="14">
        <v>282.57366666666667</v>
      </c>
      <c r="C186">
        <v>235</v>
      </c>
      <c r="D186" s="15">
        <f t="shared" si="8"/>
        <v>99.004574720433752</v>
      </c>
      <c r="E186" s="14">
        <v>659.65000000000009</v>
      </c>
      <c r="F186">
        <v>186</v>
      </c>
      <c r="G186" s="15">
        <f t="shared" si="9"/>
        <v>99.6635858850766</v>
      </c>
      <c r="H186" s="41">
        <v>480.16442599999999</v>
      </c>
      <c r="I186">
        <v>217</v>
      </c>
      <c r="J186" s="15">
        <f t="shared" si="10"/>
        <v>99.471813844805766</v>
      </c>
      <c r="K186" s="14">
        <v>116.37912494723624</v>
      </c>
      <c r="L186">
        <v>990</v>
      </c>
      <c r="M186" s="15">
        <f t="shared" si="11"/>
        <v>95.31449666335368</v>
      </c>
    </row>
    <row r="187" spans="1:13" ht="15.6">
      <c r="A187" s="30" t="s">
        <v>2489</v>
      </c>
      <c r="B187" s="14">
        <v>281.98866666666669</v>
      </c>
      <c r="C187">
        <v>236</v>
      </c>
      <c r="D187" s="15">
        <f t="shared" si="8"/>
        <v>99.000338868180279</v>
      </c>
      <c r="E187" s="14">
        <v>146.29750000000001</v>
      </c>
      <c r="F187">
        <v>626</v>
      </c>
      <c r="G187" s="15">
        <f t="shared" si="9"/>
        <v>98.867767548698652</v>
      </c>
      <c r="H187" s="41">
        <v>14.369152</v>
      </c>
      <c r="I187">
        <v>5354</v>
      </c>
      <c r="J187" s="15">
        <f t="shared" si="10"/>
        <v>86.96816278843346</v>
      </c>
      <c r="K187" s="14">
        <v>17.818377076593578</v>
      </c>
      <c r="L187">
        <v>5976</v>
      </c>
      <c r="M187" s="15">
        <f t="shared" si="11"/>
        <v>71.716598040607693</v>
      </c>
    </row>
    <row r="188" spans="1:13" ht="15.6">
      <c r="A188" s="30" t="s">
        <v>2857</v>
      </c>
      <c r="B188" s="14">
        <v>278.65199999999999</v>
      </c>
      <c r="C188">
        <v>237</v>
      </c>
      <c r="D188" s="15">
        <f t="shared" si="8"/>
        <v>98.996103015926806</v>
      </c>
      <c r="E188" s="14">
        <v>74.867499999999993</v>
      </c>
      <c r="F188">
        <v>1204</v>
      </c>
      <c r="G188" s="15">
        <f t="shared" si="9"/>
        <v>97.822351643183993</v>
      </c>
      <c r="H188" s="41">
        <v>251.67270300000001</v>
      </c>
      <c r="I188">
        <v>451</v>
      </c>
      <c r="J188" s="15">
        <f t="shared" si="10"/>
        <v>98.902249050725345</v>
      </c>
      <c r="K188" s="14">
        <v>0.12199887476513839</v>
      </c>
      <c r="L188">
        <v>12511</v>
      </c>
      <c r="M188" s="15">
        <f t="shared" si="11"/>
        <v>40.787543187088836</v>
      </c>
    </row>
    <row r="189" spans="1:13" ht="15.6">
      <c r="A189" s="30" t="s">
        <v>2251</v>
      </c>
      <c r="B189" s="14">
        <v>275.63866666666667</v>
      </c>
      <c r="C189">
        <v>238</v>
      </c>
      <c r="D189" s="15">
        <f t="shared" si="8"/>
        <v>98.991867163673334</v>
      </c>
      <c r="E189" s="14">
        <v>21.774999999999999</v>
      </c>
      <c r="F189">
        <v>3482</v>
      </c>
      <c r="G189" s="15">
        <f t="shared" si="9"/>
        <v>93.702183074390931</v>
      </c>
      <c r="H189" s="41">
        <v>45.594856100000001</v>
      </c>
      <c r="I189">
        <v>2276</v>
      </c>
      <c r="J189" s="15">
        <f t="shared" si="10"/>
        <v>94.460130464414377</v>
      </c>
      <c r="K189" s="14">
        <v>62.441629370905282</v>
      </c>
      <c r="L189">
        <v>2105</v>
      </c>
      <c r="M189" s="15">
        <f t="shared" si="11"/>
        <v>90.037389370060112</v>
      </c>
    </row>
    <row r="190" spans="1:13" ht="15.6">
      <c r="A190" s="30" t="s">
        <v>240</v>
      </c>
      <c r="B190" s="14">
        <v>274.72499999999997</v>
      </c>
      <c r="C190">
        <v>239</v>
      </c>
      <c r="D190" s="15">
        <f t="shared" si="8"/>
        <v>98.987631311419861</v>
      </c>
      <c r="E190" s="14">
        <v>124.64999999999999</v>
      </c>
      <c r="F190">
        <v>717</v>
      </c>
      <c r="G190" s="15">
        <f t="shared" si="9"/>
        <v>98.703177847311395</v>
      </c>
      <c r="H190" s="41">
        <v>494.31919599999998</v>
      </c>
      <c r="I190">
        <v>211</v>
      </c>
      <c r="J190" s="15">
        <f t="shared" si="10"/>
        <v>99.486418070295002</v>
      </c>
      <c r="K190" s="14">
        <v>130.03446428511145</v>
      </c>
      <c r="L190">
        <v>849</v>
      </c>
      <c r="M190" s="15">
        <f t="shared" si="11"/>
        <v>95.981825926451791</v>
      </c>
    </row>
    <row r="191" spans="1:13" ht="15.6">
      <c r="A191" s="30" t="s">
        <v>2901</v>
      </c>
      <c r="B191" s="14">
        <v>272.95199999999994</v>
      </c>
      <c r="C191">
        <v>240</v>
      </c>
      <c r="D191" s="15">
        <f t="shared" si="8"/>
        <v>98.983395459166388</v>
      </c>
      <c r="E191" s="14">
        <v>30.049999999999997</v>
      </c>
      <c r="F191">
        <v>2671</v>
      </c>
      <c r="G191" s="15">
        <f t="shared" si="9"/>
        <v>95.169020962578458</v>
      </c>
      <c r="H191" s="41">
        <v>174.45290900000001</v>
      </c>
      <c r="I191">
        <v>663</v>
      </c>
      <c r="J191" s="15">
        <f t="shared" si="10"/>
        <v>98.38623308343881</v>
      </c>
      <c r="K191" s="14">
        <v>6.635078393416112E-2</v>
      </c>
      <c r="L191">
        <v>13087</v>
      </c>
      <c r="M191" s="15">
        <f t="shared" si="11"/>
        <v>38.061432154858252</v>
      </c>
    </row>
    <row r="192" spans="1:13" ht="15.6">
      <c r="A192" s="30" t="s">
        <v>2873</v>
      </c>
      <c r="B192" s="14">
        <v>272.75133333333332</v>
      </c>
      <c r="C192">
        <v>241</v>
      </c>
      <c r="D192" s="15">
        <f t="shared" si="8"/>
        <v>98.979159606912916</v>
      </c>
      <c r="E192" s="14">
        <v>465.61750000000001</v>
      </c>
      <c r="F192">
        <v>251</v>
      </c>
      <c r="G192" s="15">
        <f t="shared" si="9"/>
        <v>99.546021812657131</v>
      </c>
      <c r="H192" s="41">
        <v>108.392368</v>
      </c>
      <c r="I192">
        <v>1016</v>
      </c>
      <c r="J192" s="15">
        <f t="shared" si="10"/>
        <v>97.527017817155098</v>
      </c>
      <c r="K192" s="14">
        <v>0.10203912023639183</v>
      </c>
      <c r="L192">
        <v>12677</v>
      </c>
      <c r="M192" s="15">
        <f t="shared" si="11"/>
        <v>40.001893132661273</v>
      </c>
    </row>
    <row r="193" spans="1:13" ht="15.6">
      <c r="A193" s="30" t="s">
        <v>1959</v>
      </c>
      <c r="B193" s="14">
        <v>269.58199999999994</v>
      </c>
      <c r="C193">
        <v>242</v>
      </c>
      <c r="D193" s="15">
        <f t="shared" si="8"/>
        <v>98.974923754659443</v>
      </c>
      <c r="E193" s="14">
        <v>480.34</v>
      </c>
      <c r="F193">
        <v>245</v>
      </c>
      <c r="G193" s="15">
        <f t="shared" si="9"/>
        <v>99.55687388088046</v>
      </c>
      <c r="H193" s="41">
        <v>335.80691000000002</v>
      </c>
      <c r="I193">
        <v>331</v>
      </c>
      <c r="J193" s="15">
        <f t="shared" si="10"/>
        <v>99.194333560510174</v>
      </c>
      <c r="K193" s="14">
        <v>189.47182727411192</v>
      </c>
      <c r="L193">
        <v>511</v>
      </c>
      <c r="M193" s="15">
        <f t="shared" si="11"/>
        <v>97.581523025225991</v>
      </c>
    </row>
    <row r="194" spans="1:13" ht="15.6">
      <c r="A194" s="30" t="s">
        <v>1734</v>
      </c>
      <c r="B194" s="14">
        <v>268.53100000000001</v>
      </c>
      <c r="C194">
        <v>243</v>
      </c>
      <c r="D194" s="15">
        <f t="shared" si="8"/>
        <v>98.97068790240597</v>
      </c>
      <c r="E194" s="14">
        <v>15.15</v>
      </c>
      <c r="F194">
        <v>4582</v>
      </c>
      <c r="G194" s="15">
        <f t="shared" si="9"/>
        <v>91.712637233446074</v>
      </c>
      <c r="H194" s="41">
        <v>518.48598100000004</v>
      </c>
      <c r="I194">
        <v>198</v>
      </c>
      <c r="J194" s="15">
        <f t="shared" si="10"/>
        <v>99.518060558855026</v>
      </c>
      <c r="K194" s="14">
        <v>5.9895032957585634</v>
      </c>
      <c r="L194">
        <v>8860</v>
      </c>
      <c r="M194" s="15">
        <f t="shared" si="11"/>
        <v>58.067111552842064</v>
      </c>
    </row>
    <row r="195" spans="1:13" ht="15.6">
      <c r="A195" s="30" t="s">
        <v>2649</v>
      </c>
      <c r="B195" s="14">
        <v>266.67599999999999</v>
      </c>
      <c r="C195">
        <v>245</v>
      </c>
      <c r="D195" s="15">
        <f t="shared" ref="D195:D258" si="12">100-(C195*100/23608)</f>
        <v>98.962216197899011</v>
      </c>
      <c r="E195" s="14">
        <v>531.9</v>
      </c>
      <c r="F195">
        <v>222</v>
      </c>
      <c r="G195" s="15">
        <f t="shared" ref="G195:G258" si="13">100-(F195*100/55289)</f>
        <v>99.598473475736583</v>
      </c>
      <c r="H195" s="41">
        <v>917.888914</v>
      </c>
      <c r="I195">
        <v>88</v>
      </c>
      <c r="J195" s="15">
        <f t="shared" ref="J195:J258" si="14">100-(I195*100/41084)</f>
        <v>99.785804692824456</v>
      </c>
      <c r="K195" s="14">
        <v>3.9541911601134214</v>
      </c>
      <c r="L195">
        <v>9462</v>
      </c>
      <c r="M195" s="15">
        <f t="shared" ref="M195:M258" si="15">100-(L195*100/21129)</f>
        <v>55.217946897628849</v>
      </c>
    </row>
    <row r="196" spans="1:13" ht="15.6">
      <c r="A196" s="30" t="s">
        <v>2415</v>
      </c>
      <c r="B196" s="14">
        <v>259.20066666666668</v>
      </c>
      <c r="C196">
        <v>246</v>
      </c>
      <c r="D196" s="15">
        <f t="shared" si="12"/>
        <v>98.957980345645538</v>
      </c>
      <c r="E196" s="14">
        <v>61.59</v>
      </c>
      <c r="F196">
        <v>1425</v>
      </c>
      <c r="G196" s="15">
        <f t="shared" si="13"/>
        <v>97.422633796957797</v>
      </c>
      <c r="H196" s="41">
        <v>334.48146500000001</v>
      </c>
      <c r="I196">
        <v>333</v>
      </c>
      <c r="J196" s="15">
        <f t="shared" si="14"/>
        <v>99.1894654853471</v>
      </c>
      <c r="K196" s="14">
        <v>27.939061914722402</v>
      </c>
      <c r="L196">
        <v>4456</v>
      </c>
      <c r="M196" s="15">
        <f t="shared" si="15"/>
        <v>78.910502153438401</v>
      </c>
    </row>
    <row r="197" spans="1:13" ht="15.6">
      <c r="A197" s="30" t="s">
        <v>2809</v>
      </c>
      <c r="B197" s="14">
        <v>258.56833333333333</v>
      </c>
      <c r="C197">
        <v>247</v>
      </c>
      <c r="D197" s="15">
        <f t="shared" si="12"/>
        <v>98.953744493392065</v>
      </c>
      <c r="E197" s="14">
        <v>16.909999999999997</v>
      </c>
      <c r="F197">
        <v>4231</v>
      </c>
      <c r="G197" s="15">
        <f t="shared" si="13"/>
        <v>92.347483224511208</v>
      </c>
      <c r="H197" s="41">
        <v>75.880415900000003</v>
      </c>
      <c r="I197">
        <v>1418</v>
      </c>
      <c r="J197" s="15">
        <f t="shared" si="14"/>
        <v>96.548534709375915</v>
      </c>
      <c r="K197" s="14">
        <v>0.26972030603344627</v>
      </c>
      <c r="L197">
        <v>11812</v>
      </c>
      <c r="M197" s="15">
        <f t="shared" si="15"/>
        <v>44.095792512660324</v>
      </c>
    </row>
    <row r="198" spans="1:13" ht="15.6">
      <c r="A198" s="30" t="s">
        <v>3025</v>
      </c>
      <c r="B198" s="14">
        <v>257.52333333333337</v>
      </c>
      <c r="C198">
        <v>248</v>
      </c>
      <c r="D198" s="15">
        <f t="shared" si="12"/>
        <v>98.949508641138593</v>
      </c>
      <c r="E198" s="14">
        <v>14.57</v>
      </c>
      <c r="F198">
        <v>4715</v>
      </c>
      <c r="G198" s="15">
        <f t="shared" si="13"/>
        <v>91.472083054495471</v>
      </c>
      <c r="H198" s="41">
        <v>98.948065200000002</v>
      </c>
      <c r="I198">
        <v>1114</v>
      </c>
      <c r="J198" s="15">
        <f t="shared" si="14"/>
        <v>97.288482134164155</v>
      </c>
      <c r="K198" s="14">
        <v>8.3743080570308666E-3</v>
      </c>
      <c r="L198">
        <v>15504</v>
      </c>
      <c r="M198" s="15">
        <f t="shared" si="15"/>
        <v>26.622178049126788</v>
      </c>
    </row>
    <row r="199" spans="1:13" ht="15.6">
      <c r="A199" s="30" t="s">
        <v>84</v>
      </c>
      <c r="B199" s="14">
        <v>256.63633333333331</v>
      </c>
      <c r="C199">
        <v>249</v>
      </c>
      <c r="D199" s="15">
        <f t="shared" si="12"/>
        <v>98.94527278888512</v>
      </c>
      <c r="E199" s="14">
        <v>517.40750000000003</v>
      </c>
      <c r="F199">
        <v>227</v>
      </c>
      <c r="G199" s="15">
        <f t="shared" si="13"/>
        <v>99.589430085550475</v>
      </c>
      <c r="H199" s="41">
        <v>313.11174099999999</v>
      </c>
      <c r="I199">
        <v>354</v>
      </c>
      <c r="J199" s="15">
        <f t="shared" si="14"/>
        <v>99.138350696134751</v>
      </c>
      <c r="K199" s="14">
        <v>460.81603054391252</v>
      </c>
      <c r="L199">
        <v>193</v>
      </c>
      <c r="M199" s="15">
        <f t="shared" si="15"/>
        <v>99.086563490936626</v>
      </c>
    </row>
    <row r="200" spans="1:13" ht="15.6">
      <c r="A200" s="30" t="s">
        <v>190</v>
      </c>
      <c r="B200" s="14">
        <v>254.99</v>
      </c>
      <c r="C200">
        <v>251</v>
      </c>
      <c r="D200" s="15">
        <f t="shared" si="12"/>
        <v>98.936801084378175</v>
      </c>
      <c r="E200" s="14">
        <v>277.625</v>
      </c>
      <c r="F200">
        <v>357</v>
      </c>
      <c r="G200" s="15">
        <f t="shared" si="13"/>
        <v>99.354301940711537</v>
      </c>
      <c r="H200" s="41">
        <v>340.74451699999997</v>
      </c>
      <c r="I200">
        <v>328</v>
      </c>
      <c r="J200" s="15">
        <f t="shared" si="14"/>
        <v>99.201635673254799</v>
      </c>
      <c r="K200" s="14">
        <v>169.99804492787959</v>
      </c>
      <c r="L200">
        <v>585</v>
      </c>
      <c r="M200" s="15">
        <f t="shared" si="15"/>
        <v>97.23129348289082</v>
      </c>
    </row>
    <row r="201" spans="1:13" ht="15.6">
      <c r="A201" s="30" t="s">
        <v>1210</v>
      </c>
      <c r="B201" s="14">
        <v>253.72333333333333</v>
      </c>
      <c r="C201">
        <v>252</v>
      </c>
      <c r="D201" s="15">
        <f t="shared" si="12"/>
        <v>98.932565232124702</v>
      </c>
      <c r="E201" s="14">
        <v>1857.5625</v>
      </c>
      <c r="F201">
        <v>71</v>
      </c>
      <c r="G201" s="15">
        <f t="shared" si="13"/>
        <v>99.871583859357202</v>
      </c>
      <c r="H201" s="41">
        <v>528.07433900000001</v>
      </c>
      <c r="I201">
        <v>193</v>
      </c>
      <c r="J201" s="15">
        <f t="shared" si="14"/>
        <v>99.530230746762726</v>
      </c>
      <c r="K201" s="14">
        <v>694.39800901523324</v>
      </c>
      <c r="L201">
        <v>101</v>
      </c>
      <c r="M201" s="15">
        <f t="shared" si="15"/>
        <v>99.521984003029019</v>
      </c>
    </row>
    <row r="202" spans="1:13" ht="15.6">
      <c r="A202" s="30" t="s">
        <v>2789</v>
      </c>
      <c r="B202" s="14">
        <v>253.721</v>
      </c>
      <c r="C202">
        <v>253</v>
      </c>
      <c r="D202" s="15">
        <f t="shared" si="12"/>
        <v>98.928329379871229</v>
      </c>
      <c r="E202" s="14">
        <v>883.47750000000008</v>
      </c>
      <c r="F202">
        <v>151</v>
      </c>
      <c r="G202" s="15">
        <f t="shared" si="13"/>
        <v>99.726889616379395</v>
      </c>
      <c r="H202" s="41">
        <v>402.021727</v>
      </c>
      <c r="I202">
        <v>277</v>
      </c>
      <c r="J202" s="15">
        <f t="shared" si="14"/>
        <v>99.325771589913344</v>
      </c>
      <c r="K202" s="14">
        <v>0.38537520271861214</v>
      </c>
      <c r="L202">
        <v>11522</v>
      </c>
      <c r="M202" s="15">
        <f t="shared" si="15"/>
        <v>45.468313692081971</v>
      </c>
    </row>
    <row r="203" spans="1:13" ht="15.6">
      <c r="A203" s="30" t="s">
        <v>2623</v>
      </c>
      <c r="B203" s="14">
        <v>252.19133333333332</v>
      </c>
      <c r="C203">
        <v>254</v>
      </c>
      <c r="D203" s="15">
        <f t="shared" si="12"/>
        <v>98.924093527617757</v>
      </c>
      <c r="E203" s="14">
        <v>1.8374999999999999</v>
      </c>
      <c r="F203">
        <v>11496</v>
      </c>
      <c r="G203" s="15">
        <f t="shared" si="13"/>
        <v>79.207437284089053</v>
      </c>
      <c r="H203" s="41">
        <v>10.139459499999999</v>
      </c>
      <c r="I203">
        <v>6479</v>
      </c>
      <c r="J203" s="15">
        <f t="shared" si="14"/>
        <v>84.229870509200666</v>
      </c>
      <c r="K203" s="14">
        <v>6.0557924842886157</v>
      </c>
      <c r="L203">
        <v>8832</v>
      </c>
      <c r="M203" s="15">
        <f t="shared" si="15"/>
        <v>58.199630839131054</v>
      </c>
    </row>
    <row r="204" spans="1:13" ht="15.6">
      <c r="A204" s="30" t="s">
        <v>2987</v>
      </c>
      <c r="B204" s="14">
        <v>247.71933333333334</v>
      </c>
      <c r="C204">
        <v>255</v>
      </c>
      <c r="D204" s="15">
        <f t="shared" si="12"/>
        <v>98.919857675364284</v>
      </c>
      <c r="E204" s="14">
        <v>0.14000000000000001</v>
      </c>
      <c r="F204">
        <v>17004</v>
      </c>
      <c r="G204" s="15">
        <f t="shared" si="13"/>
        <v>69.245238655067013</v>
      </c>
      <c r="H204" s="41">
        <v>25.495807299999999</v>
      </c>
      <c r="I204">
        <v>3655</v>
      </c>
      <c r="J204" s="15">
        <f t="shared" si="14"/>
        <v>91.103592639470349</v>
      </c>
      <c r="K204" s="14">
        <v>1.6136730158400239E-2</v>
      </c>
      <c r="L204">
        <v>14701</v>
      </c>
      <c r="M204" s="15">
        <f t="shared" si="15"/>
        <v>30.422641866628808</v>
      </c>
    </row>
    <row r="205" spans="1:13" ht="15.6">
      <c r="A205" s="30" t="s">
        <v>846</v>
      </c>
      <c r="B205" s="14">
        <v>247.12166666666667</v>
      </c>
      <c r="C205">
        <v>256</v>
      </c>
      <c r="D205" s="15">
        <f t="shared" si="12"/>
        <v>98.915621823110811</v>
      </c>
      <c r="E205" s="14">
        <v>2085.2850000000003</v>
      </c>
      <c r="F205">
        <v>60</v>
      </c>
      <c r="G205" s="15">
        <f t="shared" si="13"/>
        <v>99.891479317766638</v>
      </c>
      <c r="H205" s="41">
        <v>650.03865199999996</v>
      </c>
      <c r="I205">
        <v>148</v>
      </c>
      <c r="J205" s="15">
        <f t="shared" si="14"/>
        <v>99.639762437932035</v>
      </c>
      <c r="K205" s="14">
        <v>937.22684804429844</v>
      </c>
      <c r="L205">
        <v>65</v>
      </c>
      <c r="M205" s="15">
        <f t="shared" si="15"/>
        <v>99.692365942543418</v>
      </c>
    </row>
    <row r="206" spans="1:13" ht="15.6">
      <c r="A206" s="30" t="s">
        <v>2707</v>
      </c>
      <c r="B206" s="14">
        <v>246.97766666666666</v>
      </c>
      <c r="C206">
        <v>257</v>
      </c>
      <c r="D206" s="15">
        <f t="shared" si="12"/>
        <v>98.911385970857339</v>
      </c>
      <c r="E206" s="14">
        <v>212.96</v>
      </c>
      <c r="F206">
        <v>448</v>
      </c>
      <c r="G206" s="15">
        <f t="shared" si="13"/>
        <v>99.18971223932428</v>
      </c>
      <c r="H206" s="41">
        <v>543.64042500000005</v>
      </c>
      <c r="I206">
        <v>185</v>
      </c>
      <c r="J206" s="15">
        <f t="shared" si="14"/>
        <v>99.549703047415051</v>
      </c>
      <c r="K206" s="14">
        <v>1.9044827566398579</v>
      </c>
      <c r="L206">
        <v>10256</v>
      </c>
      <c r="M206" s="15">
        <f t="shared" si="15"/>
        <v>51.460078565005446</v>
      </c>
    </row>
    <row r="207" spans="1:13" ht="15.6">
      <c r="A207" s="30" t="s">
        <v>2779</v>
      </c>
      <c r="B207" s="14">
        <v>246.49933333333334</v>
      </c>
      <c r="C207">
        <v>258</v>
      </c>
      <c r="D207" s="15">
        <f t="shared" si="12"/>
        <v>98.907150118603866</v>
      </c>
      <c r="E207" s="14">
        <v>213.58249999999998</v>
      </c>
      <c r="F207">
        <v>445</v>
      </c>
      <c r="G207" s="15">
        <f t="shared" si="13"/>
        <v>99.195138273435944</v>
      </c>
      <c r="H207" s="41">
        <v>314.848456</v>
      </c>
      <c r="I207">
        <v>353</v>
      </c>
      <c r="J207" s="15">
        <f t="shared" si="14"/>
        <v>99.140784733716288</v>
      </c>
      <c r="K207" s="14">
        <v>0.44093133364382703</v>
      </c>
      <c r="L207">
        <v>11404</v>
      </c>
      <c r="M207" s="15">
        <f t="shared" si="15"/>
        <v>46.026787827156987</v>
      </c>
    </row>
    <row r="208" spans="1:13" ht="15.6">
      <c r="A208" s="30" t="s">
        <v>2735</v>
      </c>
      <c r="B208" s="14">
        <v>245.43766666666667</v>
      </c>
      <c r="C208">
        <v>259</v>
      </c>
      <c r="D208" s="15">
        <f t="shared" si="12"/>
        <v>98.902914266350393</v>
      </c>
      <c r="E208" s="14">
        <v>60.332499999999996</v>
      </c>
      <c r="F208">
        <v>1458</v>
      </c>
      <c r="G208" s="15">
        <f t="shared" si="13"/>
        <v>97.362947421729459</v>
      </c>
      <c r="H208" s="41">
        <v>192.580457</v>
      </c>
      <c r="I208">
        <v>605</v>
      </c>
      <c r="J208" s="15">
        <f t="shared" si="14"/>
        <v>98.527407263168143</v>
      </c>
      <c r="K208" s="14">
        <v>1.0320194726071985</v>
      </c>
      <c r="L208">
        <v>10752</v>
      </c>
      <c r="M208" s="15">
        <f t="shared" si="15"/>
        <v>49.112594065029107</v>
      </c>
    </row>
    <row r="209" spans="1:13" ht="15.6">
      <c r="A209" s="30" t="s">
        <v>2757</v>
      </c>
      <c r="B209" s="14">
        <v>244.33466666666664</v>
      </c>
      <c r="C209">
        <v>260</v>
      </c>
      <c r="D209" s="15">
        <f t="shared" si="12"/>
        <v>98.898678414096921</v>
      </c>
      <c r="E209" s="14">
        <v>24.5425</v>
      </c>
      <c r="F209">
        <v>3155</v>
      </c>
      <c r="G209" s="15">
        <f t="shared" si="13"/>
        <v>94.29362079256272</v>
      </c>
      <c r="H209" s="41">
        <v>255.29643799999999</v>
      </c>
      <c r="I209">
        <v>443</v>
      </c>
      <c r="J209" s="15">
        <f t="shared" si="14"/>
        <v>98.92172135137767</v>
      </c>
      <c r="K209" s="14">
        <v>0.69275758116281827</v>
      </c>
      <c r="L209">
        <v>11063</v>
      </c>
      <c r="M209" s="15">
        <f t="shared" si="15"/>
        <v>47.640683420890717</v>
      </c>
    </row>
    <row r="210" spans="1:13" ht="15.6">
      <c r="A210" s="30" t="s">
        <v>1923</v>
      </c>
      <c r="B210" s="14">
        <v>243.58866666666665</v>
      </c>
      <c r="C210">
        <v>261</v>
      </c>
      <c r="D210" s="15">
        <f t="shared" si="12"/>
        <v>98.894442561843448</v>
      </c>
      <c r="E210" s="14">
        <v>272.625</v>
      </c>
      <c r="F210">
        <v>368</v>
      </c>
      <c r="G210" s="15">
        <f t="shared" si="13"/>
        <v>99.334406482302086</v>
      </c>
      <c r="H210" s="41">
        <v>508.60235799999998</v>
      </c>
      <c r="I210">
        <v>200</v>
      </c>
      <c r="J210" s="15">
        <f t="shared" si="14"/>
        <v>99.513192483691952</v>
      </c>
      <c r="K210" s="14">
        <v>249.82795992055071</v>
      </c>
      <c r="L210">
        <v>364</v>
      </c>
      <c r="M210" s="15">
        <f t="shared" si="15"/>
        <v>98.277249278243175</v>
      </c>
    </row>
    <row r="211" spans="1:13" ht="15.6">
      <c r="A211" s="30" t="s">
        <v>1921</v>
      </c>
      <c r="B211" s="14">
        <v>242.96766666666667</v>
      </c>
      <c r="C211">
        <v>262</v>
      </c>
      <c r="D211" s="15">
        <f t="shared" si="12"/>
        <v>98.890206709589975</v>
      </c>
      <c r="E211" s="14">
        <v>309.99</v>
      </c>
      <c r="F211">
        <v>327</v>
      </c>
      <c r="G211" s="15">
        <f t="shared" si="13"/>
        <v>99.40856228182821</v>
      </c>
      <c r="H211" s="41">
        <v>561.14179300000001</v>
      </c>
      <c r="I211">
        <v>178</v>
      </c>
      <c r="J211" s="15">
        <f t="shared" si="14"/>
        <v>99.566741310485838</v>
      </c>
      <c r="K211" s="14">
        <v>250.89800030296419</v>
      </c>
      <c r="L211">
        <v>360</v>
      </c>
      <c r="M211" s="15">
        <f t="shared" si="15"/>
        <v>98.296180604855891</v>
      </c>
    </row>
    <row r="212" spans="1:13" ht="15.6">
      <c r="A212" s="30" t="s">
        <v>78</v>
      </c>
      <c r="B212" s="14">
        <v>241.73099999999999</v>
      </c>
      <c r="C212">
        <v>264</v>
      </c>
      <c r="D212" s="15">
        <f t="shared" si="12"/>
        <v>98.881735005083016</v>
      </c>
      <c r="E212" s="14">
        <v>274.70249999999999</v>
      </c>
      <c r="F212">
        <v>363</v>
      </c>
      <c r="G212" s="15">
        <f t="shared" si="13"/>
        <v>99.343449872488193</v>
      </c>
      <c r="H212" s="41">
        <v>394.12874399999998</v>
      </c>
      <c r="I212">
        <v>282</v>
      </c>
      <c r="J212" s="15">
        <f t="shared" si="14"/>
        <v>99.313601402005645</v>
      </c>
      <c r="K212" s="14">
        <v>155.33258036959873</v>
      </c>
      <c r="L212">
        <v>651</v>
      </c>
      <c r="M212" s="15">
        <f t="shared" si="15"/>
        <v>96.918926593781066</v>
      </c>
    </row>
    <row r="213" spans="1:13" ht="15.6">
      <c r="A213" s="30" t="s">
        <v>2313</v>
      </c>
      <c r="B213" s="14">
        <v>240.62666666666667</v>
      </c>
      <c r="C213">
        <v>265</v>
      </c>
      <c r="D213" s="15">
        <f t="shared" si="12"/>
        <v>98.877499152829543</v>
      </c>
      <c r="E213" s="14">
        <v>140.51</v>
      </c>
      <c r="F213">
        <v>647</v>
      </c>
      <c r="G213" s="15">
        <f t="shared" si="13"/>
        <v>98.829785309916986</v>
      </c>
      <c r="H213" s="41">
        <v>499.31556499999999</v>
      </c>
      <c r="I213">
        <v>207</v>
      </c>
      <c r="J213" s="15">
        <f t="shared" si="14"/>
        <v>99.496154220621165</v>
      </c>
      <c r="K213" s="14">
        <v>46.108236614579759</v>
      </c>
      <c r="L213">
        <v>2893</v>
      </c>
      <c r="M213" s="15">
        <f t="shared" si="15"/>
        <v>86.307918027355768</v>
      </c>
    </row>
    <row r="214" spans="1:13" ht="15.6">
      <c r="A214" s="30" t="s">
        <v>1092</v>
      </c>
      <c r="B214" s="14">
        <v>239.7893333333333</v>
      </c>
      <c r="C214">
        <v>266</v>
      </c>
      <c r="D214" s="15">
        <f t="shared" si="12"/>
        <v>98.87326330057607</v>
      </c>
      <c r="E214" s="14">
        <v>2692.6099999999997</v>
      </c>
      <c r="F214">
        <v>46</v>
      </c>
      <c r="G214" s="15">
        <f t="shared" si="13"/>
        <v>99.916800810287754</v>
      </c>
      <c r="H214" s="41">
        <v>706.39090799999997</v>
      </c>
      <c r="I214">
        <v>133</v>
      </c>
      <c r="J214" s="15">
        <f t="shared" si="14"/>
        <v>99.676273001655147</v>
      </c>
      <c r="K214" s="14">
        <v>1488.7400880238538</v>
      </c>
      <c r="L214">
        <v>22</v>
      </c>
      <c r="M214" s="15">
        <f t="shared" si="15"/>
        <v>99.895877703630077</v>
      </c>
    </row>
    <row r="215" spans="1:13" ht="15.6">
      <c r="A215" s="30" t="s">
        <v>2915</v>
      </c>
      <c r="B215" s="14">
        <v>239.50266666666667</v>
      </c>
      <c r="C215">
        <v>267</v>
      </c>
      <c r="D215" s="15">
        <f t="shared" si="12"/>
        <v>98.869027448322598</v>
      </c>
      <c r="E215" s="14">
        <v>0.03</v>
      </c>
      <c r="F215">
        <v>20197</v>
      </c>
      <c r="G215" s="15">
        <f t="shared" si="13"/>
        <v>63.470129682215266</v>
      </c>
      <c r="H215" s="41">
        <v>0.23189584999999999</v>
      </c>
      <c r="I215">
        <v>18416</v>
      </c>
      <c r="J215" s="15">
        <f t="shared" si="14"/>
        <v>55.174763898354591</v>
      </c>
      <c r="K215" s="14">
        <v>5.7490548572901777E-2</v>
      </c>
      <c r="L215">
        <v>13237</v>
      </c>
      <c r="M215" s="15">
        <f t="shared" si="15"/>
        <v>37.351507406881538</v>
      </c>
    </row>
    <row r="216" spans="1:13" ht="15.6">
      <c r="A216" s="30" t="s">
        <v>2747</v>
      </c>
      <c r="B216" s="14">
        <v>239.35033333333334</v>
      </c>
      <c r="C216">
        <v>268</v>
      </c>
      <c r="D216" s="15">
        <f t="shared" si="12"/>
        <v>98.864791596069125</v>
      </c>
      <c r="E216" s="14">
        <v>95.202499999999986</v>
      </c>
      <c r="F216">
        <v>945</v>
      </c>
      <c r="G216" s="15">
        <f t="shared" si="13"/>
        <v>98.290799254824648</v>
      </c>
      <c r="H216" s="41">
        <v>638.48701100000005</v>
      </c>
      <c r="I216">
        <v>156</v>
      </c>
      <c r="J216" s="15">
        <f t="shared" si="14"/>
        <v>99.620290137279724</v>
      </c>
      <c r="K216" s="14">
        <v>0.83677254016197311</v>
      </c>
      <c r="L216">
        <v>10912</v>
      </c>
      <c r="M216" s="15">
        <f t="shared" si="15"/>
        <v>48.35534100052061</v>
      </c>
    </row>
    <row r="217" spans="1:13" ht="15.6">
      <c r="A217" s="30" t="s">
        <v>1865</v>
      </c>
      <c r="B217" s="14">
        <v>239.31066666666666</v>
      </c>
      <c r="C217">
        <v>269</v>
      </c>
      <c r="D217" s="15">
        <f t="shared" si="12"/>
        <v>98.860555743815652</v>
      </c>
      <c r="E217" s="14">
        <v>86.855000000000004</v>
      </c>
      <c r="F217">
        <v>1050</v>
      </c>
      <c r="G217" s="15">
        <f t="shared" si="13"/>
        <v>98.100888060916276</v>
      </c>
      <c r="H217" s="41">
        <v>447.24050199999999</v>
      </c>
      <c r="I217">
        <v>239</v>
      </c>
      <c r="J217" s="15">
        <f t="shared" si="14"/>
        <v>99.41826501801188</v>
      </c>
      <c r="K217" s="14">
        <v>470.74857418483248</v>
      </c>
      <c r="L217">
        <v>190</v>
      </c>
      <c r="M217" s="15">
        <f t="shared" si="15"/>
        <v>99.100761985896156</v>
      </c>
    </row>
    <row r="218" spans="1:13" ht="15.6">
      <c r="A218" s="30" t="s">
        <v>2819</v>
      </c>
      <c r="B218" s="14">
        <v>238.84700000000001</v>
      </c>
      <c r="C218">
        <v>270</v>
      </c>
      <c r="D218" s="15">
        <f t="shared" si="12"/>
        <v>98.85631989156218</v>
      </c>
      <c r="E218" s="14">
        <v>100.5625</v>
      </c>
      <c r="F218">
        <v>896</v>
      </c>
      <c r="G218" s="15">
        <f t="shared" si="13"/>
        <v>98.379424478648559</v>
      </c>
      <c r="H218" s="41">
        <v>224.71059700000001</v>
      </c>
      <c r="I218">
        <v>513</v>
      </c>
      <c r="J218" s="15">
        <f t="shared" si="14"/>
        <v>98.75133872066985</v>
      </c>
      <c r="K218" s="14">
        <v>0.23155045949977307</v>
      </c>
      <c r="L218">
        <v>11948</v>
      </c>
      <c r="M218" s="15">
        <f t="shared" si="15"/>
        <v>43.452127407828101</v>
      </c>
    </row>
    <row r="219" spans="1:13" ht="15.6">
      <c r="A219" s="30" t="s">
        <v>494</v>
      </c>
      <c r="B219" s="14">
        <v>238.52933333333331</v>
      </c>
      <c r="C219">
        <v>271</v>
      </c>
      <c r="D219" s="15">
        <f t="shared" si="12"/>
        <v>98.852084039308707</v>
      </c>
      <c r="E219" s="14">
        <v>271.4425</v>
      </c>
      <c r="F219">
        <v>369</v>
      </c>
      <c r="G219" s="15">
        <f t="shared" si="13"/>
        <v>99.332597804264864</v>
      </c>
      <c r="H219" s="41">
        <v>272.24300499999998</v>
      </c>
      <c r="I219">
        <v>412</v>
      </c>
      <c r="J219" s="15">
        <f t="shared" si="14"/>
        <v>98.997176516405418</v>
      </c>
      <c r="K219" s="14">
        <v>265.87059540331296</v>
      </c>
      <c r="L219">
        <v>344</v>
      </c>
      <c r="M219" s="15">
        <f t="shared" si="15"/>
        <v>98.37190591130674</v>
      </c>
    </row>
    <row r="220" spans="1:13" ht="15.6">
      <c r="A220" s="30" t="s">
        <v>2207</v>
      </c>
      <c r="B220" s="14">
        <v>238.06233333333338</v>
      </c>
      <c r="C220">
        <v>272</v>
      </c>
      <c r="D220" s="15">
        <f t="shared" si="12"/>
        <v>98.847848187055234</v>
      </c>
      <c r="E220" s="14">
        <v>224.4025</v>
      </c>
      <c r="F220">
        <v>429</v>
      </c>
      <c r="G220" s="15">
        <f t="shared" si="13"/>
        <v>99.224077122031503</v>
      </c>
      <c r="H220" s="41">
        <v>282.05471199999999</v>
      </c>
      <c r="I220">
        <v>401</v>
      </c>
      <c r="J220" s="15">
        <f t="shared" si="14"/>
        <v>99.023950929802353</v>
      </c>
      <c r="K220" s="14">
        <v>74.59181429365951</v>
      </c>
      <c r="L220">
        <v>1725</v>
      </c>
      <c r="M220" s="15">
        <f t="shared" si="15"/>
        <v>91.835865398267785</v>
      </c>
    </row>
    <row r="221" spans="1:13" ht="15.6">
      <c r="A221" s="30" t="s">
        <v>2217</v>
      </c>
      <c r="B221" s="14">
        <v>237.3596666666667</v>
      </c>
      <c r="C221">
        <v>273</v>
      </c>
      <c r="D221" s="15">
        <f t="shared" si="12"/>
        <v>98.843612334801762</v>
      </c>
      <c r="E221" s="14">
        <v>94.367500000000007</v>
      </c>
      <c r="F221">
        <v>956</v>
      </c>
      <c r="G221" s="15">
        <f t="shared" si="13"/>
        <v>98.270903796415197</v>
      </c>
      <c r="H221" s="41">
        <v>206.86873299999999</v>
      </c>
      <c r="I221">
        <v>560</v>
      </c>
      <c r="J221" s="15">
        <f t="shared" si="14"/>
        <v>98.636938954337452</v>
      </c>
      <c r="K221" s="14">
        <v>71.233932015348202</v>
      </c>
      <c r="L221">
        <v>1827</v>
      </c>
      <c r="M221" s="15">
        <f t="shared" si="15"/>
        <v>91.353116569643618</v>
      </c>
    </row>
    <row r="222" spans="1:13" ht="15.6">
      <c r="A222" s="30" t="s">
        <v>3077</v>
      </c>
      <c r="B222" s="14">
        <v>237.31700000000001</v>
      </c>
      <c r="C222">
        <v>274</v>
      </c>
      <c r="D222" s="15">
        <f t="shared" si="12"/>
        <v>98.839376482548289</v>
      </c>
      <c r="E222" s="14">
        <v>46.04</v>
      </c>
      <c r="F222">
        <v>1857</v>
      </c>
      <c r="G222" s="15">
        <f t="shared" si="13"/>
        <v>96.641284884877649</v>
      </c>
      <c r="H222" s="41">
        <v>151.664739</v>
      </c>
      <c r="I222">
        <v>747</v>
      </c>
      <c r="J222" s="15">
        <f t="shared" si="14"/>
        <v>98.181773926589429</v>
      </c>
      <c r="K222" s="14">
        <v>2.3849679156013061E-3</v>
      </c>
      <c r="L222">
        <v>16609</v>
      </c>
      <c r="M222" s="15">
        <f t="shared" si="15"/>
        <v>21.392399072364995</v>
      </c>
    </row>
    <row r="223" spans="1:13" ht="15.6">
      <c r="A223" s="30" t="s">
        <v>2937</v>
      </c>
      <c r="B223" s="14">
        <v>237.06966666666668</v>
      </c>
      <c r="C223">
        <v>275</v>
      </c>
      <c r="D223" s="15">
        <f t="shared" si="12"/>
        <v>98.835140630294816</v>
      </c>
      <c r="E223" s="14">
        <v>16.9925</v>
      </c>
      <c r="F223">
        <v>4206</v>
      </c>
      <c r="G223" s="15">
        <f t="shared" si="13"/>
        <v>92.392700175441774</v>
      </c>
      <c r="H223" s="41">
        <v>53.854338900000002</v>
      </c>
      <c r="I223">
        <v>1978</v>
      </c>
      <c r="J223" s="15">
        <f t="shared" si="14"/>
        <v>95.185473663713367</v>
      </c>
      <c r="K223" s="14">
        <v>3.4774755301224154E-2</v>
      </c>
      <c r="L223">
        <v>13769</v>
      </c>
      <c r="M223" s="15">
        <f t="shared" si="15"/>
        <v>34.833640967390792</v>
      </c>
    </row>
    <row r="224" spans="1:13" ht="15.6">
      <c r="A224" s="30" t="s">
        <v>2711</v>
      </c>
      <c r="B224" s="14">
        <v>236.81566666666666</v>
      </c>
      <c r="C224">
        <v>276</v>
      </c>
      <c r="D224" s="15">
        <f t="shared" si="12"/>
        <v>98.830904778041344</v>
      </c>
      <c r="E224" s="14">
        <v>0.33750000000000002</v>
      </c>
      <c r="F224">
        <v>15090</v>
      </c>
      <c r="G224" s="15">
        <f t="shared" si="13"/>
        <v>72.707048418311061</v>
      </c>
      <c r="H224" s="41">
        <v>0.36144611999999998</v>
      </c>
      <c r="I224">
        <v>16320</v>
      </c>
      <c r="J224" s="15">
        <f t="shared" si="14"/>
        <v>60.276506669262972</v>
      </c>
      <c r="K224" s="14">
        <v>1.7424396040279071</v>
      </c>
      <c r="L224">
        <v>10326</v>
      </c>
      <c r="M224" s="15">
        <f t="shared" si="15"/>
        <v>51.128780349282977</v>
      </c>
    </row>
    <row r="225" spans="1:13" ht="15.6">
      <c r="A225" s="30" t="s">
        <v>2247</v>
      </c>
      <c r="B225" s="14">
        <v>235.98933333333335</v>
      </c>
      <c r="C225">
        <v>277</v>
      </c>
      <c r="D225" s="15">
        <f t="shared" si="12"/>
        <v>98.826668925787871</v>
      </c>
      <c r="E225" s="14">
        <v>59.217500000000001</v>
      </c>
      <c r="F225">
        <v>1475</v>
      </c>
      <c r="G225" s="15">
        <f t="shared" si="13"/>
        <v>97.332199895096679</v>
      </c>
      <c r="H225" s="41">
        <v>171.65674799999999</v>
      </c>
      <c r="I225">
        <v>672</v>
      </c>
      <c r="J225" s="15">
        <f t="shared" si="14"/>
        <v>98.364326745204949</v>
      </c>
      <c r="K225" s="14">
        <v>64.839005109893762</v>
      </c>
      <c r="L225">
        <v>2025</v>
      </c>
      <c r="M225" s="15">
        <f t="shared" si="15"/>
        <v>90.416015902314356</v>
      </c>
    </row>
    <row r="226" spans="1:13" ht="15.6">
      <c r="A226" s="30" t="s">
        <v>2519</v>
      </c>
      <c r="B226" s="14">
        <v>235.39533333333335</v>
      </c>
      <c r="C226">
        <v>278</v>
      </c>
      <c r="D226" s="15">
        <f t="shared" si="12"/>
        <v>98.822433073534398</v>
      </c>
      <c r="E226" s="14">
        <v>42.545000000000002</v>
      </c>
      <c r="F226">
        <v>1992</v>
      </c>
      <c r="G226" s="15">
        <f t="shared" si="13"/>
        <v>96.397113349852589</v>
      </c>
      <c r="H226" s="41">
        <v>416.83068200000002</v>
      </c>
      <c r="I226">
        <v>264</v>
      </c>
      <c r="J226" s="15">
        <f t="shared" si="14"/>
        <v>99.357414078473369</v>
      </c>
      <c r="K226" s="14">
        <v>14.745119164333557</v>
      </c>
      <c r="L226">
        <v>6558</v>
      </c>
      <c r="M226" s="15">
        <f t="shared" si="15"/>
        <v>68.962090018458042</v>
      </c>
    </row>
    <row r="227" spans="1:13" ht="15.6">
      <c r="A227" s="30" t="s">
        <v>1366</v>
      </c>
      <c r="B227" s="14">
        <v>235.05566666666664</v>
      </c>
      <c r="C227">
        <v>279</v>
      </c>
      <c r="D227" s="15">
        <f t="shared" si="12"/>
        <v>98.818197221280926</v>
      </c>
      <c r="E227" s="14">
        <v>761.33750000000009</v>
      </c>
      <c r="F227">
        <v>171</v>
      </c>
      <c r="G227" s="15">
        <f t="shared" si="13"/>
        <v>99.690716055634937</v>
      </c>
      <c r="H227" s="41">
        <v>327.72301299999998</v>
      </c>
      <c r="I227">
        <v>338</v>
      </c>
      <c r="J227" s="15">
        <f t="shared" si="14"/>
        <v>99.177295297439386</v>
      </c>
      <c r="K227" s="14">
        <v>583.89333415578631</v>
      </c>
      <c r="L227">
        <v>140</v>
      </c>
      <c r="M227" s="15">
        <f t="shared" si="15"/>
        <v>99.337403568555061</v>
      </c>
    </row>
    <row r="228" spans="1:13" ht="15.6">
      <c r="A228" s="30" t="s">
        <v>2389</v>
      </c>
      <c r="B228" s="14">
        <v>233.11566666666667</v>
      </c>
      <c r="C228">
        <v>281</v>
      </c>
      <c r="D228" s="15">
        <f t="shared" si="12"/>
        <v>98.80972551677398</v>
      </c>
      <c r="E228" s="14">
        <v>76.155000000000001</v>
      </c>
      <c r="F228">
        <v>1188</v>
      </c>
      <c r="G228" s="15">
        <f t="shared" si="13"/>
        <v>97.851290491779565</v>
      </c>
      <c r="H228" s="41">
        <v>113.87244</v>
      </c>
      <c r="I228">
        <v>963</v>
      </c>
      <c r="J228" s="15">
        <f t="shared" si="14"/>
        <v>97.656021808976732</v>
      </c>
      <c r="K228" s="14">
        <v>31.054326119967183</v>
      </c>
      <c r="L228">
        <v>4084</v>
      </c>
      <c r="M228" s="15">
        <f t="shared" si="15"/>
        <v>80.671115528420657</v>
      </c>
    </row>
    <row r="229" spans="1:13" ht="15.6">
      <c r="A229" s="30" t="s">
        <v>2865</v>
      </c>
      <c r="B229" s="14">
        <v>231.98833333333332</v>
      </c>
      <c r="C229">
        <v>282</v>
      </c>
      <c r="D229" s="15">
        <f t="shared" si="12"/>
        <v>98.805489664520508</v>
      </c>
      <c r="E229" s="14">
        <v>54.265000000000001</v>
      </c>
      <c r="F229">
        <v>1586</v>
      </c>
      <c r="G229" s="15">
        <f t="shared" si="13"/>
        <v>97.131436632964963</v>
      </c>
      <c r="H229" s="41">
        <v>199.624988</v>
      </c>
      <c r="I229">
        <v>579</v>
      </c>
      <c r="J229" s="15">
        <f t="shared" si="14"/>
        <v>98.590692240288192</v>
      </c>
      <c r="K229" s="14">
        <v>0.11029104521817311</v>
      </c>
      <c r="L229">
        <v>12602</v>
      </c>
      <c r="M229" s="15">
        <f t="shared" si="15"/>
        <v>40.35685550664963</v>
      </c>
    </row>
    <row r="230" spans="1:13" ht="15.6">
      <c r="A230" s="30" t="s">
        <v>1084</v>
      </c>
      <c r="B230" s="14">
        <v>231.83133333333333</v>
      </c>
      <c r="C230">
        <v>283</v>
      </c>
      <c r="D230" s="15">
        <f t="shared" si="12"/>
        <v>98.801253812267035</v>
      </c>
      <c r="E230" s="14">
        <v>340.72</v>
      </c>
      <c r="F230">
        <v>310</v>
      </c>
      <c r="G230" s="15">
        <f t="shared" si="13"/>
        <v>99.43930980846099</v>
      </c>
      <c r="H230" s="41">
        <v>368.991761</v>
      </c>
      <c r="I230">
        <v>304</v>
      </c>
      <c r="J230" s="15">
        <f t="shared" si="14"/>
        <v>99.260052575211759</v>
      </c>
      <c r="K230" s="14">
        <v>91.814609934361272</v>
      </c>
      <c r="L230">
        <v>1326</v>
      </c>
      <c r="M230" s="15">
        <f t="shared" si="15"/>
        <v>93.724265227885837</v>
      </c>
    </row>
    <row r="231" spans="1:13" ht="15.6">
      <c r="A231" s="30" t="s">
        <v>2573</v>
      </c>
      <c r="B231" s="14">
        <v>229.67966666666666</v>
      </c>
      <c r="C231">
        <v>284</v>
      </c>
      <c r="D231" s="15">
        <f t="shared" si="12"/>
        <v>98.797017960013548</v>
      </c>
      <c r="E231" s="14">
        <v>233.3125</v>
      </c>
      <c r="F231">
        <v>418</v>
      </c>
      <c r="G231" s="15">
        <f t="shared" si="13"/>
        <v>99.243972580440953</v>
      </c>
      <c r="H231" s="41">
        <v>696.92932299999995</v>
      </c>
      <c r="I231">
        <v>135</v>
      </c>
      <c r="J231" s="15">
        <f t="shared" si="14"/>
        <v>99.671404926492059</v>
      </c>
      <c r="K231" s="14">
        <v>8.7930696235364358</v>
      </c>
      <c r="L231">
        <v>8044</v>
      </c>
      <c r="M231" s="15">
        <f t="shared" si="15"/>
        <v>61.92910218183539</v>
      </c>
    </row>
    <row r="232" spans="1:13" ht="15.6">
      <c r="A232" s="30" t="s">
        <v>2171</v>
      </c>
      <c r="B232" s="14">
        <v>229.35933333333332</v>
      </c>
      <c r="C232">
        <v>285</v>
      </c>
      <c r="D232" s="15">
        <f t="shared" si="12"/>
        <v>98.792782107760075</v>
      </c>
      <c r="E232" s="14">
        <v>77.522499999999994</v>
      </c>
      <c r="F232">
        <v>1176</v>
      </c>
      <c r="G232" s="15">
        <f t="shared" si="13"/>
        <v>97.872994628226223</v>
      </c>
      <c r="H232" s="41">
        <v>393.16684199999997</v>
      </c>
      <c r="I232">
        <v>284</v>
      </c>
      <c r="J232" s="15">
        <f t="shared" si="14"/>
        <v>99.308733326842571</v>
      </c>
      <c r="K232" s="14">
        <v>81.242774406967214</v>
      </c>
      <c r="L232">
        <v>1547</v>
      </c>
      <c r="M232" s="15">
        <f t="shared" si="15"/>
        <v>92.678309432533482</v>
      </c>
    </row>
    <row r="233" spans="1:13" ht="15.6">
      <c r="A233" s="30" t="s">
        <v>2023</v>
      </c>
      <c r="B233" s="14">
        <v>227.941</v>
      </c>
      <c r="C233">
        <v>286</v>
      </c>
      <c r="D233" s="15">
        <f t="shared" si="12"/>
        <v>98.788546255506603</v>
      </c>
      <c r="E233" s="14">
        <v>142.95499999999998</v>
      </c>
      <c r="F233">
        <v>636</v>
      </c>
      <c r="G233" s="15">
        <f t="shared" si="13"/>
        <v>98.849680768326436</v>
      </c>
      <c r="H233" s="41">
        <v>271.47113999999999</v>
      </c>
      <c r="I233">
        <v>416</v>
      </c>
      <c r="J233" s="15">
        <f t="shared" si="14"/>
        <v>98.987440366079255</v>
      </c>
      <c r="K233" s="14">
        <v>138.02803837485169</v>
      </c>
      <c r="L233">
        <v>788</v>
      </c>
      <c r="M233" s="15">
        <f t="shared" si="15"/>
        <v>96.270528657295657</v>
      </c>
    </row>
    <row r="234" spans="1:13" ht="15.6">
      <c r="A234" s="30" t="s">
        <v>2203</v>
      </c>
      <c r="B234" s="14">
        <v>227.56033333333335</v>
      </c>
      <c r="C234">
        <v>287</v>
      </c>
      <c r="D234" s="15">
        <f t="shared" si="12"/>
        <v>98.78431040325313</v>
      </c>
      <c r="E234" s="14">
        <v>108.44499999999999</v>
      </c>
      <c r="F234">
        <v>832</v>
      </c>
      <c r="G234" s="15">
        <f t="shared" si="13"/>
        <v>98.495179873030807</v>
      </c>
      <c r="H234" s="41">
        <v>325.79343699999998</v>
      </c>
      <c r="I234">
        <v>341</v>
      </c>
      <c r="J234" s="15">
        <f t="shared" si="14"/>
        <v>99.169993184694775</v>
      </c>
      <c r="K234" s="14">
        <v>75.329438062563739</v>
      </c>
      <c r="L234">
        <v>1698</v>
      </c>
      <c r="M234" s="15">
        <f t="shared" si="15"/>
        <v>91.963651852903595</v>
      </c>
    </row>
    <row r="235" spans="1:13" ht="15.6">
      <c r="A235" s="30" t="s">
        <v>2627</v>
      </c>
      <c r="B235" s="14">
        <v>225.51500000000001</v>
      </c>
      <c r="C235">
        <v>289</v>
      </c>
      <c r="D235" s="15">
        <f t="shared" si="12"/>
        <v>98.775838698746185</v>
      </c>
      <c r="E235" s="14">
        <v>79.28</v>
      </c>
      <c r="F235">
        <v>1154</v>
      </c>
      <c r="G235" s="15">
        <f t="shared" si="13"/>
        <v>97.912785545045125</v>
      </c>
      <c r="H235" s="41">
        <v>79.757037999999994</v>
      </c>
      <c r="I235">
        <v>1364</v>
      </c>
      <c r="J235" s="15">
        <f t="shared" si="14"/>
        <v>96.679972738779085</v>
      </c>
      <c r="K235" s="14">
        <v>5.8097167550719675</v>
      </c>
      <c r="L235">
        <v>8917</v>
      </c>
      <c r="M235" s="15">
        <f t="shared" si="15"/>
        <v>57.797340148610914</v>
      </c>
    </row>
    <row r="236" spans="1:13" ht="15.6">
      <c r="A236" s="30" t="s">
        <v>2777</v>
      </c>
      <c r="B236" s="14">
        <v>225.50300000000001</v>
      </c>
      <c r="C236">
        <v>290</v>
      </c>
      <c r="D236" s="15">
        <f t="shared" si="12"/>
        <v>98.771602846492712</v>
      </c>
      <c r="E236" s="14">
        <v>38.927500000000002</v>
      </c>
      <c r="F236">
        <v>2134</v>
      </c>
      <c r="G236" s="15">
        <f t="shared" si="13"/>
        <v>96.140281068566978</v>
      </c>
      <c r="H236" s="41">
        <v>235.768224</v>
      </c>
      <c r="I236">
        <v>479</v>
      </c>
      <c r="J236" s="15">
        <f t="shared" si="14"/>
        <v>98.834095998442223</v>
      </c>
      <c r="K236" s="14">
        <v>0.46463714583563281</v>
      </c>
      <c r="L236">
        <v>11371</v>
      </c>
      <c r="M236" s="15">
        <f t="shared" si="15"/>
        <v>46.182971271711864</v>
      </c>
    </row>
    <row r="237" spans="1:13" ht="15.6">
      <c r="A237" s="30" t="s">
        <v>3073</v>
      </c>
      <c r="B237" s="14">
        <v>225.31166666666664</v>
      </c>
      <c r="C237">
        <v>291</v>
      </c>
      <c r="D237" s="15">
        <f t="shared" si="12"/>
        <v>98.767366994239239</v>
      </c>
      <c r="E237" s="14">
        <v>42.577500000000001</v>
      </c>
      <c r="F237">
        <v>1991</v>
      </c>
      <c r="G237" s="15">
        <f t="shared" si="13"/>
        <v>96.39892202788981</v>
      </c>
      <c r="H237" s="41">
        <v>105.514827</v>
      </c>
      <c r="I237">
        <v>1045</v>
      </c>
      <c r="J237" s="15">
        <f t="shared" si="14"/>
        <v>97.456430727290424</v>
      </c>
      <c r="K237" s="14">
        <v>2.6089351704697106E-3</v>
      </c>
      <c r="L237">
        <v>16557</v>
      </c>
      <c r="M237" s="15">
        <f t="shared" si="15"/>
        <v>21.638506318330258</v>
      </c>
    </row>
    <row r="238" spans="1:13" ht="15.6">
      <c r="A238" s="30" t="s">
        <v>2511</v>
      </c>
      <c r="B238" s="14">
        <v>223.16800000000001</v>
      </c>
      <c r="C238">
        <v>292</v>
      </c>
      <c r="D238" s="15">
        <f t="shared" si="12"/>
        <v>98.763131141985767</v>
      </c>
      <c r="E238" s="14">
        <v>192.16250000000002</v>
      </c>
      <c r="F238">
        <v>495</v>
      </c>
      <c r="G238" s="15">
        <f t="shared" si="13"/>
        <v>99.104704371574812</v>
      </c>
      <c r="H238" s="41">
        <v>821.91026299999999</v>
      </c>
      <c r="I238">
        <v>102</v>
      </c>
      <c r="J238" s="15">
        <f t="shared" si="14"/>
        <v>99.751728166682895</v>
      </c>
      <c r="K238" s="14">
        <v>15.407424148342246</v>
      </c>
      <c r="L238">
        <v>6414</v>
      </c>
      <c r="M238" s="15">
        <f t="shared" si="15"/>
        <v>69.643617776515697</v>
      </c>
    </row>
    <row r="239" spans="1:13" ht="15.6">
      <c r="A239" s="30" t="s">
        <v>562</v>
      </c>
      <c r="B239" s="14">
        <v>221.76433333333333</v>
      </c>
      <c r="C239">
        <v>293</v>
      </c>
      <c r="D239" s="15">
        <f t="shared" si="12"/>
        <v>98.758895289732294</v>
      </c>
      <c r="E239" s="14">
        <v>1413.7724999999998</v>
      </c>
      <c r="F239">
        <v>93</v>
      </c>
      <c r="G239" s="15">
        <f t="shared" si="13"/>
        <v>99.8317929425383</v>
      </c>
      <c r="H239" s="41">
        <v>635.89627599999994</v>
      </c>
      <c r="I239">
        <v>157</v>
      </c>
      <c r="J239" s="15">
        <f t="shared" si="14"/>
        <v>99.617856099698173</v>
      </c>
      <c r="K239" s="14">
        <v>1012.4017173557963</v>
      </c>
      <c r="L239">
        <v>56</v>
      </c>
      <c r="M239" s="15">
        <f t="shared" si="15"/>
        <v>99.734961427422022</v>
      </c>
    </row>
    <row r="240" spans="1:13" ht="15.6">
      <c r="A240" s="30" t="s">
        <v>1849</v>
      </c>
      <c r="B240" s="14">
        <v>221.68100000000001</v>
      </c>
      <c r="C240">
        <v>294</v>
      </c>
      <c r="D240" s="15">
        <f t="shared" si="12"/>
        <v>98.754659437478821</v>
      </c>
      <c r="E240" s="14">
        <v>171.04500000000002</v>
      </c>
      <c r="F240">
        <v>546</v>
      </c>
      <c r="G240" s="15">
        <f t="shared" si="13"/>
        <v>99.012461791676458</v>
      </c>
      <c r="H240" s="41">
        <v>294.21122200000002</v>
      </c>
      <c r="I240">
        <v>380</v>
      </c>
      <c r="J240" s="15">
        <f t="shared" si="14"/>
        <v>99.075065719014702</v>
      </c>
      <c r="K240" s="14">
        <v>627.77557925247754</v>
      </c>
      <c r="L240">
        <v>124</v>
      </c>
      <c r="M240" s="15">
        <f t="shared" si="15"/>
        <v>99.41312887500591</v>
      </c>
    </row>
    <row r="241" spans="1:13" ht="15.6">
      <c r="A241" s="30" t="s">
        <v>2543</v>
      </c>
      <c r="B241" s="14">
        <v>220.78933333333336</v>
      </c>
      <c r="C241">
        <v>295</v>
      </c>
      <c r="D241" s="15">
        <f t="shared" si="12"/>
        <v>98.750423585225349</v>
      </c>
      <c r="E241" s="14">
        <v>286.05249999999995</v>
      </c>
      <c r="F241">
        <v>352</v>
      </c>
      <c r="G241" s="15">
        <f t="shared" si="13"/>
        <v>99.363345330897644</v>
      </c>
      <c r="H241" s="41">
        <v>715.20122300000003</v>
      </c>
      <c r="I241">
        <v>129</v>
      </c>
      <c r="J241" s="15">
        <f t="shared" si="14"/>
        <v>99.68600915198131</v>
      </c>
      <c r="K241" s="14">
        <v>11.752982606854346</v>
      </c>
      <c r="L241">
        <v>7265</v>
      </c>
      <c r="M241" s="15">
        <f t="shared" si="15"/>
        <v>65.61597803966113</v>
      </c>
    </row>
    <row r="242" spans="1:13" ht="15.6">
      <c r="A242" s="30" t="s">
        <v>2325</v>
      </c>
      <c r="B242" s="14">
        <v>219.23633333333331</v>
      </c>
      <c r="C242">
        <v>296</v>
      </c>
      <c r="D242" s="15">
        <f t="shared" si="12"/>
        <v>98.746187732971876</v>
      </c>
      <c r="E242" s="14">
        <v>221.72499999999999</v>
      </c>
      <c r="F242">
        <v>435</v>
      </c>
      <c r="G242" s="15">
        <f t="shared" si="13"/>
        <v>99.213225053808173</v>
      </c>
      <c r="H242" s="41">
        <v>225.155486</v>
      </c>
      <c r="I242">
        <v>511</v>
      </c>
      <c r="J242" s="15">
        <f t="shared" si="14"/>
        <v>98.756206795832924</v>
      </c>
      <c r="K242" s="14">
        <v>44.400041306813641</v>
      </c>
      <c r="L242">
        <v>3001</v>
      </c>
      <c r="M242" s="15">
        <f t="shared" si="15"/>
        <v>85.796772208812527</v>
      </c>
    </row>
    <row r="243" spans="1:13" ht="15.6">
      <c r="A243" s="30" t="s">
        <v>198</v>
      </c>
      <c r="B243" s="14">
        <v>219.22900000000001</v>
      </c>
      <c r="C243">
        <v>297</v>
      </c>
      <c r="D243" s="15">
        <f t="shared" si="12"/>
        <v>98.741951880718403</v>
      </c>
      <c r="E243" s="14">
        <v>828.06999999999994</v>
      </c>
      <c r="F243">
        <v>162</v>
      </c>
      <c r="G243" s="15">
        <f t="shared" si="13"/>
        <v>99.706994157969945</v>
      </c>
      <c r="H243" s="41">
        <v>458.31229400000001</v>
      </c>
      <c r="I243">
        <v>228</v>
      </c>
      <c r="J243" s="15">
        <f t="shared" si="14"/>
        <v>99.445039431408816</v>
      </c>
      <c r="K243" s="14">
        <v>527.58020614257566</v>
      </c>
      <c r="L243">
        <v>158</v>
      </c>
      <c r="M243" s="15">
        <f t="shared" si="15"/>
        <v>99.252212598797854</v>
      </c>
    </row>
    <row r="244" spans="1:13" ht="15.6">
      <c r="A244" s="30" t="s">
        <v>2411</v>
      </c>
      <c r="B244" s="14">
        <v>215.56966666666665</v>
      </c>
      <c r="C244">
        <v>300</v>
      </c>
      <c r="D244" s="15">
        <f t="shared" si="12"/>
        <v>98.729244323957985</v>
      </c>
      <c r="E244" s="14">
        <v>115.5775</v>
      </c>
      <c r="F244">
        <v>770</v>
      </c>
      <c r="G244" s="15">
        <f t="shared" si="13"/>
        <v>98.607317911338598</v>
      </c>
      <c r="H244" s="41">
        <v>433.20217700000001</v>
      </c>
      <c r="I244">
        <v>249</v>
      </c>
      <c r="J244" s="15">
        <f t="shared" si="14"/>
        <v>99.393924642196481</v>
      </c>
      <c r="K244" s="14">
        <v>28.119328805743308</v>
      </c>
      <c r="L244">
        <v>4437</v>
      </c>
      <c r="M244" s="15">
        <f t="shared" si="15"/>
        <v>79.000425954848794</v>
      </c>
    </row>
    <row r="245" spans="1:13" ht="15.6">
      <c r="A245" s="30" t="s">
        <v>2943</v>
      </c>
      <c r="B245" s="14">
        <v>215.04499999999999</v>
      </c>
      <c r="C245">
        <v>301</v>
      </c>
      <c r="D245" s="15">
        <f t="shared" si="12"/>
        <v>98.725008471704513</v>
      </c>
      <c r="E245" s="14">
        <v>94.142499999999984</v>
      </c>
      <c r="F245">
        <v>958</v>
      </c>
      <c r="G245" s="15">
        <f t="shared" si="13"/>
        <v>98.267286440340754</v>
      </c>
      <c r="H245" s="41">
        <v>375.779065</v>
      </c>
      <c r="I245">
        <v>298</v>
      </c>
      <c r="J245" s="15">
        <f t="shared" si="14"/>
        <v>99.27465680070101</v>
      </c>
      <c r="K245" s="14">
        <v>3.1296709386862111E-2</v>
      </c>
      <c r="L245">
        <v>13890</v>
      </c>
      <c r="M245" s="15">
        <f t="shared" si="15"/>
        <v>34.260968337356246</v>
      </c>
    </row>
    <row r="246" spans="1:13" ht="15.6">
      <c r="A246" s="30" t="s">
        <v>950</v>
      </c>
      <c r="B246" s="14">
        <v>213.04866666666666</v>
      </c>
      <c r="C246">
        <v>303</v>
      </c>
      <c r="D246" s="15">
        <f t="shared" si="12"/>
        <v>98.716536767197567</v>
      </c>
      <c r="E246" s="14">
        <v>289.10750000000002</v>
      </c>
      <c r="F246">
        <v>347</v>
      </c>
      <c r="G246" s="15">
        <f t="shared" si="13"/>
        <v>99.372388721083766</v>
      </c>
      <c r="H246" s="41">
        <v>316.95428099999998</v>
      </c>
      <c r="I246">
        <v>350</v>
      </c>
      <c r="J246" s="15">
        <f t="shared" si="14"/>
        <v>99.148086846460913</v>
      </c>
      <c r="K246" s="14">
        <v>460.20824070509229</v>
      </c>
      <c r="L246">
        <v>194</v>
      </c>
      <c r="M246" s="15">
        <f t="shared" si="15"/>
        <v>99.081830659283455</v>
      </c>
    </row>
    <row r="247" spans="1:13" ht="15.6">
      <c r="A247" s="30" t="s">
        <v>2261</v>
      </c>
      <c r="B247" s="14">
        <v>212.94466666666668</v>
      </c>
      <c r="C247">
        <v>304</v>
      </c>
      <c r="D247" s="15">
        <f t="shared" si="12"/>
        <v>98.71230091494408</v>
      </c>
      <c r="E247" s="14">
        <v>50.1325</v>
      </c>
      <c r="F247">
        <v>1721</v>
      </c>
      <c r="G247" s="15">
        <f t="shared" si="13"/>
        <v>96.887265097939917</v>
      </c>
      <c r="H247" s="41">
        <v>232.67163500000001</v>
      </c>
      <c r="I247">
        <v>490</v>
      </c>
      <c r="J247" s="15">
        <f t="shared" si="14"/>
        <v>98.807321585045273</v>
      </c>
      <c r="K247" s="14">
        <v>58.863190772538879</v>
      </c>
      <c r="L247">
        <v>2233</v>
      </c>
      <c r="M247" s="15">
        <f t="shared" si="15"/>
        <v>89.431586918453306</v>
      </c>
    </row>
    <row r="248" spans="1:13" ht="15.6">
      <c r="A248" s="30" t="s">
        <v>2893</v>
      </c>
      <c r="B248" s="14">
        <v>212.80533333333332</v>
      </c>
      <c r="C248">
        <v>305</v>
      </c>
      <c r="D248" s="15">
        <f t="shared" si="12"/>
        <v>98.708065062690608</v>
      </c>
      <c r="E248" s="14">
        <v>21.517500000000002</v>
      </c>
      <c r="F248">
        <v>3508</v>
      </c>
      <c r="G248" s="15">
        <f t="shared" si="13"/>
        <v>93.655157445423143</v>
      </c>
      <c r="H248" s="41">
        <v>44.703425899999999</v>
      </c>
      <c r="I248">
        <v>2309</v>
      </c>
      <c r="J248" s="15">
        <f t="shared" si="14"/>
        <v>94.379807224223541</v>
      </c>
      <c r="K248" s="14">
        <v>7.6592654205166852E-2</v>
      </c>
      <c r="L248">
        <v>12943</v>
      </c>
      <c r="M248" s="15">
        <f t="shared" si="15"/>
        <v>38.7429599129159</v>
      </c>
    </row>
    <row r="249" spans="1:13" ht="15.6">
      <c r="A249" s="30" t="s">
        <v>2391</v>
      </c>
      <c r="B249" s="14">
        <v>212.21833333333333</v>
      </c>
      <c r="C249">
        <v>306</v>
      </c>
      <c r="D249" s="15">
        <f t="shared" si="12"/>
        <v>98.703829210437135</v>
      </c>
      <c r="E249" s="14">
        <v>55.872499999999995</v>
      </c>
      <c r="F249">
        <v>1555</v>
      </c>
      <c r="G249" s="15">
        <f t="shared" si="13"/>
        <v>97.187505652118872</v>
      </c>
      <c r="H249" s="41">
        <v>82.352872500000004</v>
      </c>
      <c r="I249">
        <v>1320</v>
      </c>
      <c r="J249" s="15">
        <f t="shared" si="14"/>
        <v>96.787070392366857</v>
      </c>
      <c r="K249" s="14">
        <v>31.047936735985825</v>
      </c>
      <c r="L249">
        <v>4085</v>
      </c>
      <c r="M249" s="15">
        <f t="shared" si="15"/>
        <v>80.666382696767471</v>
      </c>
    </row>
    <row r="250" spans="1:13" ht="15.6">
      <c r="A250" s="30" t="s">
        <v>2663</v>
      </c>
      <c r="B250" s="14">
        <v>211.36933333333332</v>
      </c>
      <c r="C250">
        <v>307</v>
      </c>
      <c r="D250" s="15">
        <f t="shared" si="12"/>
        <v>98.699593358183662</v>
      </c>
      <c r="E250" s="14">
        <v>7.35</v>
      </c>
      <c r="F250">
        <v>7233</v>
      </c>
      <c r="G250" s="15">
        <f t="shared" si="13"/>
        <v>86.917831756768976</v>
      </c>
      <c r="H250" s="41">
        <v>109.108267</v>
      </c>
      <c r="I250">
        <v>1011</v>
      </c>
      <c r="J250" s="15">
        <f t="shared" si="14"/>
        <v>97.539188005062798</v>
      </c>
      <c r="K250" s="14">
        <v>3.0873062257894124</v>
      </c>
      <c r="L250">
        <v>9782</v>
      </c>
      <c r="M250" s="15">
        <f t="shared" si="15"/>
        <v>53.703440768611863</v>
      </c>
    </row>
    <row r="251" spans="1:13" ht="15.6">
      <c r="A251" s="30" t="s">
        <v>180</v>
      </c>
      <c r="B251" s="14">
        <v>210.08933333333334</v>
      </c>
      <c r="C251">
        <v>309</v>
      </c>
      <c r="D251" s="15">
        <f t="shared" si="12"/>
        <v>98.691121653676717</v>
      </c>
      <c r="E251" s="14">
        <v>112.83250000000001</v>
      </c>
      <c r="F251">
        <v>795</v>
      </c>
      <c r="G251" s="15">
        <f t="shared" si="13"/>
        <v>98.562100960408031</v>
      </c>
      <c r="H251" s="41">
        <v>231.325851</v>
      </c>
      <c r="I251">
        <v>496</v>
      </c>
      <c r="J251" s="15">
        <f t="shared" si="14"/>
        <v>98.792717359556036</v>
      </c>
      <c r="K251" s="14">
        <v>55.288690200008972</v>
      </c>
      <c r="L251">
        <v>2387</v>
      </c>
      <c r="M251" s="15">
        <f t="shared" si="15"/>
        <v>88.70273084386389</v>
      </c>
    </row>
    <row r="252" spans="1:13" ht="15.6">
      <c r="A252" s="30" t="s">
        <v>3061</v>
      </c>
      <c r="B252" s="14">
        <v>209.97433333333333</v>
      </c>
      <c r="C252">
        <v>310</v>
      </c>
      <c r="D252" s="15">
        <f t="shared" si="12"/>
        <v>98.686885801423244</v>
      </c>
      <c r="E252" s="14">
        <v>851.05250000000012</v>
      </c>
      <c r="F252">
        <v>160</v>
      </c>
      <c r="G252" s="15">
        <f t="shared" si="13"/>
        <v>99.710611514044388</v>
      </c>
      <c r="H252" s="41">
        <v>462.02834300000001</v>
      </c>
      <c r="I252">
        <v>222</v>
      </c>
      <c r="J252" s="15">
        <f t="shared" si="14"/>
        <v>99.459643656898066</v>
      </c>
      <c r="K252" s="14">
        <v>4.4687843317857499E-3</v>
      </c>
      <c r="L252">
        <v>16133</v>
      </c>
      <c r="M252" s="15">
        <f t="shared" si="15"/>
        <v>23.645226939277777</v>
      </c>
    </row>
    <row r="253" spans="1:13" ht="15.6">
      <c r="A253" s="30" t="s">
        <v>1212</v>
      </c>
      <c r="B253" s="14">
        <v>208.43899999999999</v>
      </c>
      <c r="C253">
        <v>311</v>
      </c>
      <c r="D253" s="15">
        <f t="shared" si="12"/>
        <v>98.682649949169772</v>
      </c>
      <c r="E253" s="14">
        <v>163.03</v>
      </c>
      <c r="F253">
        <v>568</v>
      </c>
      <c r="G253" s="15">
        <f t="shared" si="13"/>
        <v>98.97267087485757</v>
      </c>
      <c r="H253" s="41">
        <v>217.028772</v>
      </c>
      <c r="I253">
        <v>540</v>
      </c>
      <c r="J253" s="15">
        <f t="shared" si="14"/>
        <v>98.685619705968264</v>
      </c>
      <c r="K253" s="14">
        <v>304.78172222018799</v>
      </c>
      <c r="L253">
        <v>293</v>
      </c>
      <c r="M253" s="15">
        <f t="shared" si="15"/>
        <v>98.613280325618817</v>
      </c>
    </row>
    <row r="254" spans="1:13" ht="15.6">
      <c r="A254" s="30" t="s">
        <v>634</v>
      </c>
      <c r="B254" s="14">
        <v>205.95933333333332</v>
      </c>
      <c r="C254">
        <v>313</v>
      </c>
      <c r="D254" s="15">
        <f t="shared" si="12"/>
        <v>98.674178244662826</v>
      </c>
      <c r="E254" s="14">
        <v>10.555</v>
      </c>
      <c r="F254">
        <v>5882</v>
      </c>
      <c r="G254" s="15">
        <f t="shared" si="13"/>
        <v>89.361355785056702</v>
      </c>
      <c r="H254" s="41">
        <v>237.90248</v>
      </c>
      <c r="I254">
        <v>477</v>
      </c>
      <c r="J254" s="15">
        <f t="shared" si="14"/>
        <v>98.838964073605297</v>
      </c>
      <c r="K254" s="14">
        <v>54.806687813970974</v>
      </c>
      <c r="L254">
        <v>2410</v>
      </c>
      <c r="M254" s="15">
        <f t="shared" si="15"/>
        <v>88.593875715840795</v>
      </c>
    </row>
    <row r="255" spans="1:13" ht="15.6">
      <c r="A255" s="30" t="s">
        <v>2093</v>
      </c>
      <c r="B255" s="14">
        <v>205.74266666666668</v>
      </c>
      <c r="C255">
        <v>314</v>
      </c>
      <c r="D255" s="15">
        <f t="shared" si="12"/>
        <v>98.669942392409354</v>
      </c>
      <c r="E255" s="14">
        <v>248.12250000000003</v>
      </c>
      <c r="F255">
        <v>399</v>
      </c>
      <c r="G255" s="15">
        <f t="shared" si="13"/>
        <v>99.278337463148191</v>
      </c>
      <c r="H255" s="41">
        <v>438.864035</v>
      </c>
      <c r="I255">
        <v>243</v>
      </c>
      <c r="J255" s="15">
        <f t="shared" si="14"/>
        <v>99.408528867685718</v>
      </c>
      <c r="K255" s="14">
        <v>105.53566005142245</v>
      </c>
      <c r="L255">
        <v>1112</v>
      </c>
      <c r="M255" s="15">
        <f t="shared" si="15"/>
        <v>94.737091201665962</v>
      </c>
    </row>
    <row r="256" spans="1:13" ht="15.6">
      <c r="A256" s="30" t="s">
        <v>446</v>
      </c>
      <c r="B256" s="14">
        <v>205.64633333333336</v>
      </c>
      <c r="C256">
        <v>315</v>
      </c>
      <c r="D256" s="15">
        <f t="shared" si="12"/>
        <v>98.665706540155881</v>
      </c>
      <c r="E256" s="14">
        <v>653.11500000000001</v>
      </c>
      <c r="F256">
        <v>190</v>
      </c>
      <c r="G256" s="15">
        <f t="shared" si="13"/>
        <v>99.656351172927714</v>
      </c>
      <c r="H256" s="41">
        <v>709.29022399999997</v>
      </c>
      <c r="I256">
        <v>130</v>
      </c>
      <c r="J256" s="15">
        <f t="shared" si="14"/>
        <v>99.683575114399773</v>
      </c>
      <c r="K256" s="14">
        <v>2618.8719968951759</v>
      </c>
      <c r="L256">
        <v>9</v>
      </c>
      <c r="M256" s="15">
        <f t="shared" si="15"/>
        <v>99.957404515121397</v>
      </c>
    </row>
    <row r="257" spans="1:13" ht="15.6">
      <c r="A257" s="30" t="s">
        <v>2423</v>
      </c>
      <c r="B257" s="14">
        <v>205.221</v>
      </c>
      <c r="C257">
        <v>316</v>
      </c>
      <c r="D257" s="15">
        <f t="shared" si="12"/>
        <v>98.661470687902408</v>
      </c>
      <c r="E257" s="14">
        <v>223.36500000000001</v>
      </c>
      <c r="F257">
        <v>431</v>
      </c>
      <c r="G257" s="15">
        <f t="shared" si="13"/>
        <v>99.22045976595706</v>
      </c>
      <c r="H257" s="41">
        <v>163.112066</v>
      </c>
      <c r="I257">
        <v>706</v>
      </c>
      <c r="J257" s="15">
        <f t="shared" si="14"/>
        <v>98.281569467432575</v>
      </c>
      <c r="K257" s="14">
        <v>27.441829059860197</v>
      </c>
      <c r="L257">
        <v>4526</v>
      </c>
      <c r="M257" s="15">
        <f t="shared" si="15"/>
        <v>78.579203937715931</v>
      </c>
    </row>
    <row r="258" spans="1:13" ht="15.6">
      <c r="A258" s="30" t="s">
        <v>2697</v>
      </c>
      <c r="B258" s="14">
        <v>204.89500000000001</v>
      </c>
      <c r="C258">
        <v>317</v>
      </c>
      <c r="D258" s="15">
        <f t="shared" si="12"/>
        <v>98.657234835648936</v>
      </c>
      <c r="E258" s="14">
        <v>111.2225</v>
      </c>
      <c r="F258">
        <v>813</v>
      </c>
      <c r="G258" s="15">
        <f t="shared" si="13"/>
        <v>98.52954475573803</v>
      </c>
      <c r="H258" s="41">
        <v>112.778323</v>
      </c>
      <c r="I258">
        <v>976</v>
      </c>
      <c r="J258" s="15">
        <f t="shared" si="14"/>
        <v>97.624379320416708</v>
      </c>
      <c r="K258" s="14">
        <v>2.0951186959753936</v>
      </c>
      <c r="L258">
        <v>10168</v>
      </c>
      <c r="M258" s="15">
        <f t="shared" si="15"/>
        <v>51.876567750485115</v>
      </c>
    </row>
    <row r="259" spans="1:13" ht="15.6">
      <c r="A259" s="30" t="s">
        <v>2399</v>
      </c>
      <c r="B259" s="14">
        <v>204.86166666666668</v>
      </c>
      <c r="C259">
        <v>318</v>
      </c>
      <c r="D259" s="15">
        <f t="shared" ref="D259:D322" si="16">100-(C259*100/23608)</f>
        <v>98.652998983395463</v>
      </c>
      <c r="E259" s="14">
        <v>167.04500000000002</v>
      </c>
      <c r="F259">
        <v>558</v>
      </c>
      <c r="G259" s="15">
        <f t="shared" ref="G259:G322" si="17">100-(F259*100/55289)</f>
        <v>98.9907576552298</v>
      </c>
      <c r="H259" s="41">
        <v>265.51214299999998</v>
      </c>
      <c r="I259">
        <v>424</v>
      </c>
      <c r="J259" s="15">
        <f t="shared" ref="J259:J322" si="18">100-(I259*100/41084)</f>
        <v>98.96796806542693</v>
      </c>
      <c r="K259" s="14">
        <v>29.452206594969226</v>
      </c>
      <c r="L259">
        <v>4262</v>
      </c>
      <c r="M259" s="15">
        <f t="shared" ref="M259:M322" si="19">100-(L259*100/21129)</f>
        <v>79.828671494154946</v>
      </c>
    </row>
    <row r="260" spans="1:13" ht="15.6">
      <c r="A260" s="30" t="s">
        <v>2949</v>
      </c>
      <c r="B260" s="14">
        <v>203.99</v>
      </c>
      <c r="C260">
        <v>319</v>
      </c>
      <c r="D260" s="15">
        <f t="shared" si="16"/>
        <v>98.64876313114199</v>
      </c>
      <c r="E260" s="14">
        <v>103.255</v>
      </c>
      <c r="F260">
        <v>863</v>
      </c>
      <c r="G260" s="15">
        <f t="shared" si="17"/>
        <v>98.439110853876898</v>
      </c>
      <c r="H260" s="41">
        <v>482.55058600000001</v>
      </c>
      <c r="I260">
        <v>215</v>
      </c>
      <c r="J260" s="15">
        <f t="shared" si="18"/>
        <v>99.47668191996884</v>
      </c>
      <c r="K260" s="14">
        <v>2.8316442808675041E-2</v>
      </c>
      <c r="L260">
        <v>14013</v>
      </c>
      <c r="M260" s="15">
        <f t="shared" si="19"/>
        <v>33.678830044015328</v>
      </c>
    </row>
    <row r="261" spans="1:13" ht="15.6">
      <c r="A261" s="30" t="s">
        <v>1913</v>
      </c>
      <c r="B261" s="14">
        <v>203.52066666666667</v>
      </c>
      <c r="C261">
        <v>320</v>
      </c>
      <c r="D261" s="15">
        <f t="shared" si="16"/>
        <v>98.644527278888518</v>
      </c>
      <c r="E261" s="14">
        <v>116.375</v>
      </c>
      <c r="F261">
        <v>763</v>
      </c>
      <c r="G261" s="15">
        <f t="shared" si="17"/>
        <v>98.619978657599162</v>
      </c>
      <c r="H261" s="41">
        <v>197.112031</v>
      </c>
      <c r="I261">
        <v>590</v>
      </c>
      <c r="J261" s="15">
        <f t="shared" si="18"/>
        <v>98.563917826891242</v>
      </c>
      <c r="K261" s="14">
        <v>257.36864009031643</v>
      </c>
      <c r="L261">
        <v>347</v>
      </c>
      <c r="M261" s="15">
        <f t="shared" si="19"/>
        <v>98.357707416347196</v>
      </c>
    </row>
    <row r="262" spans="1:13" ht="15.6">
      <c r="A262" s="30" t="s">
        <v>2897</v>
      </c>
      <c r="B262" s="14">
        <v>203.24333333333334</v>
      </c>
      <c r="C262">
        <v>321</v>
      </c>
      <c r="D262" s="15">
        <f t="shared" si="16"/>
        <v>98.640291426635045</v>
      </c>
      <c r="E262" s="14">
        <v>50.6</v>
      </c>
      <c r="F262">
        <v>1699</v>
      </c>
      <c r="G262" s="15">
        <f t="shared" si="17"/>
        <v>96.927056014758818</v>
      </c>
      <c r="H262" s="41">
        <v>49.585137400000001</v>
      </c>
      <c r="I262">
        <v>2125</v>
      </c>
      <c r="J262" s="15">
        <f t="shared" si="18"/>
        <v>94.827670139226953</v>
      </c>
      <c r="K262" s="14">
        <v>7.3606349556830361E-2</v>
      </c>
      <c r="L262">
        <v>12979</v>
      </c>
      <c r="M262" s="15">
        <f t="shared" si="19"/>
        <v>38.572577973401486</v>
      </c>
    </row>
    <row r="263" spans="1:13" ht="15.6">
      <c r="A263" s="30" t="s">
        <v>80</v>
      </c>
      <c r="B263" s="14">
        <v>202.39066666666668</v>
      </c>
      <c r="C263">
        <v>322</v>
      </c>
      <c r="D263" s="15">
        <f t="shared" si="16"/>
        <v>98.636055574381572</v>
      </c>
      <c r="E263" s="14">
        <v>1203.1275000000001</v>
      </c>
      <c r="F263">
        <v>105</v>
      </c>
      <c r="G263" s="15">
        <f t="shared" si="17"/>
        <v>99.810088806091628</v>
      </c>
      <c r="H263" s="41">
        <v>801.991851</v>
      </c>
      <c r="I263">
        <v>107</v>
      </c>
      <c r="J263" s="15">
        <f t="shared" si="18"/>
        <v>99.739557978775196</v>
      </c>
      <c r="K263" s="14">
        <v>1112.8441140126915</v>
      </c>
      <c r="L263">
        <v>44</v>
      </c>
      <c r="M263" s="15">
        <f t="shared" si="19"/>
        <v>99.791755407260169</v>
      </c>
    </row>
    <row r="264" spans="1:13" ht="15.6">
      <c r="A264" s="30" t="s">
        <v>2353</v>
      </c>
      <c r="B264" s="14">
        <v>202.13233333333332</v>
      </c>
      <c r="C264">
        <v>323</v>
      </c>
      <c r="D264" s="15">
        <f t="shared" si="16"/>
        <v>98.631819722128085</v>
      </c>
      <c r="E264" s="14">
        <v>221.89</v>
      </c>
      <c r="F264">
        <v>434</v>
      </c>
      <c r="G264" s="15">
        <f t="shared" si="17"/>
        <v>99.215033731845395</v>
      </c>
      <c r="H264" s="41">
        <v>288.764996</v>
      </c>
      <c r="I264">
        <v>391</v>
      </c>
      <c r="J264" s="15">
        <f t="shared" si="18"/>
        <v>99.048291305617752</v>
      </c>
      <c r="K264" s="14">
        <v>38.649976635437923</v>
      </c>
      <c r="L264">
        <v>3374</v>
      </c>
      <c r="M264" s="15">
        <f t="shared" si="19"/>
        <v>84.031426002177099</v>
      </c>
    </row>
    <row r="265" spans="1:13" ht="15.6">
      <c r="A265" s="30" t="s">
        <v>2167</v>
      </c>
      <c r="B265" s="14">
        <v>201.34866666666667</v>
      </c>
      <c r="C265">
        <v>325</v>
      </c>
      <c r="D265" s="15">
        <f t="shared" si="16"/>
        <v>98.62334801762114</v>
      </c>
      <c r="E265" s="14">
        <v>461.31</v>
      </c>
      <c r="F265">
        <v>254</v>
      </c>
      <c r="G265" s="15">
        <f t="shared" si="17"/>
        <v>99.540595778545466</v>
      </c>
      <c r="H265" s="41">
        <v>54.762682699999999</v>
      </c>
      <c r="I265">
        <v>1944</v>
      </c>
      <c r="J265" s="15">
        <f t="shared" si="18"/>
        <v>95.26823094148574</v>
      </c>
      <c r="K265" s="14">
        <v>82.741438889599522</v>
      </c>
      <c r="L265">
        <v>1510</v>
      </c>
      <c r="M265" s="15">
        <f t="shared" si="19"/>
        <v>92.853424203701081</v>
      </c>
    </row>
    <row r="266" spans="1:13" ht="15.6">
      <c r="A266" s="30" t="s">
        <v>2499</v>
      </c>
      <c r="B266" s="14">
        <v>201.07766666666669</v>
      </c>
      <c r="C266">
        <v>326</v>
      </c>
      <c r="D266" s="15">
        <f t="shared" si="16"/>
        <v>98.619112165367667</v>
      </c>
      <c r="E266" s="14">
        <v>40.222499999999997</v>
      </c>
      <c r="F266">
        <v>2071</v>
      </c>
      <c r="G266" s="15">
        <f t="shared" si="17"/>
        <v>96.254227784912004</v>
      </c>
      <c r="H266" s="41">
        <v>415.91587700000002</v>
      </c>
      <c r="I266">
        <v>265</v>
      </c>
      <c r="J266" s="15">
        <f t="shared" si="18"/>
        <v>99.354980040891832</v>
      </c>
      <c r="K266" s="14">
        <v>17.002182715682363</v>
      </c>
      <c r="L266">
        <v>6115</v>
      </c>
      <c r="M266" s="15">
        <f t="shared" si="19"/>
        <v>71.05873444081594</v>
      </c>
    </row>
    <row r="267" spans="1:13" ht="15.6">
      <c r="A267" s="30" t="s">
        <v>3079</v>
      </c>
      <c r="B267" s="14">
        <v>200.82300000000001</v>
      </c>
      <c r="C267">
        <v>327</v>
      </c>
      <c r="D267" s="15">
        <f t="shared" si="16"/>
        <v>98.614876313114195</v>
      </c>
      <c r="E267" s="14">
        <v>193.67750000000001</v>
      </c>
      <c r="F267">
        <v>492</v>
      </c>
      <c r="G267" s="15">
        <f t="shared" si="17"/>
        <v>99.11013040568649</v>
      </c>
      <c r="H267" s="41">
        <v>130.62698800000001</v>
      </c>
      <c r="I267">
        <v>848</v>
      </c>
      <c r="J267" s="15">
        <f t="shared" si="18"/>
        <v>97.935936130853861</v>
      </c>
      <c r="K267" s="14">
        <v>1.8808188578463903E-3</v>
      </c>
      <c r="L267">
        <v>16714</v>
      </c>
      <c r="M267" s="15">
        <f t="shared" si="19"/>
        <v>20.895451748781298</v>
      </c>
    </row>
    <row r="268" spans="1:13" ht="15.6">
      <c r="A268" s="30" t="s">
        <v>468</v>
      </c>
      <c r="B268" s="14">
        <v>200.31033333333332</v>
      </c>
      <c r="C268">
        <v>328</v>
      </c>
      <c r="D268" s="15">
        <f t="shared" si="16"/>
        <v>98.610640460860722</v>
      </c>
      <c r="E268" s="14">
        <v>1153.2649999999999</v>
      </c>
      <c r="F268">
        <v>112</v>
      </c>
      <c r="G268" s="15">
        <f t="shared" si="17"/>
        <v>99.797428059831063</v>
      </c>
      <c r="H268" s="41">
        <v>1097.68417</v>
      </c>
      <c r="I268">
        <v>70</v>
      </c>
      <c r="J268" s="15">
        <f t="shared" si="18"/>
        <v>99.82961736929218</v>
      </c>
      <c r="K268" s="14">
        <v>146.0871809172973</v>
      </c>
      <c r="L268">
        <v>721</v>
      </c>
      <c r="M268" s="15">
        <f t="shared" si="19"/>
        <v>96.587628378058596</v>
      </c>
    </row>
    <row r="269" spans="1:13" ht="15.6">
      <c r="A269" s="30" t="s">
        <v>2643</v>
      </c>
      <c r="B269" s="14">
        <v>198.40700000000001</v>
      </c>
      <c r="C269">
        <v>329</v>
      </c>
      <c r="D269" s="15">
        <f t="shared" si="16"/>
        <v>98.606404608607249</v>
      </c>
      <c r="E269" s="14">
        <v>102.2375</v>
      </c>
      <c r="F269">
        <v>874</v>
      </c>
      <c r="G269" s="15">
        <f t="shared" si="17"/>
        <v>98.419215395467447</v>
      </c>
      <c r="H269" s="41">
        <v>641.53847800000005</v>
      </c>
      <c r="I269">
        <v>155</v>
      </c>
      <c r="J269" s="15">
        <f t="shared" si="18"/>
        <v>99.622724174861261</v>
      </c>
      <c r="K269" s="14">
        <v>4.6067636809045807</v>
      </c>
      <c r="L269">
        <v>9277</v>
      </c>
      <c r="M269" s="15">
        <f t="shared" si="19"/>
        <v>56.093520753466798</v>
      </c>
    </row>
    <row r="270" spans="1:13" ht="15.6">
      <c r="A270" s="30" t="s">
        <v>2343</v>
      </c>
      <c r="B270" s="14">
        <v>198.04133333333334</v>
      </c>
      <c r="C270">
        <v>330</v>
      </c>
      <c r="D270" s="15">
        <f t="shared" si="16"/>
        <v>98.602168756353777</v>
      </c>
      <c r="E270" s="14">
        <v>370.255</v>
      </c>
      <c r="F270">
        <v>296</v>
      </c>
      <c r="G270" s="15">
        <f t="shared" si="17"/>
        <v>99.464631300982106</v>
      </c>
      <c r="H270" s="41">
        <v>2.5177517900000002</v>
      </c>
      <c r="I270">
        <v>10439</v>
      </c>
      <c r="J270" s="15">
        <f t="shared" si="18"/>
        <v>74.591081686301237</v>
      </c>
      <c r="K270" s="14">
        <v>40.541755305690202</v>
      </c>
      <c r="L270">
        <v>3244</v>
      </c>
      <c r="M270" s="15">
        <f t="shared" si="19"/>
        <v>84.646694117090249</v>
      </c>
    </row>
    <row r="271" spans="1:13" ht="15.6">
      <c r="A271" s="30" t="s">
        <v>542</v>
      </c>
      <c r="B271" s="14">
        <v>197.80100000000002</v>
      </c>
      <c r="C271">
        <v>331</v>
      </c>
      <c r="D271" s="15">
        <f t="shared" si="16"/>
        <v>98.597932904100304</v>
      </c>
      <c r="E271" s="14">
        <v>654.8275000000001</v>
      </c>
      <c r="F271">
        <v>188</v>
      </c>
      <c r="G271" s="15">
        <f t="shared" si="17"/>
        <v>99.659968529002157</v>
      </c>
      <c r="H271" s="41">
        <v>523.62710000000004</v>
      </c>
      <c r="I271">
        <v>196</v>
      </c>
      <c r="J271" s="15">
        <f t="shared" si="18"/>
        <v>99.522928634018115</v>
      </c>
      <c r="K271" s="14">
        <v>275.55526418406549</v>
      </c>
      <c r="L271">
        <v>329</v>
      </c>
      <c r="M271" s="15">
        <f t="shared" si="19"/>
        <v>98.442898386104403</v>
      </c>
    </row>
    <row r="272" spans="1:13" ht="15.6">
      <c r="A272" s="30" t="s">
        <v>2461</v>
      </c>
      <c r="B272" s="14">
        <v>197.54233333333332</v>
      </c>
      <c r="C272">
        <v>332</v>
      </c>
      <c r="D272" s="15">
        <f t="shared" si="16"/>
        <v>98.593697051846831</v>
      </c>
      <c r="E272" s="14">
        <v>68.734999999999999</v>
      </c>
      <c r="F272">
        <v>1297</v>
      </c>
      <c r="G272" s="15">
        <f t="shared" si="17"/>
        <v>97.654144585722293</v>
      </c>
      <c r="H272" s="41">
        <v>116.52451600000001</v>
      </c>
      <c r="I272">
        <v>940</v>
      </c>
      <c r="J272" s="15">
        <f t="shared" si="18"/>
        <v>97.712004673352155</v>
      </c>
      <c r="K272" s="14">
        <v>22.530103691944607</v>
      </c>
      <c r="L272">
        <v>5189</v>
      </c>
      <c r="M272" s="15">
        <f t="shared" si="19"/>
        <v>75.44133655165885</v>
      </c>
    </row>
    <row r="273" spans="1:13" ht="15.6">
      <c r="A273" s="30" t="s">
        <v>3043</v>
      </c>
      <c r="B273" s="14">
        <v>197.08799999999999</v>
      </c>
      <c r="C273">
        <v>333</v>
      </c>
      <c r="D273" s="15">
        <f t="shared" si="16"/>
        <v>98.589461199593359</v>
      </c>
      <c r="E273" s="14">
        <v>120.63999999999999</v>
      </c>
      <c r="F273">
        <v>744</v>
      </c>
      <c r="G273" s="15">
        <f t="shared" si="17"/>
        <v>98.654343540306385</v>
      </c>
      <c r="H273" s="41">
        <v>209.41880699999999</v>
      </c>
      <c r="I273">
        <v>553</v>
      </c>
      <c r="J273" s="15">
        <f t="shared" si="18"/>
        <v>98.65397721740824</v>
      </c>
      <c r="K273" s="14">
        <v>6.7531985154923339E-3</v>
      </c>
      <c r="L273">
        <v>15725</v>
      </c>
      <c r="M273" s="15">
        <f t="shared" si="19"/>
        <v>25.576222253774432</v>
      </c>
    </row>
    <row r="274" spans="1:13" ht="15.6">
      <c r="A274" s="30" t="s">
        <v>2333</v>
      </c>
      <c r="B274" s="14">
        <v>196.37966666666668</v>
      </c>
      <c r="C274">
        <v>334</v>
      </c>
      <c r="D274" s="15">
        <f t="shared" si="16"/>
        <v>98.585225347339886</v>
      </c>
      <c r="E274" s="14">
        <v>42.260000000000005</v>
      </c>
      <c r="F274">
        <v>2000</v>
      </c>
      <c r="G274" s="15">
        <f t="shared" si="17"/>
        <v>96.382643925554817</v>
      </c>
      <c r="H274" s="41">
        <v>0</v>
      </c>
      <c r="I274">
        <v>38900</v>
      </c>
      <c r="J274" s="15">
        <f t="shared" si="18"/>
        <v>5.3159380780839314</v>
      </c>
      <c r="K274" s="14">
        <v>42.273749811784533</v>
      </c>
      <c r="L274">
        <v>3115</v>
      </c>
      <c r="M274" s="15">
        <f t="shared" si="19"/>
        <v>85.257229400350226</v>
      </c>
    </row>
    <row r="275" spans="1:13" ht="15.6">
      <c r="A275" s="30" t="s">
        <v>2635</v>
      </c>
      <c r="B275" s="14">
        <v>196.17766666666668</v>
      </c>
      <c r="C275">
        <v>335</v>
      </c>
      <c r="D275" s="15">
        <f t="shared" si="16"/>
        <v>98.580989495086413</v>
      </c>
      <c r="E275" s="14">
        <v>11.8725</v>
      </c>
      <c r="F275">
        <v>5425</v>
      </c>
      <c r="G275" s="15">
        <f t="shared" si="17"/>
        <v>90.18792164806743</v>
      </c>
      <c r="H275" s="41">
        <v>56.546754499999999</v>
      </c>
      <c r="I275">
        <v>1874</v>
      </c>
      <c r="J275" s="15">
        <f t="shared" si="18"/>
        <v>95.43861357219356</v>
      </c>
      <c r="K275" s="14">
        <v>4.9594310721783446</v>
      </c>
      <c r="L275">
        <v>9171</v>
      </c>
      <c r="M275" s="15">
        <f t="shared" si="19"/>
        <v>56.595200908703674</v>
      </c>
    </row>
    <row r="276" spans="1:13" ht="15.6">
      <c r="A276" s="30" t="s">
        <v>2993</v>
      </c>
      <c r="B276" s="14">
        <v>195.70033333333333</v>
      </c>
      <c r="C276">
        <v>336</v>
      </c>
      <c r="D276" s="15">
        <f t="shared" si="16"/>
        <v>98.576753642832941</v>
      </c>
      <c r="E276" s="14">
        <v>101.28750000000001</v>
      </c>
      <c r="F276">
        <v>888</v>
      </c>
      <c r="G276" s="15">
        <f t="shared" si="17"/>
        <v>98.393893902946331</v>
      </c>
      <c r="H276" s="41">
        <v>44.078656500000001</v>
      </c>
      <c r="I276">
        <v>2344</v>
      </c>
      <c r="J276" s="15">
        <f t="shared" si="18"/>
        <v>94.294615908869631</v>
      </c>
      <c r="K276" s="14">
        <v>1.3466266000357453E-2</v>
      </c>
      <c r="L276">
        <v>14922</v>
      </c>
      <c r="M276" s="15">
        <f t="shared" si="19"/>
        <v>29.376686071276438</v>
      </c>
    </row>
    <row r="277" spans="1:13" ht="15.6">
      <c r="A277" s="30" t="s">
        <v>250</v>
      </c>
      <c r="B277" s="14">
        <v>195.68566666666666</v>
      </c>
      <c r="C277">
        <v>337</v>
      </c>
      <c r="D277" s="15">
        <f t="shared" si="16"/>
        <v>98.572517790579468</v>
      </c>
      <c r="E277" s="14">
        <v>400.6925</v>
      </c>
      <c r="F277">
        <v>283</v>
      </c>
      <c r="G277" s="15">
        <f t="shared" si="17"/>
        <v>99.488144115466</v>
      </c>
      <c r="H277" s="41">
        <v>219.18759800000001</v>
      </c>
      <c r="I277">
        <v>528</v>
      </c>
      <c r="J277" s="15">
        <f t="shared" si="18"/>
        <v>98.714828156946737</v>
      </c>
      <c r="K277" s="14">
        <v>59.221478888881158</v>
      </c>
      <c r="L277">
        <v>2225</v>
      </c>
      <c r="M277" s="15">
        <f t="shared" si="19"/>
        <v>89.469449571678737</v>
      </c>
    </row>
    <row r="278" spans="1:13" ht="15.6">
      <c r="A278" s="30" t="s">
        <v>2619</v>
      </c>
      <c r="B278" s="14">
        <v>194.98266666666669</v>
      </c>
      <c r="C278">
        <v>338</v>
      </c>
      <c r="D278" s="15">
        <f t="shared" si="16"/>
        <v>98.568281938325995</v>
      </c>
      <c r="E278" s="14">
        <v>126.80499999999999</v>
      </c>
      <c r="F278">
        <v>701</v>
      </c>
      <c r="G278" s="15">
        <f t="shared" si="17"/>
        <v>98.732116695906967</v>
      </c>
      <c r="H278" s="41">
        <v>214.125225</v>
      </c>
      <c r="I278">
        <v>546</v>
      </c>
      <c r="J278" s="15">
        <f t="shared" si="18"/>
        <v>98.671015480479014</v>
      </c>
      <c r="K278" s="14">
        <v>6.1881069832300915</v>
      </c>
      <c r="L278">
        <v>8788</v>
      </c>
      <c r="M278" s="15">
        <f t="shared" si="19"/>
        <v>58.407875431870892</v>
      </c>
    </row>
    <row r="279" spans="1:13" ht="15.6">
      <c r="A279" s="30" t="s">
        <v>1284</v>
      </c>
      <c r="B279" s="14">
        <v>194.89133333333334</v>
      </c>
      <c r="C279">
        <v>340</v>
      </c>
      <c r="D279" s="15">
        <f t="shared" si="16"/>
        <v>98.55981023381905</v>
      </c>
      <c r="E279" s="14">
        <v>199.92750000000001</v>
      </c>
      <c r="F279">
        <v>478</v>
      </c>
      <c r="G279" s="15">
        <f t="shared" si="17"/>
        <v>99.135451898207606</v>
      </c>
      <c r="H279" s="41">
        <v>193.39139299999999</v>
      </c>
      <c r="I279">
        <v>601</v>
      </c>
      <c r="J279" s="15">
        <f t="shared" si="18"/>
        <v>98.537143413494306</v>
      </c>
      <c r="K279" s="14">
        <v>202.71213908002912</v>
      </c>
      <c r="L279">
        <v>465</v>
      </c>
      <c r="M279" s="15">
        <f t="shared" si="19"/>
        <v>97.79923328127218</v>
      </c>
    </row>
    <row r="280" spans="1:13" ht="15.6">
      <c r="A280" s="30" t="s">
        <v>2651</v>
      </c>
      <c r="B280" s="14">
        <v>194.58233333333331</v>
      </c>
      <c r="C280">
        <v>341</v>
      </c>
      <c r="D280" s="15">
        <f t="shared" si="16"/>
        <v>98.555574381565577</v>
      </c>
      <c r="E280" s="14">
        <v>32.47</v>
      </c>
      <c r="F280">
        <v>2504</v>
      </c>
      <c r="G280" s="15">
        <f t="shared" si="17"/>
        <v>95.471070194794621</v>
      </c>
      <c r="H280" s="41">
        <v>222.26416</v>
      </c>
      <c r="I280">
        <v>520</v>
      </c>
      <c r="J280" s="15">
        <f t="shared" si="18"/>
        <v>98.734300457599062</v>
      </c>
      <c r="K280" s="14">
        <v>3.7633391336286794</v>
      </c>
      <c r="L280">
        <v>9529</v>
      </c>
      <c r="M280" s="15">
        <f t="shared" si="19"/>
        <v>54.900847176865916</v>
      </c>
    </row>
    <row r="281" spans="1:13" ht="15.6">
      <c r="A281" s="30" t="s">
        <v>2153</v>
      </c>
      <c r="B281" s="14">
        <v>194.02166666666668</v>
      </c>
      <c r="C281">
        <v>342</v>
      </c>
      <c r="D281" s="15">
        <f t="shared" si="16"/>
        <v>98.55133852931209</v>
      </c>
      <c r="E281" s="14">
        <v>98.407499999999999</v>
      </c>
      <c r="F281">
        <v>921</v>
      </c>
      <c r="G281" s="15">
        <f t="shared" si="17"/>
        <v>98.334207527717993</v>
      </c>
      <c r="H281" s="41">
        <v>297.38475099999999</v>
      </c>
      <c r="I281">
        <v>375</v>
      </c>
      <c r="J281" s="15">
        <f t="shared" si="18"/>
        <v>99.087235906922402</v>
      </c>
      <c r="K281" s="14">
        <v>86.425656617479362</v>
      </c>
      <c r="L281">
        <v>1424</v>
      </c>
      <c r="M281" s="15">
        <f t="shared" si="19"/>
        <v>93.260447725874386</v>
      </c>
    </row>
    <row r="282" spans="1:13" ht="15.6">
      <c r="A282" s="30" t="s">
        <v>2931</v>
      </c>
      <c r="B282" s="14">
        <v>192.62766666666667</v>
      </c>
      <c r="C282">
        <v>344</v>
      </c>
      <c r="D282" s="15">
        <f t="shared" si="16"/>
        <v>98.542866824805145</v>
      </c>
      <c r="E282" s="14">
        <v>57.127499999999998</v>
      </c>
      <c r="F282">
        <v>1525</v>
      </c>
      <c r="G282" s="15">
        <f t="shared" si="17"/>
        <v>97.241765993235546</v>
      </c>
      <c r="H282" s="41">
        <v>199.51805300000001</v>
      </c>
      <c r="I282">
        <v>581</v>
      </c>
      <c r="J282" s="15">
        <f t="shared" si="18"/>
        <v>98.585824165125103</v>
      </c>
      <c r="K282" s="14">
        <v>3.893863957000121E-2</v>
      </c>
      <c r="L282">
        <v>13634</v>
      </c>
      <c r="M282" s="15">
        <f t="shared" si="19"/>
        <v>35.47257324056983</v>
      </c>
    </row>
    <row r="283" spans="1:13" ht="15.6">
      <c r="A283" s="30" t="s">
        <v>2683</v>
      </c>
      <c r="B283" s="14">
        <v>192.27500000000001</v>
      </c>
      <c r="C283">
        <v>345</v>
      </c>
      <c r="D283" s="15">
        <f t="shared" si="16"/>
        <v>98.538630972551672</v>
      </c>
      <c r="E283" s="14">
        <v>2.9750000000000001</v>
      </c>
      <c r="F283">
        <v>10261</v>
      </c>
      <c r="G283" s="15">
        <f t="shared" si="17"/>
        <v>81.44115466005897</v>
      </c>
      <c r="H283" s="41">
        <v>2.6285380900000002</v>
      </c>
      <c r="I283">
        <v>10341</v>
      </c>
      <c r="J283" s="15">
        <f t="shared" si="18"/>
        <v>74.82961736929218</v>
      </c>
      <c r="K283" s="14">
        <v>2.3572359099685816</v>
      </c>
      <c r="L283">
        <v>10057</v>
      </c>
      <c r="M283" s="15">
        <f t="shared" si="19"/>
        <v>52.401912063987886</v>
      </c>
    </row>
    <row r="284" spans="1:13" ht="15.6">
      <c r="A284" s="30" t="s">
        <v>1997</v>
      </c>
      <c r="B284" s="14">
        <v>191.66833333333332</v>
      </c>
      <c r="C284">
        <v>346</v>
      </c>
      <c r="D284" s="15">
        <f t="shared" si="16"/>
        <v>98.5343951202982</v>
      </c>
      <c r="E284" s="14">
        <v>287.98500000000001</v>
      </c>
      <c r="F284">
        <v>350</v>
      </c>
      <c r="G284" s="15">
        <f t="shared" si="17"/>
        <v>99.366962686972087</v>
      </c>
      <c r="H284" s="41">
        <v>204.95376200000001</v>
      </c>
      <c r="I284">
        <v>565</v>
      </c>
      <c r="J284" s="15">
        <f t="shared" si="18"/>
        <v>98.624768766429753</v>
      </c>
      <c r="K284" s="14">
        <v>151.55072560493457</v>
      </c>
      <c r="L284">
        <v>679</v>
      </c>
      <c r="M284" s="15">
        <f t="shared" si="19"/>
        <v>96.78640730749207</v>
      </c>
    </row>
    <row r="285" spans="1:13" ht="15.6">
      <c r="A285" s="30" t="s">
        <v>1965</v>
      </c>
      <c r="B285" s="14">
        <v>191.26</v>
      </c>
      <c r="C285">
        <v>347</v>
      </c>
      <c r="D285" s="15">
        <f t="shared" si="16"/>
        <v>98.530159268044727</v>
      </c>
      <c r="E285" s="14">
        <v>129.92500000000001</v>
      </c>
      <c r="F285">
        <v>691</v>
      </c>
      <c r="G285" s="15">
        <f t="shared" si="17"/>
        <v>98.750203476279182</v>
      </c>
      <c r="H285" s="41">
        <v>138.92075</v>
      </c>
      <c r="I285">
        <v>811</v>
      </c>
      <c r="J285" s="15">
        <f t="shared" si="18"/>
        <v>98.025995521370845</v>
      </c>
      <c r="K285" s="14">
        <v>185.25271071341169</v>
      </c>
      <c r="L285">
        <v>525</v>
      </c>
      <c r="M285" s="15">
        <f t="shared" si="19"/>
        <v>97.5152633820815</v>
      </c>
    </row>
    <row r="286" spans="1:13" ht="15.6">
      <c r="A286" s="30" t="s">
        <v>2821</v>
      </c>
      <c r="B286" s="14">
        <v>190.16800000000001</v>
      </c>
      <c r="C286">
        <v>348</v>
      </c>
      <c r="D286" s="15">
        <f t="shared" si="16"/>
        <v>98.525923415791254</v>
      </c>
      <c r="E286" s="14">
        <v>109.83500000000001</v>
      </c>
      <c r="F286">
        <v>820</v>
      </c>
      <c r="G286" s="15">
        <f t="shared" si="17"/>
        <v>98.516884009477479</v>
      </c>
      <c r="H286" s="41">
        <v>253.151138</v>
      </c>
      <c r="I286">
        <v>448</v>
      </c>
      <c r="J286" s="15">
        <f t="shared" si="18"/>
        <v>98.90955116346997</v>
      </c>
      <c r="K286" s="14">
        <v>0.22787527838901434</v>
      </c>
      <c r="L286">
        <v>11959</v>
      </c>
      <c r="M286" s="15">
        <f t="shared" si="19"/>
        <v>43.400066259643147</v>
      </c>
    </row>
    <row r="287" spans="1:13" ht="15.6">
      <c r="A287" s="30" t="s">
        <v>3045</v>
      </c>
      <c r="B287" s="14">
        <v>190.07133333333331</v>
      </c>
      <c r="C287">
        <v>349</v>
      </c>
      <c r="D287" s="15">
        <f t="shared" si="16"/>
        <v>98.521687563537782</v>
      </c>
      <c r="E287" s="14">
        <v>261.39750000000004</v>
      </c>
      <c r="F287">
        <v>384</v>
      </c>
      <c r="G287" s="15">
        <f t="shared" si="17"/>
        <v>99.305467633706527</v>
      </c>
      <c r="H287" s="41">
        <v>402.78433100000001</v>
      </c>
      <c r="I287">
        <v>276</v>
      </c>
      <c r="J287" s="15">
        <f t="shared" si="18"/>
        <v>99.328205627494896</v>
      </c>
      <c r="K287" s="14">
        <v>6.5940947281028168E-3</v>
      </c>
      <c r="L287">
        <v>15755</v>
      </c>
      <c r="M287" s="15">
        <f t="shared" si="19"/>
        <v>25.434237304179092</v>
      </c>
    </row>
    <row r="288" spans="1:13" ht="15.6">
      <c r="A288" s="30" t="s">
        <v>2885</v>
      </c>
      <c r="B288" s="14">
        <v>189.78299999999999</v>
      </c>
      <c r="C288">
        <v>350</v>
      </c>
      <c r="D288" s="15">
        <f t="shared" si="16"/>
        <v>98.517451711284309</v>
      </c>
      <c r="E288" s="14">
        <v>189.01</v>
      </c>
      <c r="F288">
        <v>502</v>
      </c>
      <c r="G288" s="15">
        <f t="shared" si="17"/>
        <v>99.092043625314261</v>
      </c>
      <c r="H288" s="41">
        <v>795.94573000000003</v>
      </c>
      <c r="I288">
        <v>110</v>
      </c>
      <c r="J288" s="15">
        <f t="shared" si="18"/>
        <v>99.73225586603057</v>
      </c>
      <c r="K288" s="14">
        <v>9.0848307270277665E-2</v>
      </c>
      <c r="L288">
        <v>12774</v>
      </c>
      <c r="M288" s="15">
        <f t="shared" si="19"/>
        <v>39.542808462302993</v>
      </c>
    </row>
    <row r="289" spans="1:13" ht="15.6">
      <c r="A289" s="30" t="s">
        <v>2187</v>
      </c>
      <c r="B289" s="14">
        <v>189.01300000000001</v>
      </c>
      <c r="C289">
        <v>351</v>
      </c>
      <c r="D289" s="15">
        <f t="shared" si="16"/>
        <v>98.513215859030836</v>
      </c>
      <c r="E289" s="14">
        <v>76.254999999999995</v>
      </c>
      <c r="F289">
        <v>1184</v>
      </c>
      <c r="G289" s="15">
        <f t="shared" si="17"/>
        <v>97.858525203928451</v>
      </c>
      <c r="H289" s="41">
        <v>413.45415600000001</v>
      </c>
      <c r="I289">
        <v>266</v>
      </c>
      <c r="J289" s="15">
        <f t="shared" si="18"/>
        <v>99.352546003310295</v>
      </c>
      <c r="K289" s="14">
        <v>77.84878720576927</v>
      </c>
      <c r="L289">
        <v>1631</v>
      </c>
      <c r="M289" s="15">
        <f t="shared" si="19"/>
        <v>92.280751573666521</v>
      </c>
    </row>
    <row r="290" spans="1:13" ht="15.6">
      <c r="A290" s="30" t="s">
        <v>2029</v>
      </c>
      <c r="B290" s="14">
        <v>188.48400000000001</v>
      </c>
      <c r="C290">
        <v>352</v>
      </c>
      <c r="D290" s="15">
        <f t="shared" si="16"/>
        <v>98.508980006777364</v>
      </c>
      <c r="E290" s="14">
        <v>60.402500000000003</v>
      </c>
      <c r="F290">
        <v>1457</v>
      </c>
      <c r="G290" s="15">
        <f t="shared" si="17"/>
        <v>97.36475609976668</v>
      </c>
      <c r="H290" s="41">
        <v>384.76771300000001</v>
      </c>
      <c r="I290">
        <v>287</v>
      </c>
      <c r="J290" s="15">
        <f t="shared" si="18"/>
        <v>99.301431214097946</v>
      </c>
      <c r="K290" s="14">
        <v>134.9126824063411</v>
      </c>
      <c r="L290">
        <v>809</v>
      </c>
      <c r="M290" s="15">
        <f t="shared" si="19"/>
        <v>96.17113919257892</v>
      </c>
    </row>
    <row r="291" spans="1:13" ht="15.6">
      <c r="A291" s="30" t="s">
        <v>328</v>
      </c>
      <c r="B291" s="14">
        <v>188.34066666666664</v>
      </c>
      <c r="C291">
        <v>353</v>
      </c>
      <c r="D291" s="15">
        <f t="shared" si="16"/>
        <v>98.504744154523891</v>
      </c>
      <c r="E291" s="14">
        <v>275.86500000000001</v>
      </c>
      <c r="F291">
        <v>360</v>
      </c>
      <c r="G291" s="15">
        <f t="shared" si="17"/>
        <v>99.348875906599872</v>
      </c>
      <c r="H291" s="41">
        <v>76.510998099999995</v>
      </c>
      <c r="I291">
        <v>1408</v>
      </c>
      <c r="J291" s="15">
        <f t="shared" si="18"/>
        <v>96.572875085191313</v>
      </c>
      <c r="K291" s="14">
        <v>101.27388128656007</v>
      </c>
      <c r="L291">
        <v>1184</v>
      </c>
      <c r="M291" s="15">
        <f t="shared" si="19"/>
        <v>94.396327322637134</v>
      </c>
    </row>
    <row r="292" spans="1:13" ht="15.6">
      <c r="A292" s="30" t="s">
        <v>312</v>
      </c>
      <c r="B292" s="14">
        <v>188.11666666666667</v>
      </c>
      <c r="C292">
        <v>354</v>
      </c>
      <c r="D292" s="15">
        <f t="shared" si="16"/>
        <v>98.500508302270418</v>
      </c>
      <c r="E292" s="14">
        <v>136.435</v>
      </c>
      <c r="F292">
        <v>666</v>
      </c>
      <c r="G292" s="15">
        <f t="shared" si="17"/>
        <v>98.795420427209748</v>
      </c>
      <c r="H292" s="41">
        <v>433.05109800000002</v>
      </c>
      <c r="I292">
        <v>250</v>
      </c>
      <c r="J292" s="15">
        <f t="shared" si="18"/>
        <v>99.39149060461493</v>
      </c>
      <c r="K292" s="14">
        <v>366.9229345248188</v>
      </c>
      <c r="L292">
        <v>245</v>
      </c>
      <c r="M292" s="15">
        <f t="shared" si="19"/>
        <v>98.840456244971364</v>
      </c>
    </row>
    <row r="293" spans="1:13" ht="15.6">
      <c r="A293" s="30" t="s">
        <v>2723</v>
      </c>
      <c r="B293" s="14">
        <v>187.77566666666667</v>
      </c>
      <c r="C293">
        <v>355</v>
      </c>
      <c r="D293" s="15">
        <f t="shared" si="16"/>
        <v>98.496272450016946</v>
      </c>
      <c r="E293" s="14">
        <v>36.25</v>
      </c>
      <c r="F293">
        <v>2275</v>
      </c>
      <c r="G293" s="15">
        <f t="shared" si="17"/>
        <v>95.885257465318602</v>
      </c>
      <c r="H293" s="41">
        <v>282.575785</v>
      </c>
      <c r="I293">
        <v>399</v>
      </c>
      <c r="J293" s="15">
        <f t="shared" si="18"/>
        <v>99.028819004965442</v>
      </c>
      <c r="K293" s="14">
        <v>1.3984268197636556</v>
      </c>
      <c r="L293">
        <v>10520</v>
      </c>
      <c r="M293" s="15">
        <f t="shared" si="19"/>
        <v>50.210611008566424</v>
      </c>
    </row>
    <row r="294" spans="1:13" ht="15.6">
      <c r="A294" s="30" t="s">
        <v>2587</v>
      </c>
      <c r="B294" s="14">
        <v>187.21533333333332</v>
      </c>
      <c r="C294">
        <v>356</v>
      </c>
      <c r="D294" s="15">
        <f t="shared" si="16"/>
        <v>98.492036597763473</v>
      </c>
      <c r="E294" s="14">
        <v>18.954999999999998</v>
      </c>
      <c r="F294">
        <v>3860</v>
      </c>
      <c r="G294" s="15">
        <f t="shared" si="17"/>
        <v>93.018502776320787</v>
      </c>
      <c r="H294" s="41">
        <v>172.180722</v>
      </c>
      <c r="I294">
        <v>670</v>
      </c>
      <c r="J294" s="15">
        <f t="shared" si="18"/>
        <v>98.369194820368023</v>
      </c>
      <c r="K294" s="14">
        <v>7.315170032639128</v>
      </c>
      <c r="L294">
        <v>8420</v>
      </c>
      <c r="M294" s="15">
        <f t="shared" si="19"/>
        <v>60.149557480240425</v>
      </c>
    </row>
    <row r="295" spans="1:13" ht="15.6">
      <c r="A295" s="30" t="s">
        <v>360</v>
      </c>
      <c r="B295" s="14">
        <v>187.14433333333332</v>
      </c>
      <c r="C295">
        <v>357</v>
      </c>
      <c r="D295" s="15">
        <f t="shared" si="16"/>
        <v>98.48780074551</v>
      </c>
      <c r="E295" s="14">
        <v>136.4025</v>
      </c>
      <c r="F295">
        <v>667</v>
      </c>
      <c r="G295" s="15">
        <f t="shared" si="17"/>
        <v>98.793611749172527</v>
      </c>
      <c r="H295" s="41">
        <v>209.459723</v>
      </c>
      <c r="I295">
        <v>552</v>
      </c>
      <c r="J295" s="15">
        <f t="shared" si="18"/>
        <v>98.656411254989777</v>
      </c>
      <c r="K295" s="14">
        <v>148.16637933779032</v>
      </c>
      <c r="L295">
        <v>707</v>
      </c>
      <c r="M295" s="15">
        <f t="shared" si="19"/>
        <v>96.653888021203088</v>
      </c>
    </row>
    <row r="296" spans="1:13" ht="15.6">
      <c r="A296" s="30" t="s">
        <v>840</v>
      </c>
      <c r="B296" s="14">
        <v>187.10633333333331</v>
      </c>
      <c r="C296">
        <v>358</v>
      </c>
      <c r="D296" s="15">
        <f t="shared" si="16"/>
        <v>98.483564893256528</v>
      </c>
      <c r="E296" s="14">
        <v>596.30499999999995</v>
      </c>
      <c r="F296">
        <v>207</v>
      </c>
      <c r="G296" s="15">
        <f t="shared" si="17"/>
        <v>99.62560364629492</v>
      </c>
      <c r="H296" s="41">
        <v>441.57919900000002</v>
      </c>
      <c r="I296">
        <v>242</v>
      </c>
      <c r="J296" s="15">
        <f t="shared" si="18"/>
        <v>99.410962905267255</v>
      </c>
      <c r="K296" s="14">
        <v>644.18280893525036</v>
      </c>
      <c r="L296">
        <v>118</v>
      </c>
      <c r="M296" s="15">
        <f t="shared" si="19"/>
        <v>99.441525864924984</v>
      </c>
    </row>
    <row r="297" spans="1:13" ht="15.6">
      <c r="A297" s="30" t="s">
        <v>150</v>
      </c>
      <c r="B297" s="14">
        <v>185.63166666666666</v>
      </c>
      <c r="C297">
        <v>359</v>
      </c>
      <c r="D297" s="15">
        <f t="shared" si="16"/>
        <v>98.479329041003055</v>
      </c>
      <c r="E297" s="14">
        <v>237.77250000000001</v>
      </c>
      <c r="F297">
        <v>414</v>
      </c>
      <c r="G297" s="15">
        <f t="shared" si="17"/>
        <v>99.251207292589839</v>
      </c>
      <c r="H297" s="41">
        <v>707.69249400000001</v>
      </c>
      <c r="I297">
        <v>132</v>
      </c>
      <c r="J297" s="15">
        <f t="shared" si="18"/>
        <v>99.678707039236684</v>
      </c>
      <c r="K297" s="14">
        <v>670.64637738425256</v>
      </c>
      <c r="L297">
        <v>109</v>
      </c>
      <c r="M297" s="15">
        <f t="shared" si="19"/>
        <v>99.484121349803587</v>
      </c>
    </row>
    <row r="298" spans="1:13" ht="15.6">
      <c r="A298" s="30" t="s">
        <v>2473</v>
      </c>
      <c r="B298" s="14">
        <v>185.40799999999999</v>
      </c>
      <c r="C298">
        <v>360</v>
      </c>
      <c r="D298" s="15">
        <f t="shared" si="16"/>
        <v>98.475093188749582</v>
      </c>
      <c r="E298" s="14">
        <v>112.8875</v>
      </c>
      <c r="F298">
        <v>793</v>
      </c>
      <c r="G298" s="15">
        <f t="shared" si="17"/>
        <v>98.565718316482489</v>
      </c>
      <c r="H298" s="41">
        <v>788.60565099999997</v>
      </c>
      <c r="I298">
        <v>112</v>
      </c>
      <c r="J298" s="15">
        <f t="shared" si="18"/>
        <v>99.727387790867496</v>
      </c>
      <c r="K298" s="14">
        <v>20.210084496526225</v>
      </c>
      <c r="L298">
        <v>5590</v>
      </c>
      <c r="M298" s="15">
        <f t="shared" si="19"/>
        <v>73.54347105873444</v>
      </c>
    </row>
    <row r="299" spans="1:13" ht="15.6">
      <c r="A299" s="30" t="s">
        <v>188</v>
      </c>
      <c r="B299" s="14">
        <v>185.24433333333332</v>
      </c>
      <c r="C299">
        <v>361</v>
      </c>
      <c r="D299" s="15">
        <f t="shared" si="16"/>
        <v>98.47085733649611</v>
      </c>
      <c r="E299" s="14">
        <v>204.785</v>
      </c>
      <c r="F299">
        <v>462</v>
      </c>
      <c r="G299" s="15">
        <f t="shared" si="17"/>
        <v>99.164390746803164</v>
      </c>
      <c r="H299" s="41">
        <v>269.16282999999999</v>
      </c>
      <c r="I299">
        <v>422</v>
      </c>
      <c r="J299" s="15">
        <f t="shared" si="18"/>
        <v>98.972836140590005</v>
      </c>
      <c r="K299" s="14">
        <v>166.62547594723694</v>
      </c>
      <c r="L299">
        <v>601</v>
      </c>
      <c r="M299" s="15">
        <f t="shared" si="19"/>
        <v>97.155568176439971</v>
      </c>
    </row>
    <row r="300" spans="1:13" ht="15.6">
      <c r="A300" s="30" t="s">
        <v>1410</v>
      </c>
      <c r="B300" s="14">
        <v>184.798</v>
      </c>
      <c r="C300">
        <v>362</v>
      </c>
      <c r="D300" s="15">
        <f t="shared" si="16"/>
        <v>98.466621484242623</v>
      </c>
      <c r="E300" s="14">
        <v>53.292500000000004</v>
      </c>
      <c r="F300">
        <v>1610</v>
      </c>
      <c r="G300" s="15">
        <f t="shared" si="17"/>
        <v>97.088028360071618</v>
      </c>
      <c r="H300" s="41">
        <v>116.52623800000001</v>
      </c>
      <c r="I300">
        <v>939</v>
      </c>
      <c r="J300" s="15">
        <f t="shared" si="18"/>
        <v>97.714438710933692</v>
      </c>
      <c r="K300" s="14">
        <v>3.3586280723938771</v>
      </c>
      <c r="L300">
        <v>9682</v>
      </c>
      <c r="M300" s="15">
        <f t="shared" si="19"/>
        <v>54.176723933929672</v>
      </c>
    </row>
    <row r="301" spans="1:13" ht="15.6">
      <c r="A301" s="30" t="s">
        <v>1919</v>
      </c>
      <c r="B301" s="14">
        <v>184.52433333333337</v>
      </c>
      <c r="C301">
        <v>364</v>
      </c>
      <c r="D301" s="15">
        <f t="shared" si="16"/>
        <v>98.458149779735677</v>
      </c>
      <c r="E301" s="14">
        <v>127.74000000000001</v>
      </c>
      <c r="F301">
        <v>697</v>
      </c>
      <c r="G301" s="15">
        <f t="shared" si="17"/>
        <v>98.739351408055853</v>
      </c>
      <c r="H301" s="41">
        <v>222.64428599999999</v>
      </c>
      <c r="I301">
        <v>519</v>
      </c>
      <c r="J301" s="15">
        <f t="shared" si="18"/>
        <v>98.736734495180599</v>
      </c>
      <c r="K301" s="14">
        <v>253.69962799576456</v>
      </c>
      <c r="L301">
        <v>353</v>
      </c>
      <c r="M301" s="15">
        <f t="shared" si="19"/>
        <v>98.329310426428137</v>
      </c>
    </row>
    <row r="302" spans="1:13" ht="15.6">
      <c r="A302" s="30" t="s">
        <v>2595</v>
      </c>
      <c r="B302" s="14">
        <v>183.98099999999999</v>
      </c>
      <c r="C302">
        <v>365</v>
      </c>
      <c r="D302" s="15">
        <f t="shared" si="16"/>
        <v>98.453913927482205</v>
      </c>
      <c r="E302" s="14">
        <v>46.3</v>
      </c>
      <c r="F302">
        <v>1843</v>
      </c>
      <c r="G302" s="15">
        <f t="shared" si="17"/>
        <v>96.666606377398764</v>
      </c>
      <c r="H302" s="41">
        <v>280.68960700000002</v>
      </c>
      <c r="I302">
        <v>403</v>
      </c>
      <c r="J302" s="15">
        <f t="shared" si="18"/>
        <v>99.019082854639279</v>
      </c>
      <c r="K302" s="14">
        <v>6.9645767419318458</v>
      </c>
      <c r="L302">
        <v>8537</v>
      </c>
      <c r="M302" s="15">
        <f t="shared" si="19"/>
        <v>59.595816176818587</v>
      </c>
    </row>
    <row r="303" spans="1:13" ht="15.6">
      <c r="A303" s="30" t="s">
        <v>2393</v>
      </c>
      <c r="B303" s="14">
        <v>183.88566666666668</v>
      </c>
      <c r="C303">
        <v>366</v>
      </c>
      <c r="D303" s="15">
        <f t="shared" si="16"/>
        <v>98.449678075228732</v>
      </c>
      <c r="E303" s="14">
        <v>191.245</v>
      </c>
      <c r="F303">
        <v>497</v>
      </c>
      <c r="G303" s="15">
        <f t="shared" si="17"/>
        <v>99.101087015500369</v>
      </c>
      <c r="H303" s="41">
        <v>321.31134600000001</v>
      </c>
      <c r="I303">
        <v>345</v>
      </c>
      <c r="J303" s="15">
        <f t="shared" si="18"/>
        <v>99.160257034368612</v>
      </c>
      <c r="K303" s="14">
        <v>31.046797254684495</v>
      </c>
      <c r="L303">
        <v>4086</v>
      </c>
      <c r="M303" s="15">
        <f t="shared" si="19"/>
        <v>80.661649865114299</v>
      </c>
    </row>
    <row r="304" spans="1:13" ht="15.6">
      <c r="A304" s="30" t="s">
        <v>2061</v>
      </c>
      <c r="B304" s="14">
        <v>183.66166666666666</v>
      </c>
      <c r="C304">
        <v>367</v>
      </c>
      <c r="D304" s="15">
        <f t="shared" si="16"/>
        <v>98.445442222975259</v>
      </c>
      <c r="E304" s="14">
        <v>190.04999999999998</v>
      </c>
      <c r="F304">
        <v>501</v>
      </c>
      <c r="G304" s="15">
        <f t="shared" si="17"/>
        <v>99.093852303351483</v>
      </c>
      <c r="H304" s="41">
        <v>212.360917</v>
      </c>
      <c r="I304">
        <v>549</v>
      </c>
      <c r="J304" s="15">
        <f t="shared" si="18"/>
        <v>98.663713367734402</v>
      </c>
      <c r="K304" s="14">
        <v>119.90910415689793</v>
      </c>
      <c r="L304">
        <v>940</v>
      </c>
      <c r="M304" s="15">
        <f t="shared" si="19"/>
        <v>95.551138246012584</v>
      </c>
    </row>
    <row r="305" spans="1:13" ht="15.6">
      <c r="A305" s="30" t="s">
        <v>104</v>
      </c>
      <c r="B305" s="14">
        <v>183.44666666666663</v>
      </c>
      <c r="C305">
        <v>368</v>
      </c>
      <c r="D305" s="15">
        <f t="shared" si="16"/>
        <v>98.441206370721787</v>
      </c>
      <c r="E305" s="14">
        <v>262.04250000000002</v>
      </c>
      <c r="F305">
        <v>380</v>
      </c>
      <c r="G305" s="15">
        <f t="shared" si="17"/>
        <v>99.312702345855413</v>
      </c>
      <c r="H305" s="41">
        <v>234.92235400000001</v>
      </c>
      <c r="I305">
        <v>483</v>
      </c>
      <c r="J305" s="15">
        <f t="shared" si="18"/>
        <v>98.82435984811606</v>
      </c>
      <c r="K305" s="14">
        <v>79.675133213136021</v>
      </c>
      <c r="L305">
        <v>1580</v>
      </c>
      <c r="M305" s="15">
        <f t="shared" si="19"/>
        <v>92.522125987978612</v>
      </c>
    </row>
    <row r="306" spans="1:13" ht="15.6">
      <c r="A306" s="30" t="s">
        <v>1454</v>
      </c>
      <c r="B306" s="14">
        <v>183.01866666666669</v>
      </c>
      <c r="C306">
        <v>369</v>
      </c>
      <c r="D306" s="15">
        <f t="shared" si="16"/>
        <v>98.436970518468314</v>
      </c>
      <c r="E306" s="14">
        <v>35.237499999999997</v>
      </c>
      <c r="F306">
        <v>2341</v>
      </c>
      <c r="G306" s="15">
        <f t="shared" si="17"/>
        <v>95.765884714861912</v>
      </c>
      <c r="H306" s="41">
        <v>176.574138</v>
      </c>
      <c r="I306">
        <v>654</v>
      </c>
      <c r="J306" s="15">
        <f t="shared" si="18"/>
        <v>98.408139421672672</v>
      </c>
      <c r="K306" s="14">
        <v>117.02997842283634</v>
      </c>
      <c r="L306">
        <v>981</v>
      </c>
      <c r="M306" s="15">
        <f t="shared" si="19"/>
        <v>95.357092148232283</v>
      </c>
    </row>
    <row r="307" spans="1:13" ht="15.6">
      <c r="A307" s="30" t="s">
        <v>2871</v>
      </c>
      <c r="B307" s="14">
        <v>183.00266666666667</v>
      </c>
      <c r="C307">
        <v>370</v>
      </c>
      <c r="D307" s="15">
        <f t="shared" si="16"/>
        <v>98.432734666214841</v>
      </c>
      <c r="E307" s="14">
        <v>136.98250000000002</v>
      </c>
      <c r="F307">
        <v>663</v>
      </c>
      <c r="G307" s="15">
        <f t="shared" si="17"/>
        <v>98.800846461321413</v>
      </c>
      <c r="H307" s="41">
        <v>400.02395100000001</v>
      </c>
      <c r="I307">
        <v>279</v>
      </c>
      <c r="J307" s="15">
        <f t="shared" si="18"/>
        <v>99.32090351475027</v>
      </c>
      <c r="K307" s="14">
        <v>0.10636552345232346</v>
      </c>
      <c r="L307">
        <v>12642</v>
      </c>
      <c r="M307" s="15">
        <f t="shared" si="19"/>
        <v>40.167542240522508</v>
      </c>
    </row>
    <row r="308" spans="1:13" ht="15.6">
      <c r="A308" s="30" t="s">
        <v>466</v>
      </c>
      <c r="B308" s="14">
        <v>182.01300000000001</v>
      </c>
      <c r="C308">
        <v>371</v>
      </c>
      <c r="D308" s="15">
        <f t="shared" si="16"/>
        <v>98.428498813961369</v>
      </c>
      <c r="E308" s="14">
        <v>306.13249999999999</v>
      </c>
      <c r="F308">
        <v>330</v>
      </c>
      <c r="G308" s="15">
        <f t="shared" si="17"/>
        <v>99.403136247716546</v>
      </c>
      <c r="H308" s="41">
        <v>198.70675800000001</v>
      </c>
      <c r="I308">
        <v>585</v>
      </c>
      <c r="J308" s="15">
        <f t="shared" si="18"/>
        <v>98.576088014798955</v>
      </c>
      <c r="K308" s="14">
        <v>293.47360213592827</v>
      </c>
      <c r="L308">
        <v>306</v>
      </c>
      <c r="M308" s="15">
        <f t="shared" si="19"/>
        <v>98.551753514127498</v>
      </c>
    </row>
    <row r="309" spans="1:13" ht="15.6">
      <c r="A309" s="30" t="s">
        <v>2471</v>
      </c>
      <c r="B309" s="14">
        <v>181.96966666666665</v>
      </c>
      <c r="C309">
        <v>372</v>
      </c>
      <c r="D309" s="15">
        <f t="shared" si="16"/>
        <v>98.424262961707896</v>
      </c>
      <c r="E309" s="14">
        <v>108.00250000000001</v>
      </c>
      <c r="F309">
        <v>835</v>
      </c>
      <c r="G309" s="15">
        <f t="shared" si="17"/>
        <v>98.489753838919128</v>
      </c>
      <c r="H309" s="41">
        <v>424.295118</v>
      </c>
      <c r="I309">
        <v>257</v>
      </c>
      <c r="J309" s="15">
        <f t="shared" si="18"/>
        <v>99.374452341544156</v>
      </c>
      <c r="K309" s="14">
        <v>20.416203803217151</v>
      </c>
      <c r="L309">
        <v>5549</v>
      </c>
      <c r="M309" s="15">
        <f t="shared" si="19"/>
        <v>73.737517156514741</v>
      </c>
    </row>
    <row r="310" spans="1:13" ht="15.6">
      <c r="A310" s="30" t="s">
        <v>738</v>
      </c>
      <c r="B310" s="14">
        <v>181.947</v>
      </c>
      <c r="C310">
        <v>373</v>
      </c>
      <c r="D310" s="15">
        <f t="shared" si="16"/>
        <v>98.420027109454423</v>
      </c>
      <c r="E310" s="14">
        <v>1104.6849999999999</v>
      </c>
      <c r="F310">
        <v>119</v>
      </c>
      <c r="G310" s="15">
        <f t="shared" si="17"/>
        <v>99.784767313570512</v>
      </c>
      <c r="H310" s="41">
        <v>651.22813599999995</v>
      </c>
      <c r="I310">
        <v>147</v>
      </c>
      <c r="J310" s="15">
        <f t="shared" si="18"/>
        <v>99.642196475513586</v>
      </c>
      <c r="K310" s="14">
        <v>842.78179729075703</v>
      </c>
      <c r="L310">
        <v>79</v>
      </c>
      <c r="M310" s="15">
        <f t="shared" si="19"/>
        <v>99.626106299398927</v>
      </c>
    </row>
    <row r="311" spans="1:13" ht="15.6">
      <c r="A311" s="30" t="s">
        <v>2289</v>
      </c>
      <c r="B311" s="14">
        <v>181.68499999999997</v>
      </c>
      <c r="C311">
        <v>374</v>
      </c>
      <c r="D311" s="15">
        <f t="shared" si="16"/>
        <v>98.415791257200951</v>
      </c>
      <c r="E311" s="14">
        <v>11.825000000000001</v>
      </c>
      <c r="F311">
        <v>5436</v>
      </c>
      <c r="G311" s="15">
        <f t="shared" si="17"/>
        <v>90.168026189657979</v>
      </c>
      <c r="H311" s="41">
        <v>149.842623</v>
      </c>
      <c r="I311">
        <v>757</v>
      </c>
      <c r="J311" s="15">
        <f t="shared" si="18"/>
        <v>98.15743355077403</v>
      </c>
      <c r="K311" s="14">
        <v>49.593413735063109</v>
      </c>
      <c r="L311">
        <v>2694</v>
      </c>
      <c r="M311" s="15">
        <f t="shared" si="19"/>
        <v>87.249751526338201</v>
      </c>
    </row>
    <row r="312" spans="1:13" ht="15.6">
      <c r="A312" s="30" t="s">
        <v>2133</v>
      </c>
      <c r="B312" s="14">
        <v>180.69299999999998</v>
      </c>
      <c r="C312">
        <v>375</v>
      </c>
      <c r="D312" s="15">
        <f t="shared" si="16"/>
        <v>98.411555404947478</v>
      </c>
      <c r="E312" s="14">
        <v>640.745</v>
      </c>
      <c r="F312">
        <v>193</v>
      </c>
      <c r="G312" s="15">
        <f t="shared" si="17"/>
        <v>99.650925138816035</v>
      </c>
      <c r="H312" s="41">
        <v>210.702912</v>
      </c>
      <c r="I312">
        <v>550</v>
      </c>
      <c r="J312" s="15">
        <f t="shared" si="18"/>
        <v>98.661279330152851</v>
      </c>
      <c r="K312" s="14">
        <v>89.853416207211808</v>
      </c>
      <c r="L312">
        <v>1354</v>
      </c>
      <c r="M312" s="15">
        <f t="shared" si="19"/>
        <v>93.591745941596855</v>
      </c>
    </row>
    <row r="313" spans="1:13" ht="15.6">
      <c r="A313" s="30" t="s">
        <v>2017</v>
      </c>
      <c r="B313" s="14">
        <v>177.73366666666666</v>
      </c>
      <c r="C313">
        <v>377</v>
      </c>
      <c r="D313" s="15">
        <f t="shared" si="16"/>
        <v>98.403083700440533</v>
      </c>
      <c r="E313" s="14">
        <v>20.052499999999998</v>
      </c>
      <c r="F313">
        <v>3690</v>
      </c>
      <c r="G313" s="15">
        <f t="shared" si="17"/>
        <v>93.325978042648629</v>
      </c>
      <c r="H313" s="41">
        <v>97.577854599999995</v>
      </c>
      <c r="I313">
        <v>1130</v>
      </c>
      <c r="J313" s="15">
        <f t="shared" si="18"/>
        <v>97.249537532859506</v>
      </c>
      <c r="K313" s="14">
        <v>141.73395887640413</v>
      </c>
      <c r="L313">
        <v>758</v>
      </c>
      <c r="M313" s="15">
        <f t="shared" si="19"/>
        <v>96.412513606890997</v>
      </c>
    </row>
    <row r="314" spans="1:13" ht="15.6">
      <c r="A314" s="30" t="s">
        <v>364</v>
      </c>
      <c r="B314" s="14">
        <v>177.43833333333336</v>
      </c>
      <c r="C314">
        <v>379</v>
      </c>
      <c r="D314" s="15">
        <f t="shared" si="16"/>
        <v>98.394611995933587</v>
      </c>
      <c r="E314" s="14">
        <v>891.09499999999991</v>
      </c>
      <c r="F314">
        <v>147</v>
      </c>
      <c r="G314" s="15">
        <f t="shared" si="17"/>
        <v>99.734124328528281</v>
      </c>
      <c r="H314" s="41">
        <v>316.96942899999999</v>
      </c>
      <c r="I314">
        <v>349</v>
      </c>
      <c r="J314" s="15">
        <f t="shared" si="18"/>
        <v>99.15052088404245</v>
      </c>
      <c r="K314" s="14">
        <v>128.20880057851045</v>
      </c>
      <c r="L314">
        <v>867</v>
      </c>
      <c r="M314" s="15">
        <f t="shared" si="19"/>
        <v>95.896634956694584</v>
      </c>
    </row>
    <row r="315" spans="1:13" ht="15.6">
      <c r="A315" s="30" t="s">
        <v>2589</v>
      </c>
      <c r="B315" s="14">
        <v>177.08</v>
      </c>
      <c r="C315">
        <v>380</v>
      </c>
      <c r="D315" s="15">
        <f t="shared" si="16"/>
        <v>98.390376143680115</v>
      </c>
      <c r="E315" s="14">
        <v>34.627499999999998</v>
      </c>
      <c r="F315">
        <v>2373</v>
      </c>
      <c r="G315" s="15">
        <f t="shared" si="17"/>
        <v>95.708007017670781</v>
      </c>
      <c r="H315" s="41">
        <v>197.645634</v>
      </c>
      <c r="I315">
        <v>588</v>
      </c>
      <c r="J315" s="15">
        <f t="shared" si="18"/>
        <v>98.56878590205433</v>
      </c>
      <c r="K315" s="14">
        <v>7.0320250563621931</v>
      </c>
      <c r="L315">
        <v>8503</v>
      </c>
      <c r="M315" s="15">
        <f t="shared" si="19"/>
        <v>59.756732453026643</v>
      </c>
    </row>
    <row r="316" spans="1:13" ht="15.6">
      <c r="A316" s="30" t="s">
        <v>2855</v>
      </c>
      <c r="B316" s="14">
        <v>176.35400000000001</v>
      </c>
      <c r="C316">
        <v>382</v>
      </c>
      <c r="D316" s="15">
        <f t="shared" si="16"/>
        <v>98.381904439173155</v>
      </c>
      <c r="E316" s="14">
        <v>64.482500000000002</v>
      </c>
      <c r="F316">
        <v>1370</v>
      </c>
      <c r="G316" s="15">
        <f t="shared" si="17"/>
        <v>97.522111089005051</v>
      </c>
      <c r="H316" s="41">
        <v>139.584889</v>
      </c>
      <c r="I316">
        <v>810</v>
      </c>
      <c r="J316" s="15">
        <f t="shared" si="18"/>
        <v>98.028429558952396</v>
      </c>
      <c r="K316" s="14">
        <v>0.12421767760615392</v>
      </c>
      <c r="L316">
        <v>12498</v>
      </c>
      <c r="M316" s="15">
        <f t="shared" si="19"/>
        <v>40.849069998580148</v>
      </c>
    </row>
    <row r="317" spans="1:13" ht="15.6">
      <c r="A317" s="30" t="s">
        <v>1905</v>
      </c>
      <c r="B317" s="14">
        <v>175.22066666666669</v>
      </c>
      <c r="C317">
        <v>383</v>
      </c>
      <c r="D317" s="15">
        <f t="shared" si="16"/>
        <v>98.377668586919683</v>
      </c>
      <c r="E317" s="14">
        <v>181.00749999999999</v>
      </c>
      <c r="F317">
        <v>529</v>
      </c>
      <c r="G317" s="15">
        <f t="shared" si="17"/>
        <v>99.043209318309252</v>
      </c>
      <c r="H317" s="41">
        <v>358.36234000000002</v>
      </c>
      <c r="I317">
        <v>312</v>
      </c>
      <c r="J317" s="15">
        <f t="shared" si="18"/>
        <v>99.240580274559434</v>
      </c>
      <c r="K317" s="14">
        <v>274.14803959422215</v>
      </c>
      <c r="L317">
        <v>332</v>
      </c>
      <c r="M317" s="15">
        <f t="shared" si="19"/>
        <v>98.428699891144873</v>
      </c>
    </row>
    <row r="318" spans="1:13" ht="15.6">
      <c r="A318" s="30" t="s">
        <v>156</v>
      </c>
      <c r="B318" s="14">
        <v>174.61766666666665</v>
      </c>
      <c r="C318">
        <v>385</v>
      </c>
      <c r="D318" s="15">
        <f t="shared" si="16"/>
        <v>98.369196882412737</v>
      </c>
      <c r="E318" s="14">
        <v>74.415000000000006</v>
      </c>
      <c r="F318">
        <v>1213</v>
      </c>
      <c r="G318" s="15">
        <f t="shared" si="17"/>
        <v>97.806073540848999</v>
      </c>
      <c r="H318" s="41">
        <v>230.529538</v>
      </c>
      <c r="I318">
        <v>499</v>
      </c>
      <c r="J318" s="15">
        <f t="shared" si="18"/>
        <v>98.785415246811411</v>
      </c>
      <c r="K318" s="14">
        <v>77.372025812844612</v>
      </c>
      <c r="L318">
        <v>1640</v>
      </c>
      <c r="M318" s="15">
        <f t="shared" si="19"/>
        <v>92.238156088787917</v>
      </c>
    </row>
    <row r="319" spans="1:13" ht="15.6">
      <c r="A319" s="30" t="s">
        <v>340</v>
      </c>
      <c r="B319" s="14">
        <v>174.02366666666663</v>
      </c>
      <c r="C319">
        <v>386</v>
      </c>
      <c r="D319" s="15">
        <f t="shared" si="16"/>
        <v>98.364961030159265</v>
      </c>
      <c r="E319" s="14">
        <v>269.86500000000001</v>
      </c>
      <c r="F319">
        <v>371</v>
      </c>
      <c r="G319" s="15">
        <f t="shared" si="17"/>
        <v>99.328980448190421</v>
      </c>
      <c r="H319" s="41">
        <v>294.17276399999997</v>
      </c>
      <c r="I319">
        <v>381</v>
      </c>
      <c r="J319" s="15">
        <f t="shared" si="18"/>
        <v>99.072631681433165</v>
      </c>
      <c r="K319" s="14">
        <v>644.5587518288271</v>
      </c>
      <c r="L319">
        <v>117</v>
      </c>
      <c r="M319" s="15">
        <f t="shared" si="19"/>
        <v>99.44625869657817</v>
      </c>
    </row>
    <row r="320" spans="1:13" ht="15.6">
      <c r="A320" s="30" t="s">
        <v>2477</v>
      </c>
      <c r="B320" s="14">
        <v>172.64966666666669</v>
      </c>
      <c r="C320">
        <v>387</v>
      </c>
      <c r="D320" s="15">
        <f t="shared" si="16"/>
        <v>98.360725177905792</v>
      </c>
      <c r="E320" s="14">
        <v>4.8275000000000006</v>
      </c>
      <c r="F320">
        <v>8766</v>
      </c>
      <c r="G320" s="15">
        <f t="shared" si="17"/>
        <v>84.145128325706736</v>
      </c>
      <c r="H320" s="41">
        <v>69.696897100000001</v>
      </c>
      <c r="I320">
        <v>1531</v>
      </c>
      <c r="J320" s="15">
        <f t="shared" si="18"/>
        <v>96.273488462661859</v>
      </c>
      <c r="K320" s="14">
        <v>19.096497430513484</v>
      </c>
      <c r="L320">
        <v>5765</v>
      </c>
      <c r="M320" s="15">
        <f t="shared" si="19"/>
        <v>72.715225519428273</v>
      </c>
    </row>
    <row r="321" spans="1:13" ht="15.6">
      <c r="A321" s="30" t="s">
        <v>2603</v>
      </c>
      <c r="B321" s="14">
        <v>172.47433333333333</v>
      </c>
      <c r="C321">
        <v>388</v>
      </c>
      <c r="D321" s="15">
        <f t="shared" si="16"/>
        <v>98.356489325652319</v>
      </c>
      <c r="E321" s="14">
        <v>196.97250000000003</v>
      </c>
      <c r="F321">
        <v>483</v>
      </c>
      <c r="G321" s="15">
        <f t="shared" si="17"/>
        <v>99.126408508021484</v>
      </c>
      <c r="H321" s="41">
        <v>383.36919899999998</v>
      </c>
      <c r="I321">
        <v>290</v>
      </c>
      <c r="J321" s="15">
        <f t="shared" si="18"/>
        <v>99.29412910135332</v>
      </c>
      <c r="K321" s="14">
        <v>6.6936203818990334</v>
      </c>
      <c r="L321">
        <v>8614</v>
      </c>
      <c r="M321" s="15">
        <f t="shared" si="19"/>
        <v>59.231388139523879</v>
      </c>
    </row>
    <row r="322" spans="1:13" ht="15.6">
      <c r="A322" s="30" t="s">
        <v>1967</v>
      </c>
      <c r="B322" s="14">
        <v>172.39499999999998</v>
      </c>
      <c r="C322">
        <v>389</v>
      </c>
      <c r="D322" s="15">
        <f t="shared" si="16"/>
        <v>98.352253473398846</v>
      </c>
      <c r="E322" s="14">
        <v>221.09</v>
      </c>
      <c r="F322">
        <v>436</v>
      </c>
      <c r="G322" s="15">
        <f t="shared" si="17"/>
        <v>99.211416375770952</v>
      </c>
      <c r="H322" s="41">
        <v>243.611999</v>
      </c>
      <c r="I322">
        <v>464</v>
      </c>
      <c r="J322" s="15">
        <f t="shared" si="18"/>
        <v>98.870606562165321</v>
      </c>
      <c r="K322" s="14">
        <v>183.59434332711487</v>
      </c>
      <c r="L322">
        <v>528</v>
      </c>
      <c r="M322" s="15">
        <f t="shared" si="19"/>
        <v>97.50106488712197</v>
      </c>
    </row>
    <row r="323" spans="1:13" ht="15.6">
      <c r="A323" s="30" t="s">
        <v>960</v>
      </c>
      <c r="B323" s="14">
        <v>172.32033333333334</v>
      </c>
      <c r="C323">
        <v>390</v>
      </c>
      <c r="D323" s="15">
        <f t="shared" ref="D323:D386" si="20">100-(C323*100/23608)</f>
        <v>98.348017621145374</v>
      </c>
      <c r="E323" s="14">
        <v>1338.9125000000001</v>
      </c>
      <c r="F323">
        <v>98</v>
      </c>
      <c r="G323" s="15">
        <f t="shared" ref="G323:G386" si="21">100-(F323*100/55289)</f>
        <v>99.822749552352192</v>
      </c>
      <c r="H323" s="41">
        <v>981.50057300000003</v>
      </c>
      <c r="I323">
        <v>79</v>
      </c>
      <c r="J323" s="15">
        <f t="shared" ref="J323:J386" si="22">100-(I323*100/41084)</f>
        <v>99.807711031058318</v>
      </c>
      <c r="K323" s="14">
        <v>2462.2060605922547</v>
      </c>
      <c r="L323">
        <v>11</v>
      </c>
      <c r="M323" s="15">
        <f t="shared" ref="M323:M386" si="23">100-(L323*100/21129)</f>
        <v>99.947938851815039</v>
      </c>
    </row>
    <row r="324" spans="1:13" ht="15.6">
      <c r="A324" s="30" t="s">
        <v>2079</v>
      </c>
      <c r="B324" s="14">
        <v>171.47766666666666</v>
      </c>
      <c r="C324">
        <v>391</v>
      </c>
      <c r="D324" s="15">
        <f t="shared" si="20"/>
        <v>98.343781768891901</v>
      </c>
      <c r="E324" s="14">
        <v>55.1175</v>
      </c>
      <c r="F324">
        <v>1568</v>
      </c>
      <c r="G324" s="15">
        <f t="shared" si="21"/>
        <v>97.163992837634979</v>
      </c>
      <c r="H324" s="41">
        <v>353.93852800000002</v>
      </c>
      <c r="I324">
        <v>316</v>
      </c>
      <c r="J324" s="15">
        <f t="shared" si="22"/>
        <v>99.230844124233272</v>
      </c>
      <c r="K324" s="14">
        <v>113.05601570072071</v>
      </c>
      <c r="L324">
        <v>1022</v>
      </c>
      <c r="M324" s="15">
        <f t="shared" si="23"/>
        <v>95.163046050451982</v>
      </c>
    </row>
    <row r="325" spans="1:13" ht="15.6">
      <c r="A325" s="30" t="s">
        <v>1971</v>
      </c>
      <c r="B325" s="14">
        <v>171.16966666666667</v>
      </c>
      <c r="C325">
        <v>392</v>
      </c>
      <c r="D325" s="15">
        <f t="shared" si="20"/>
        <v>98.339545916638428</v>
      </c>
      <c r="E325" s="14">
        <v>95.045000000000002</v>
      </c>
      <c r="F325">
        <v>948</v>
      </c>
      <c r="G325" s="15">
        <f t="shared" si="21"/>
        <v>98.285373220712984</v>
      </c>
      <c r="H325" s="41">
        <v>194.503196</v>
      </c>
      <c r="I325">
        <v>598</v>
      </c>
      <c r="J325" s="15">
        <f t="shared" si="22"/>
        <v>98.544445526238931</v>
      </c>
      <c r="K325" s="14">
        <v>177.91627523647153</v>
      </c>
      <c r="L325">
        <v>551</v>
      </c>
      <c r="M325" s="15">
        <f t="shared" si="23"/>
        <v>97.392209759098876</v>
      </c>
    </row>
    <row r="326" spans="1:13" ht="15.6">
      <c r="A326" s="30" t="s">
        <v>290</v>
      </c>
      <c r="B326" s="14">
        <v>171.15466666666669</v>
      </c>
      <c r="C326">
        <v>393</v>
      </c>
      <c r="D326" s="15">
        <f t="shared" si="20"/>
        <v>98.335310064384956</v>
      </c>
      <c r="E326" s="14">
        <v>219.91500000000002</v>
      </c>
      <c r="F326">
        <v>437</v>
      </c>
      <c r="G326" s="15">
        <f t="shared" si="21"/>
        <v>99.20960769773373</v>
      </c>
      <c r="H326" s="41">
        <v>256.763576</v>
      </c>
      <c r="I326">
        <v>437</v>
      </c>
      <c r="J326" s="15">
        <f t="shared" si="22"/>
        <v>98.936325576866906</v>
      </c>
      <c r="K326" s="14">
        <v>657.93509987835546</v>
      </c>
      <c r="L326">
        <v>113</v>
      </c>
      <c r="M326" s="15">
        <f t="shared" si="23"/>
        <v>99.465190023190871</v>
      </c>
    </row>
    <row r="327" spans="1:13" ht="15.6">
      <c r="A327" s="30" t="s">
        <v>2001</v>
      </c>
      <c r="B327" s="14">
        <v>171.04233333333332</v>
      </c>
      <c r="C327">
        <v>394</v>
      </c>
      <c r="D327" s="15">
        <f t="shared" si="20"/>
        <v>98.331074212131483</v>
      </c>
      <c r="E327" s="14">
        <v>76.817499999999995</v>
      </c>
      <c r="F327">
        <v>1179</v>
      </c>
      <c r="G327" s="15">
        <f t="shared" si="21"/>
        <v>97.867568594114559</v>
      </c>
      <c r="H327" s="41">
        <v>279.068037</v>
      </c>
      <c r="I327">
        <v>406</v>
      </c>
      <c r="J327" s="15">
        <f t="shared" si="22"/>
        <v>99.011780741894654</v>
      </c>
      <c r="K327" s="14">
        <v>148.08156454149778</v>
      </c>
      <c r="L327">
        <v>709</v>
      </c>
      <c r="M327" s="15">
        <f t="shared" si="23"/>
        <v>96.64442235789673</v>
      </c>
    </row>
    <row r="328" spans="1:13" ht="15.6">
      <c r="A328" s="30" t="s">
        <v>1983</v>
      </c>
      <c r="B328" s="14">
        <v>170.85466666666665</v>
      </c>
      <c r="C328">
        <v>395</v>
      </c>
      <c r="D328" s="15">
        <f t="shared" si="20"/>
        <v>98.32683835987801</v>
      </c>
      <c r="E328" s="14">
        <v>159.505</v>
      </c>
      <c r="F328">
        <v>581</v>
      </c>
      <c r="G328" s="15">
        <f t="shared" si="21"/>
        <v>98.949158060373676</v>
      </c>
      <c r="H328" s="41">
        <v>425.70348899999999</v>
      </c>
      <c r="I328">
        <v>254</v>
      </c>
      <c r="J328" s="15">
        <f t="shared" si="22"/>
        <v>99.381754454288767</v>
      </c>
      <c r="K328" s="14">
        <v>161.02550850981618</v>
      </c>
      <c r="L328">
        <v>620</v>
      </c>
      <c r="M328" s="15">
        <f t="shared" si="23"/>
        <v>97.065644375029578</v>
      </c>
    </row>
    <row r="329" spans="1:13" ht="15.6">
      <c r="A329" s="30" t="s">
        <v>2503</v>
      </c>
      <c r="B329" s="14">
        <v>170.20699999999999</v>
      </c>
      <c r="C329">
        <v>396</v>
      </c>
      <c r="D329" s="15">
        <f t="shared" si="20"/>
        <v>98.322602507624538</v>
      </c>
      <c r="E329" s="14">
        <v>56.832499999999996</v>
      </c>
      <c r="F329">
        <v>1530</v>
      </c>
      <c r="G329" s="15">
        <f t="shared" si="21"/>
        <v>97.232722603049424</v>
      </c>
      <c r="H329" s="41">
        <v>64.931954099999999</v>
      </c>
      <c r="I329">
        <v>1640</v>
      </c>
      <c r="J329" s="15">
        <f t="shared" si="22"/>
        <v>96.008178366273981</v>
      </c>
      <c r="K329" s="14">
        <v>16.567202626629637</v>
      </c>
      <c r="L329">
        <v>6198</v>
      </c>
      <c r="M329" s="15">
        <f t="shared" si="23"/>
        <v>70.665909413602151</v>
      </c>
    </row>
    <row r="330" spans="1:13" ht="15.6">
      <c r="A330" s="30" t="s">
        <v>374</v>
      </c>
      <c r="B330" s="14">
        <v>168.59833333333333</v>
      </c>
      <c r="C330">
        <v>398</v>
      </c>
      <c r="D330" s="15">
        <f t="shared" si="20"/>
        <v>98.314130803117592</v>
      </c>
      <c r="E330" s="14">
        <v>95.24</v>
      </c>
      <c r="F330">
        <v>944</v>
      </c>
      <c r="G330" s="15">
        <f t="shared" si="21"/>
        <v>98.29260793286187</v>
      </c>
      <c r="H330" s="41">
        <v>107.235427</v>
      </c>
      <c r="I330">
        <v>1026</v>
      </c>
      <c r="J330" s="15">
        <f t="shared" si="22"/>
        <v>97.502677441339699</v>
      </c>
      <c r="K330" s="14">
        <v>72.223318866541689</v>
      </c>
      <c r="L330">
        <v>1794</v>
      </c>
      <c r="M330" s="15">
        <f t="shared" si="23"/>
        <v>91.509300014198487</v>
      </c>
    </row>
    <row r="331" spans="1:13" ht="15.6">
      <c r="A331" s="30" t="s">
        <v>108</v>
      </c>
      <c r="B331" s="14">
        <v>167.44133333333332</v>
      </c>
      <c r="C331">
        <v>399</v>
      </c>
      <c r="D331" s="15">
        <f t="shared" si="20"/>
        <v>98.30989495086412</v>
      </c>
      <c r="E331" s="14">
        <v>554.22749999999996</v>
      </c>
      <c r="F331">
        <v>217</v>
      </c>
      <c r="G331" s="15">
        <f t="shared" si="21"/>
        <v>99.60751686592269</v>
      </c>
      <c r="H331" s="41">
        <v>301.50257299999998</v>
      </c>
      <c r="I331">
        <v>370</v>
      </c>
      <c r="J331" s="15">
        <f t="shared" si="22"/>
        <v>99.099406094830101</v>
      </c>
      <c r="K331" s="14">
        <v>150.73844657654598</v>
      </c>
      <c r="L331">
        <v>685</v>
      </c>
      <c r="M331" s="15">
        <f t="shared" si="23"/>
        <v>96.75801031757301</v>
      </c>
    </row>
    <row r="332" spans="1:13" ht="15.6">
      <c r="A332" s="30" t="s">
        <v>2801</v>
      </c>
      <c r="B332" s="14">
        <v>165.17966666666666</v>
      </c>
      <c r="C332">
        <v>400</v>
      </c>
      <c r="D332" s="15">
        <f t="shared" si="20"/>
        <v>98.305659098610647</v>
      </c>
      <c r="E332" s="14">
        <v>36.21</v>
      </c>
      <c r="F332">
        <v>2279</v>
      </c>
      <c r="G332" s="15">
        <f t="shared" si="21"/>
        <v>95.878022753169702</v>
      </c>
      <c r="H332" s="41">
        <v>454.33452199999999</v>
      </c>
      <c r="I332">
        <v>234</v>
      </c>
      <c r="J332" s="15">
        <f t="shared" si="22"/>
        <v>99.430435205919579</v>
      </c>
      <c r="K332" s="14">
        <v>0.30304496514344886</v>
      </c>
      <c r="L332">
        <v>11726</v>
      </c>
      <c r="M332" s="15">
        <f t="shared" si="23"/>
        <v>44.502816034833643</v>
      </c>
    </row>
    <row r="333" spans="1:13" ht="15.6">
      <c r="A333" s="30" t="s">
        <v>246</v>
      </c>
      <c r="B333" s="14">
        <v>164.46133333333333</v>
      </c>
      <c r="C333">
        <v>403</v>
      </c>
      <c r="D333" s="15">
        <f t="shared" si="20"/>
        <v>98.292951541850215</v>
      </c>
      <c r="E333" s="14">
        <v>54.129999999999995</v>
      </c>
      <c r="F333">
        <v>1589</v>
      </c>
      <c r="G333" s="15">
        <f t="shared" si="21"/>
        <v>97.126010598853298</v>
      </c>
      <c r="H333" s="41">
        <v>76.700745499999996</v>
      </c>
      <c r="I333">
        <v>1404</v>
      </c>
      <c r="J333" s="15">
        <f t="shared" si="22"/>
        <v>96.582611235517476</v>
      </c>
      <c r="K333" s="14">
        <v>22.518091787966384</v>
      </c>
      <c r="L333">
        <v>5190</v>
      </c>
      <c r="M333" s="15">
        <f t="shared" si="23"/>
        <v>75.436603720005678</v>
      </c>
    </row>
    <row r="334" spans="1:13" ht="15.6">
      <c r="A334" s="30" t="s">
        <v>2795</v>
      </c>
      <c r="B334" s="14">
        <v>163.47366666666667</v>
      </c>
      <c r="C334">
        <v>404</v>
      </c>
      <c r="D334" s="15">
        <f t="shared" si="20"/>
        <v>98.288715689596742</v>
      </c>
      <c r="E334" s="14">
        <v>133.6225</v>
      </c>
      <c r="F334">
        <v>676</v>
      </c>
      <c r="G334" s="15">
        <f t="shared" si="21"/>
        <v>98.777333646837533</v>
      </c>
      <c r="H334" s="41">
        <v>298.621714</v>
      </c>
      <c r="I334">
        <v>372</v>
      </c>
      <c r="J334" s="15">
        <f t="shared" si="22"/>
        <v>99.094538019667027</v>
      </c>
      <c r="K334" s="14">
        <v>0.35581185157137907</v>
      </c>
      <c r="L334">
        <v>11587</v>
      </c>
      <c r="M334" s="15">
        <f t="shared" si="23"/>
        <v>45.160679634625396</v>
      </c>
    </row>
    <row r="335" spans="1:13" ht="15.6">
      <c r="A335" s="30" t="s">
        <v>296</v>
      </c>
      <c r="B335" s="14">
        <v>163.13533333333336</v>
      </c>
      <c r="C335">
        <v>405</v>
      </c>
      <c r="D335" s="15">
        <f t="shared" si="20"/>
        <v>98.28447983734327</v>
      </c>
      <c r="E335" s="14">
        <v>268.83499999999998</v>
      </c>
      <c r="F335">
        <v>372</v>
      </c>
      <c r="G335" s="15">
        <f t="shared" si="21"/>
        <v>99.3271717701532</v>
      </c>
      <c r="H335" s="41">
        <v>220.090273</v>
      </c>
      <c r="I335">
        <v>523</v>
      </c>
      <c r="J335" s="15">
        <f t="shared" si="22"/>
        <v>98.726998344854451</v>
      </c>
      <c r="K335" s="14">
        <v>307.2543864538456</v>
      </c>
      <c r="L335">
        <v>291</v>
      </c>
      <c r="M335" s="15">
        <f t="shared" si="23"/>
        <v>98.622745988925175</v>
      </c>
    </row>
    <row r="336" spans="1:13" ht="15.6">
      <c r="A336" s="30" t="s">
        <v>524</v>
      </c>
      <c r="B336" s="14">
        <v>162.97933333333333</v>
      </c>
      <c r="C336">
        <v>406</v>
      </c>
      <c r="D336" s="15">
        <f t="shared" si="20"/>
        <v>98.280243985089797</v>
      </c>
      <c r="E336" s="14">
        <v>120.405</v>
      </c>
      <c r="F336">
        <v>746</v>
      </c>
      <c r="G336" s="15">
        <f t="shared" si="21"/>
        <v>98.650726184231942</v>
      </c>
      <c r="H336" s="41">
        <v>151.319222</v>
      </c>
      <c r="I336">
        <v>750</v>
      </c>
      <c r="J336" s="15">
        <f t="shared" si="22"/>
        <v>98.174471813844804</v>
      </c>
      <c r="K336" s="14">
        <v>389.9822288075755</v>
      </c>
      <c r="L336">
        <v>229</v>
      </c>
      <c r="M336" s="15">
        <f t="shared" si="23"/>
        <v>98.916181551422213</v>
      </c>
    </row>
    <row r="337" spans="1:13" ht="15.6">
      <c r="A337" s="30" t="s">
        <v>222</v>
      </c>
      <c r="B337" s="14">
        <v>162.36166666666668</v>
      </c>
      <c r="C337">
        <v>407</v>
      </c>
      <c r="D337" s="15">
        <f t="shared" si="20"/>
        <v>98.276008132836324</v>
      </c>
      <c r="E337" s="14">
        <v>137.41250000000002</v>
      </c>
      <c r="F337">
        <v>661</v>
      </c>
      <c r="G337" s="15">
        <f t="shared" si="21"/>
        <v>98.80446381739587</v>
      </c>
      <c r="H337" s="41">
        <v>201.882564</v>
      </c>
      <c r="I337">
        <v>571</v>
      </c>
      <c r="J337" s="15">
        <f t="shared" si="22"/>
        <v>98.610164540940517</v>
      </c>
      <c r="K337" s="14">
        <v>487.716195975728</v>
      </c>
      <c r="L337">
        <v>180</v>
      </c>
      <c r="M337" s="15">
        <f t="shared" si="23"/>
        <v>99.148090302427946</v>
      </c>
    </row>
    <row r="338" spans="1:13" ht="15.6">
      <c r="A338" s="30" t="s">
        <v>1885</v>
      </c>
      <c r="B338" s="14">
        <v>162.26366666666667</v>
      </c>
      <c r="C338">
        <v>408</v>
      </c>
      <c r="D338" s="15">
        <f t="shared" si="20"/>
        <v>98.271772280582852</v>
      </c>
      <c r="E338" s="14">
        <v>110.52249999999999</v>
      </c>
      <c r="F338">
        <v>816</v>
      </c>
      <c r="G338" s="15">
        <f t="shared" si="21"/>
        <v>98.524118721626365</v>
      </c>
      <c r="H338" s="41">
        <v>178.96540200000001</v>
      </c>
      <c r="I338">
        <v>645</v>
      </c>
      <c r="J338" s="15">
        <f t="shared" si="22"/>
        <v>98.430045759906534</v>
      </c>
      <c r="K338" s="14">
        <v>364.26948195149663</v>
      </c>
      <c r="L338">
        <v>246</v>
      </c>
      <c r="M338" s="15">
        <f t="shared" si="23"/>
        <v>98.835723413318192</v>
      </c>
    </row>
    <row r="339" spans="1:13" ht="15.6">
      <c r="A339" s="30" t="s">
        <v>1895</v>
      </c>
      <c r="B339" s="14">
        <v>161.90433333333334</v>
      </c>
      <c r="C339">
        <v>409</v>
      </c>
      <c r="D339" s="15">
        <f t="shared" si="20"/>
        <v>98.267536428329379</v>
      </c>
      <c r="E339" s="14">
        <v>196.32750000000001</v>
      </c>
      <c r="F339">
        <v>488</v>
      </c>
      <c r="G339" s="15">
        <f t="shared" si="21"/>
        <v>99.117365117835377</v>
      </c>
      <c r="H339" s="41">
        <v>183.243268</v>
      </c>
      <c r="I339">
        <v>624</v>
      </c>
      <c r="J339" s="15">
        <f t="shared" si="22"/>
        <v>98.481160549118883</v>
      </c>
      <c r="K339" s="14">
        <v>302.36959832594459</v>
      </c>
      <c r="L339">
        <v>299</v>
      </c>
      <c r="M339" s="15">
        <f t="shared" si="23"/>
        <v>98.584883335699743</v>
      </c>
    </row>
    <row r="340" spans="1:13" ht="15.6">
      <c r="A340" s="30" t="s">
        <v>2797</v>
      </c>
      <c r="B340" s="14">
        <v>161.61833333333334</v>
      </c>
      <c r="C340">
        <v>410</v>
      </c>
      <c r="D340" s="15">
        <f t="shared" si="20"/>
        <v>98.263300576075906</v>
      </c>
      <c r="E340" s="14">
        <v>23.967500000000001</v>
      </c>
      <c r="F340">
        <v>3216</v>
      </c>
      <c r="G340" s="15">
        <f t="shared" si="21"/>
        <v>94.183291432292137</v>
      </c>
      <c r="H340" s="41">
        <v>37.839082400000002</v>
      </c>
      <c r="I340">
        <v>2669</v>
      </c>
      <c r="J340" s="15">
        <f t="shared" si="22"/>
        <v>93.503553694869055</v>
      </c>
      <c r="K340" s="14">
        <v>0.33139880481436818</v>
      </c>
      <c r="L340">
        <v>11654</v>
      </c>
      <c r="M340" s="15">
        <f t="shared" si="23"/>
        <v>44.843579913862463</v>
      </c>
    </row>
    <row r="341" spans="1:13" ht="15.6">
      <c r="A341" s="30" t="s">
        <v>182</v>
      </c>
      <c r="B341" s="14">
        <v>161.04266666666666</v>
      </c>
      <c r="C341">
        <v>411</v>
      </c>
      <c r="D341" s="15">
        <f t="shared" si="20"/>
        <v>98.259064723822434</v>
      </c>
      <c r="E341" s="14">
        <v>442.35</v>
      </c>
      <c r="F341">
        <v>259</v>
      </c>
      <c r="G341" s="15">
        <f t="shared" si="21"/>
        <v>99.531552388359344</v>
      </c>
      <c r="H341" s="41">
        <v>217.46319199999999</v>
      </c>
      <c r="I341">
        <v>537</v>
      </c>
      <c r="J341" s="15">
        <f t="shared" si="22"/>
        <v>98.692921818712875</v>
      </c>
      <c r="K341" s="14">
        <v>128.6984311460069</v>
      </c>
      <c r="L341">
        <v>862</v>
      </c>
      <c r="M341" s="15">
        <f t="shared" si="23"/>
        <v>95.920299114960486</v>
      </c>
    </row>
    <row r="342" spans="1:13" ht="15.6">
      <c r="A342" s="30" t="s">
        <v>2733</v>
      </c>
      <c r="B342" s="14">
        <v>160.87966666666668</v>
      </c>
      <c r="C342">
        <v>412</v>
      </c>
      <c r="D342" s="15">
        <f t="shared" si="20"/>
        <v>98.254828871568961</v>
      </c>
      <c r="E342" s="14">
        <v>34.012500000000003</v>
      </c>
      <c r="F342">
        <v>2405</v>
      </c>
      <c r="G342" s="15">
        <f t="shared" si="21"/>
        <v>95.650129320479664</v>
      </c>
      <c r="H342" s="41">
        <v>217.041549</v>
      </c>
      <c r="I342">
        <v>539</v>
      </c>
      <c r="J342" s="15">
        <f t="shared" si="22"/>
        <v>98.688053743549801</v>
      </c>
      <c r="K342" s="14">
        <v>1.060197250593067</v>
      </c>
      <c r="L342">
        <v>10731</v>
      </c>
      <c r="M342" s="15">
        <f t="shared" si="23"/>
        <v>49.211983529745844</v>
      </c>
    </row>
    <row r="343" spans="1:13" ht="15.6">
      <c r="A343" s="30" t="s">
        <v>1847</v>
      </c>
      <c r="B343" s="14">
        <v>160.19366666666667</v>
      </c>
      <c r="C343">
        <v>413</v>
      </c>
      <c r="D343" s="15">
        <f t="shared" si="20"/>
        <v>98.250593019315488</v>
      </c>
      <c r="E343" s="14">
        <v>131.33499999999998</v>
      </c>
      <c r="F343">
        <v>685</v>
      </c>
      <c r="G343" s="15">
        <f t="shared" si="21"/>
        <v>98.761055544502526</v>
      </c>
      <c r="H343" s="41">
        <v>191.41372999999999</v>
      </c>
      <c r="I343">
        <v>608</v>
      </c>
      <c r="J343" s="15">
        <f t="shared" si="22"/>
        <v>98.520105150423518</v>
      </c>
      <c r="K343" s="14">
        <v>652.83861907778498</v>
      </c>
      <c r="L343">
        <v>115</v>
      </c>
      <c r="M343" s="15">
        <f t="shared" si="23"/>
        <v>99.455724359884513</v>
      </c>
    </row>
    <row r="344" spans="1:13" ht="15.6">
      <c r="A344" s="30" t="s">
        <v>146</v>
      </c>
      <c r="B344" s="14">
        <v>160.11000000000001</v>
      </c>
      <c r="C344">
        <v>414</v>
      </c>
      <c r="D344" s="15">
        <f t="shared" si="20"/>
        <v>98.246357167062015</v>
      </c>
      <c r="E344" s="14">
        <v>98.997500000000002</v>
      </c>
      <c r="F344">
        <v>913</v>
      </c>
      <c r="G344" s="15">
        <f t="shared" si="21"/>
        <v>98.348676952015765</v>
      </c>
      <c r="H344" s="41">
        <v>564.96248700000001</v>
      </c>
      <c r="I344">
        <v>177</v>
      </c>
      <c r="J344" s="15">
        <f t="shared" si="22"/>
        <v>99.569175348067375</v>
      </c>
      <c r="K344" s="14">
        <v>357.04461283358506</v>
      </c>
      <c r="L344">
        <v>252</v>
      </c>
      <c r="M344" s="15">
        <f t="shared" si="23"/>
        <v>98.807326423399118</v>
      </c>
    </row>
    <row r="345" spans="1:13" ht="15.6">
      <c r="A345" s="30" t="s">
        <v>2481</v>
      </c>
      <c r="B345" s="14">
        <v>160.08933333333334</v>
      </c>
      <c r="C345">
        <v>415</v>
      </c>
      <c r="D345" s="15">
        <f t="shared" si="20"/>
        <v>98.242121314808543</v>
      </c>
      <c r="E345" s="14">
        <v>29.830000000000002</v>
      </c>
      <c r="F345">
        <v>2693</v>
      </c>
      <c r="G345" s="15">
        <f t="shared" si="21"/>
        <v>95.129230045759556</v>
      </c>
      <c r="H345" s="41">
        <v>69.426382000000004</v>
      </c>
      <c r="I345">
        <v>1536</v>
      </c>
      <c r="J345" s="15">
        <f t="shared" si="22"/>
        <v>96.26131827475416</v>
      </c>
      <c r="K345" s="14">
        <v>18.295279187909742</v>
      </c>
      <c r="L345">
        <v>5890</v>
      </c>
      <c r="M345" s="15">
        <f t="shared" si="23"/>
        <v>72.123621562781011</v>
      </c>
    </row>
    <row r="346" spans="1:13" ht="15.6">
      <c r="A346" s="30" t="s">
        <v>2549</v>
      </c>
      <c r="B346" s="14">
        <v>159.34799999999998</v>
      </c>
      <c r="C346">
        <v>416</v>
      </c>
      <c r="D346" s="15">
        <f t="shared" si="20"/>
        <v>98.23788546255507</v>
      </c>
      <c r="E346" s="14">
        <v>89.254999999999995</v>
      </c>
      <c r="F346">
        <v>1010</v>
      </c>
      <c r="G346" s="15">
        <f t="shared" si="21"/>
        <v>98.173235182405179</v>
      </c>
      <c r="H346" s="41">
        <v>417.61705000000001</v>
      </c>
      <c r="I346">
        <v>262</v>
      </c>
      <c r="J346" s="15">
        <f t="shared" si="22"/>
        <v>99.362282153636457</v>
      </c>
      <c r="K346" s="14">
        <v>11.525516486098553</v>
      </c>
      <c r="L346">
        <v>7332</v>
      </c>
      <c r="M346" s="15">
        <f t="shared" si="23"/>
        <v>65.298878318898204</v>
      </c>
    </row>
    <row r="347" spans="1:13" ht="15.6">
      <c r="A347" s="30" t="s">
        <v>2669</v>
      </c>
      <c r="B347" s="14">
        <v>159.08399999999997</v>
      </c>
      <c r="C347">
        <v>417</v>
      </c>
      <c r="D347" s="15">
        <f t="shared" si="20"/>
        <v>98.233649610301597</v>
      </c>
      <c r="E347" s="14">
        <v>143.315</v>
      </c>
      <c r="F347">
        <v>635</v>
      </c>
      <c r="G347" s="15">
        <f t="shared" si="21"/>
        <v>98.851489446363658</v>
      </c>
      <c r="H347" s="41">
        <v>220.53856500000001</v>
      </c>
      <c r="I347">
        <v>522</v>
      </c>
      <c r="J347" s="15">
        <f t="shared" si="22"/>
        <v>98.729432382435988</v>
      </c>
      <c r="K347" s="14">
        <v>2.7452468517003634</v>
      </c>
      <c r="L347">
        <v>9915</v>
      </c>
      <c r="M347" s="15">
        <f t="shared" si="23"/>
        <v>53.073974158739176</v>
      </c>
    </row>
    <row r="348" spans="1:13" ht="15.6">
      <c r="A348" s="30" t="s">
        <v>2077</v>
      </c>
      <c r="B348" s="14">
        <v>158.32266666666666</v>
      </c>
      <c r="C348">
        <v>420</v>
      </c>
      <c r="D348" s="15">
        <f t="shared" si="20"/>
        <v>98.220942053541179</v>
      </c>
      <c r="E348" s="14">
        <v>15.34</v>
      </c>
      <c r="F348">
        <v>4540</v>
      </c>
      <c r="G348" s="15">
        <f t="shared" si="21"/>
        <v>91.78860171100942</v>
      </c>
      <c r="H348" s="41">
        <v>101.88391799999999</v>
      </c>
      <c r="I348">
        <v>1083</v>
      </c>
      <c r="J348" s="15">
        <f t="shared" si="22"/>
        <v>97.363937299191903</v>
      </c>
      <c r="K348" s="14">
        <v>113.0739099954077</v>
      </c>
      <c r="L348">
        <v>1020</v>
      </c>
      <c r="M348" s="15">
        <f t="shared" si="23"/>
        <v>95.17251171375834</v>
      </c>
    </row>
    <row r="349" spans="1:13" ht="15.6">
      <c r="A349" s="30" t="s">
        <v>2429</v>
      </c>
      <c r="B349" s="14">
        <v>158.07633333333334</v>
      </c>
      <c r="C349">
        <v>421</v>
      </c>
      <c r="D349" s="15">
        <f t="shared" si="20"/>
        <v>98.216706201287693</v>
      </c>
      <c r="E349" s="14">
        <v>68.922499999999999</v>
      </c>
      <c r="F349">
        <v>1294</v>
      </c>
      <c r="G349" s="15">
        <f t="shared" si="21"/>
        <v>97.659570619833957</v>
      </c>
      <c r="H349" s="41">
        <v>147.61399900000001</v>
      </c>
      <c r="I349">
        <v>767</v>
      </c>
      <c r="J349" s="15">
        <f t="shared" si="22"/>
        <v>98.133093174958617</v>
      </c>
      <c r="K349" s="14">
        <v>26.858851354220121</v>
      </c>
      <c r="L349">
        <v>4603</v>
      </c>
      <c r="M349" s="15">
        <f t="shared" si="23"/>
        <v>78.214775900421216</v>
      </c>
    </row>
    <row r="350" spans="1:13" ht="15.6">
      <c r="A350" s="30" t="s">
        <v>1843</v>
      </c>
      <c r="B350" s="14">
        <v>157.12433333333334</v>
      </c>
      <c r="C350">
        <v>422</v>
      </c>
      <c r="D350" s="15">
        <f t="shared" si="20"/>
        <v>98.21247034903422</v>
      </c>
      <c r="E350" s="14">
        <v>580.06500000000005</v>
      </c>
      <c r="F350">
        <v>210</v>
      </c>
      <c r="G350" s="15">
        <f t="shared" si="21"/>
        <v>99.620177612183255</v>
      </c>
      <c r="H350" s="41">
        <v>393.84842900000001</v>
      </c>
      <c r="I350">
        <v>283</v>
      </c>
      <c r="J350" s="15">
        <f t="shared" si="22"/>
        <v>99.311167364424108</v>
      </c>
      <c r="K350" s="14">
        <v>682.47371885532459</v>
      </c>
      <c r="L350">
        <v>106</v>
      </c>
      <c r="M350" s="15">
        <f t="shared" si="23"/>
        <v>99.498319844763117</v>
      </c>
    </row>
    <row r="351" spans="1:13" ht="15.6">
      <c r="A351" s="30" t="s">
        <v>2431</v>
      </c>
      <c r="B351" s="14">
        <v>156.636</v>
      </c>
      <c r="C351">
        <v>424</v>
      </c>
      <c r="D351" s="15">
        <f t="shared" si="20"/>
        <v>98.203998644527275</v>
      </c>
      <c r="E351" s="14">
        <v>83.522500000000008</v>
      </c>
      <c r="F351">
        <v>1088</v>
      </c>
      <c r="G351" s="15">
        <f t="shared" si="21"/>
        <v>98.032158295501816</v>
      </c>
      <c r="H351" s="41">
        <v>40.454815199999999</v>
      </c>
      <c r="I351">
        <v>2511</v>
      </c>
      <c r="J351" s="15">
        <f t="shared" si="22"/>
        <v>93.888131632752405</v>
      </c>
      <c r="K351" s="14">
        <v>26.357667010433726</v>
      </c>
      <c r="L351">
        <v>4674</v>
      </c>
      <c r="M351" s="15">
        <f t="shared" si="23"/>
        <v>77.878744853045575</v>
      </c>
    </row>
    <row r="352" spans="1:13" ht="15.6">
      <c r="A352" s="30" t="s">
        <v>384</v>
      </c>
      <c r="B352" s="14">
        <v>156.43800000000002</v>
      </c>
      <c r="C352">
        <v>425</v>
      </c>
      <c r="D352" s="15">
        <f t="shared" si="20"/>
        <v>98.199762792273802</v>
      </c>
      <c r="E352" s="14">
        <v>63.64</v>
      </c>
      <c r="F352">
        <v>1380</v>
      </c>
      <c r="G352" s="15">
        <f t="shared" si="21"/>
        <v>97.504024308632822</v>
      </c>
      <c r="H352" s="41">
        <v>152.82280700000001</v>
      </c>
      <c r="I352">
        <v>743</v>
      </c>
      <c r="J352" s="15">
        <f t="shared" si="22"/>
        <v>98.191510076915591</v>
      </c>
      <c r="K352" s="14">
        <v>33.953432405800164</v>
      </c>
      <c r="L352">
        <v>3778</v>
      </c>
      <c r="M352" s="15">
        <f t="shared" si="23"/>
        <v>82.119362014293159</v>
      </c>
    </row>
    <row r="353" spans="1:13" ht="15.6">
      <c r="A353" s="30" t="s">
        <v>282</v>
      </c>
      <c r="B353" s="14">
        <v>156.30233333333334</v>
      </c>
      <c r="C353">
        <v>426</v>
      </c>
      <c r="D353" s="15">
        <f t="shared" si="20"/>
        <v>98.195526940020329</v>
      </c>
      <c r="E353" s="14">
        <v>142.54249999999999</v>
      </c>
      <c r="F353">
        <v>639</v>
      </c>
      <c r="G353" s="15">
        <f t="shared" si="21"/>
        <v>98.844254734214758</v>
      </c>
      <c r="H353" s="41">
        <v>128.56667100000001</v>
      </c>
      <c r="I353">
        <v>861</v>
      </c>
      <c r="J353" s="15">
        <f t="shared" si="22"/>
        <v>97.904293642293837</v>
      </c>
      <c r="K353" s="14">
        <v>72.375321574168069</v>
      </c>
      <c r="L353">
        <v>1787</v>
      </c>
      <c r="M353" s="15">
        <f t="shared" si="23"/>
        <v>91.542429835770747</v>
      </c>
    </row>
    <row r="354" spans="1:13" ht="15.6">
      <c r="A354" s="30" t="s">
        <v>512</v>
      </c>
      <c r="B354" s="14">
        <v>155.60666666666665</v>
      </c>
      <c r="C354">
        <v>427</v>
      </c>
      <c r="D354" s="15">
        <f t="shared" si="20"/>
        <v>98.191291087766857</v>
      </c>
      <c r="E354" s="14">
        <v>252.965</v>
      </c>
      <c r="F354">
        <v>394</v>
      </c>
      <c r="G354" s="15">
        <f t="shared" si="21"/>
        <v>99.287380853334298</v>
      </c>
      <c r="H354" s="41">
        <v>254.53931900000001</v>
      </c>
      <c r="I354">
        <v>446</v>
      </c>
      <c r="J354" s="15">
        <f t="shared" si="22"/>
        <v>98.914419238633045</v>
      </c>
      <c r="K354" s="14">
        <v>99.120930497322249</v>
      </c>
      <c r="L354">
        <v>1213</v>
      </c>
      <c r="M354" s="15">
        <f t="shared" si="23"/>
        <v>94.259075204694966</v>
      </c>
    </row>
    <row r="355" spans="1:13" ht="15.6">
      <c r="A355" s="30" t="s">
        <v>756</v>
      </c>
      <c r="B355" s="14">
        <v>155.29166666666666</v>
      </c>
      <c r="C355">
        <v>428</v>
      </c>
      <c r="D355" s="15">
        <f t="shared" si="20"/>
        <v>98.187055235513384</v>
      </c>
      <c r="E355" s="14">
        <v>170.58249999999998</v>
      </c>
      <c r="F355">
        <v>547</v>
      </c>
      <c r="G355" s="15">
        <f t="shared" si="21"/>
        <v>99.010653113639236</v>
      </c>
      <c r="H355" s="41">
        <v>287.621509</v>
      </c>
      <c r="I355">
        <v>394</v>
      </c>
      <c r="J355" s="15">
        <f t="shared" si="22"/>
        <v>99.040989192873141</v>
      </c>
      <c r="K355" s="14">
        <v>141.53933245791021</v>
      </c>
      <c r="L355">
        <v>760</v>
      </c>
      <c r="M355" s="15">
        <f t="shared" si="23"/>
        <v>96.403047943584653</v>
      </c>
    </row>
    <row r="356" spans="1:13" ht="15.6">
      <c r="A356" s="30" t="s">
        <v>2571</v>
      </c>
      <c r="B356" s="14">
        <v>155.03666666666666</v>
      </c>
      <c r="C356">
        <v>429</v>
      </c>
      <c r="D356" s="15">
        <f t="shared" si="20"/>
        <v>98.182819383259911</v>
      </c>
      <c r="E356" s="14">
        <v>230.57249999999999</v>
      </c>
      <c r="F356">
        <v>420</v>
      </c>
      <c r="G356" s="15">
        <f t="shared" si="21"/>
        <v>99.24035522436651</v>
      </c>
      <c r="H356" s="41">
        <v>463.09255400000001</v>
      </c>
      <c r="I356">
        <v>221</v>
      </c>
      <c r="J356" s="15">
        <f t="shared" si="22"/>
        <v>99.462077694479603</v>
      </c>
      <c r="K356" s="14">
        <v>9.0538981419361377</v>
      </c>
      <c r="L356">
        <v>7980</v>
      </c>
      <c r="M356" s="15">
        <f t="shared" si="23"/>
        <v>62.232003407638793</v>
      </c>
    </row>
    <row r="357" spans="1:13" ht="15.6">
      <c r="A357" s="30" t="s">
        <v>2095</v>
      </c>
      <c r="B357" s="14">
        <v>154.86733333333333</v>
      </c>
      <c r="C357">
        <v>430</v>
      </c>
      <c r="D357" s="15">
        <f t="shared" si="20"/>
        <v>98.178583531006439</v>
      </c>
      <c r="E357" s="14">
        <v>563.48750000000007</v>
      </c>
      <c r="F357">
        <v>214</v>
      </c>
      <c r="G357" s="15">
        <f t="shared" si="21"/>
        <v>99.612942900034369</v>
      </c>
      <c r="H357" s="41">
        <v>12.701215400000001</v>
      </c>
      <c r="I357">
        <v>5768</v>
      </c>
      <c r="J357" s="15">
        <f t="shared" si="22"/>
        <v>85.96047122967579</v>
      </c>
      <c r="K357" s="14">
        <v>105.51710863926337</v>
      </c>
      <c r="L357">
        <v>1113</v>
      </c>
      <c r="M357" s="15">
        <f t="shared" si="23"/>
        <v>94.732358370012776</v>
      </c>
    </row>
    <row r="358" spans="1:13" ht="15.6">
      <c r="A358" s="30" t="s">
        <v>288</v>
      </c>
      <c r="B358" s="14">
        <v>154.00933333333333</v>
      </c>
      <c r="C358">
        <v>431</v>
      </c>
      <c r="D358" s="15">
        <f t="shared" si="20"/>
        <v>98.174347678752966</v>
      </c>
      <c r="E358" s="14">
        <v>147.23750000000001</v>
      </c>
      <c r="F358">
        <v>621</v>
      </c>
      <c r="G358" s="15">
        <f t="shared" si="21"/>
        <v>98.876810938884773</v>
      </c>
      <c r="H358" s="41">
        <v>200.75122400000001</v>
      </c>
      <c r="I358">
        <v>573</v>
      </c>
      <c r="J358" s="15">
        <f t="shared" si="22"/>
        <v>98.605296465777428</v>
      </c>
      <c r="K358" s="14">
        <v>97.732912142730171</v>
      </c>
      <c r="L358">
        <v>1232</v>
      </c>
      <c r="M358" s="15">
        <f t="shared" si="23"/>
        <v>94.169151403284587</v>
      </c>
    </row>
    <row r="359" spans="1:13" ht="15.6">
      <c r="A359" s="30" t="s">
        <v>1821</v>
      </c>
      <c r="B359" s="14">
        <v>153.77933333333334</v>
      </c>
      <c r="C359">
        <v>432</v>
      </c>
      <c r="D359" s="15">
        <f t="shared" si="20"/>
        <v>98.170111826499493</v>
      </c>
      <c r="E359" s="14">
        <v>262.03250000000003</v>
      </c>
      <c r="F359">
        <v>381</v>
      </c>
      <c r="G359" s="15">
        <f t="shared" si="21"/>
        <v>99.310893667818192</v>
      </c>
      <c r="H359" s="41">
        <v>227.05438899999999</v>
      </c>
      <c r="I359">
        <v>506</v>
      </c>
      <c r="J359" s="15">
        <f t="shared" si="22"/>
        <v>98.768376983740623</v>
      </c>
      <c r="K359" s="14">
        <v>1235.767045809587</v>
      </c>
      <c r="L359">
        <v>30</v>
      </c>
      <c r="M359" s="15">
        <f t="shared" si="23"/>
        <v>99.85801505040466</v>
      </c>
    </row>
    <row r="360" spans="1:13" ht="15.6">
      <c r="A360" s="30" t="s">
        <v>244</v>
      </c>
      <c r="B360" s="14">
        <v>153.13366666666664</v>
      </c>
      <c r="C360">
        <v>434</v>
      </c>
      <c r="D360" s="15">
        <f t="shared" si="20"/>
        <v>98.161640121992548</v>
      </c>
      <c r="E360" s="14">
        <v>91.922499999999985</v>
      </c>
      <c r="F360">
        <v>980</v>
      </c>
      <c r="G360" s="15">
        <f t="shared" si="21"/>
        <v>98.227495523521853</v>
      </c>
      <c r="H360" s="41">
        <v>232.67889700000001</v>
      </c>
      <c r="I360">
        <v>489</v>
      </c>
      <c r="J360" s="15">
        <f t="shared" si="22"/>
        <v>98.80975562262681</v>
      </c>
      <c r="K360" s="14">
        <v>225.39944846039953</v>
      </c>
      <c r="L360">
        <v>413</v>
      </c>
      <c r="M360" s="15">
        <f t="shared" si="23"/>
        <v>98.045340527237443</v>
      </c>
    </row>
    <row r="361" spans="1:13" ht="15.6">
      <c r="A361" s="30" t="s">
        <v>2687</v>
      </c>
      <c r="B361" s="14">
        <v>151.815</v>
      </c>
      <c r="C361">
        <v>436</v>
      </c>
      <c r="D361" s="15">
        <f t="shared" si="20"/>
        <v>98.153168417485603</v>
      </c>
      <c r="E361" s="14">
        <v>104.88500000000001</v>
      </c>
      <c r="F361">
        <v>854</v>
      </c>
      <c r="G361" s="15">
        <f t="shared" si="21"/>
        <v>98.455388956211905</v>
      </c>
      <c r="H361" s="41">
        <v>303.02225900000002</v>
      </c>
      <c r="I361">
        <v>367</v>
      </c>
      <c r="J361" s="15">
        <f t="shared" si="22"/>
        <v>99.106708207574727</v>
      </c>
      <c r="K361" s="14">
        <v>2.3323328641724093</v>
      </c>
      <c r="L361">
        <v>10076</v>
      </c>
      <c r="M361" s="15">
        <f t="shared" si="23"/>
        <v>52.311988262577501</v>
      </c>
    </row>
    <row r="362" spans="1:13" ht="15.6">
      <c r="A362" s="30" t="s">
        <v>2453</v>
      </c>
      <c r="B362" s="14">
        <v>151.61866666666666</v>
      </c>
      <c r="C362">
        <v>437</v>
      </c>
      <c r="D362" s="15">
        <f t="shared" si="20"/>
        <v>98.14893256523213</v>
      </c>
      <c r="E362" s="14">
        <v>133.57</v>
      </c>
      <c r="F362">
        <v>677</v>
      </c>
      <c r="G362" s="15">
        <f t="shared" si="21"/>
        <v>98.775524968800298</v>
      </c>
      <c r="H362" s="41">
        <v>114.777753</v>
      </c>
      <c r="I362">
        <v>955</v>
      </c>
      <c r="J362" s="15">
        <f t="shared" si="22"/>
        <v>97.675494109629057</v>
      </c>
      <c r="K362" s="14">
        <v>24.019815339400665</v>
      </c>
      <c r="L362">
        <v>4988</v>
      </c>
      <c r="M362" s="15">
        <f t="shared" si="23"/>
        <v>76.392635713947655</v>
      </c>
    </row>
    <row r="363" spans="1:13" ht="15.6">
      <c r="A363" s="30" t="s">
        <v>3067</v>
      </c>
      <c r="B363" s="14">
        <v>151.07933333333332</v>
      </c>
      <c r="C363">
        <v>438</v>
      </c>
      <c r="D363" s="15">
        <f t="shared" si="20"/>
        <v>98.144696712978657</v>
      </c>
      <c r="E363" s="14">
        <v>1.8149999999999999</v>
      </c>
      <c r="F363">
        <v>11526</v>
      </c>
      <c r="G363" s="15">
        <f t="shared" si="21"/>
        <v>79.153176942972379</v>
      </c>
      <c r="H363" s="41">
        <v>202.39371</v>
      </c>
      <c r="I363">
        <v>570</v>
      </c>
      <c r="J363" s="15">
        <f t="shared" si="22"/>
        <v>98.612598578522054</v>
      </c>
      <c r="K363" s="14">
        <v>3.7408212277414334E-3</v>
      </c>
      <c r="L363">
        <v>16296</v>
      </c>
      <c r="M363" s="15">
        <f t="shared" si="23"/>
        <v>22.873775379809743</v>
      </c>
    </row>
    <row r="364" spans="1:13" ht="15.6">
      <c r="A364" s="30" t="s">
        <v>3009</v>
      </c>
      <c r="B364" s="14">
        <v>150.64666666666668</v>
      </c>
      <c r="C364">
        <v>439</v>
      </c>
      <c r="D364" s="15">
        <f t="shared" si="20"/>
        <v>98.140460860725184</v>
      </c>
      <c r="E364" s="14">
        <v>242.86499999999998</v>
      </c>
      <c r="F364">
        <v>402</v>
      </c>
      <c r="G364" s="15">
        <f t="shared" si="21"/>
        <v>99.272911429036512</v>
      </c>
      <c r="H364" s="41">
        <v>131.97335799999999</v>
      </c>
      <c r="I364">
        <v>843</v>
      </c>
      <c r="J364" s="15">
        <f t="shared" si="22"/>
        <v>97.94810631876156</v>
      </c>
      <c r="K364" s="14">
        <v>1.1410900283595921E-2</v>
      </c>
      <c r="L364">
        <v>15123</v>
      </c>
      <c r="M364" s="15">
        <f t="shared" si="23"/>
        <v>28.425386908987647</v>
      </c>
    </row>
    <row r="365" spans="1:13" ht="15.6">
      <c r="A365" s="30" t="s">
        <v>420</v>
      </c>
      <c r="B365" s="14">
        <v>150.084</v>
      </c>
      <c r="C365">
        <v>440</v>
      </c>
      <c r="D365" s="15">
        <f t="shared" si="20"/>
        <v>98.136225008471698</v>
      </c>
      <c r="E365" s="14">
        <v>255.89249999999998</v>
      </c>
      <c r="F365">
        <v>391</v>
      </c>
      <c r="G365" s="15">
        <f t="shared" si="21"/>
        <v>99.292806887445963</v>
      </c>
      <c r="H365" s="41">
        <v>271.16135600000001</v>
      </c>
      <c r="I365">
        <v>417</v>
      </c>
      <c r="J365" s="15">
        <f t="shared" si="22"/>
        <v>98.985006328497718</v>
      </c>
      <c r="K365" s="14">
        <v>200.25215389158748</v>
      </c>
      <c r="L365">
        <v>470</v>
      </c>
      <c r="M365" s="15">
        <f t="shared" si="23"/>
        <v>97.775569123006292</v>
      </c>
    </row>
    <row r="366" spans="1:13" ht="15.6">
      <c r="A366" s="30" t="s">
        <v>710</v>
      </c>
      <c r="B366" s="14">
        <v>149.92533333333333</v>
      </c>
      <c r="C366">
        <v>441</v>
      </c>
      <c r="D366" s="15">
        <f t="shared" si="20"/>
        <v>98.131989156218225</v>
      </c>
      <c r="E366" s="14">
        <v>293.02500000000003</v>
      </c>
      <c r="F366">
        <v>343</v>
      </c>
      <c r="G366" s="15">
        <f t="shared" si="21"/>
        <v>99.379623433232652</v>
      </c>
      <c r="H366" s="41">
        <v>127.719251</v>
      </c>
      <c r="I366">
        <v>864</v>
      </c>
      <c r="J366" s="15">
        <f t="shared" si="22"/>
        <v>97.896991529549211</v>
      </c>
      <c r="K366" s="14">
        <v>24.068404514655338</v>
      </c>
      <c r="L366">
        <v>4981</v>
      </c>
      <c r="M366" s="15">
        <f t="shared" si="23"/>
        <v>76.425765535519901</v>
      </c>
    </row>
    <row r="367" spans="1:13" ht="15.6">
      <c r="A367" s="30" t="s">
        <v>376</v>
      </c>
      <c r="B367" s="14">
        <v>149.86933333333334</v>
      </c>
      <c r="C367">
        <v>442</v>
      </c>
      <c r="D367" s="15">
        <f t="shared" si="20"/>
        <v>98.127753303964752</v>
      </c>
      <c r="E367" s="14">
        <v>61.26</v>
      </c>
      <c r="F367">
        <v>1432</v>
      </c>
      <c r="G367" s="15">
        <f t="shared" si="21"/>
        <v>97.409973050697246</v>
      </c>
      <c r="H367" s="41">
        <v>120.511188</v>
      </c>
      <c r="I367">
        <v>914</v>
      </c>
      <c r="J367" s="15">
        <f t="shared" si="22"/>
        <v>97.775289650472203</v>
      </c>
      <c r="K367" s="14">
        <v>82.19867749239468</v>
      </c>
      <c r="L367">
        <v>1521</v>
      </c>
      <c r="M367" s="15">
        <f t="shared" si="23"/>
        <v>92.80136305551612</v>
      </c>
    </row>
    <row r="368" spans="1:13" ht="15.6">
      <c r="A368" s="30" t="s">
        <v>106</v>
      </c>
      <c r="B368" s="14">
        <v>149.63533333333336</v>
      </c>
      <c r="C368">
        <v>443</v>
      </c>
      <c r="D368" s="15">
        <f t="shared" si="20"/>
        <v>98.12351745171128</v>
      </c>
      <c r="E368" s="14">
        <v>117.23749999999998</v>
      </c>
      <c r="F368">
        <v>760</v>
      </c>
      <c r="G368" s="15">
        <f t="shared" si="21"/>
        <v>98.625404691710827</v>
      </c>
      <c r="H368" s="41">
        <v>354.904923</v>
      </c>
      <c r="I368">
        <v>315</v>
      </c>
      <c r="J368" s="15">
        <f t="shared" si="22"/>
        <v>99.233278161814823</v>
      </c>
      <c r="K368" s="14">
        <v>463.64109185477463</v>
      </c>
      <c r="L368">
        <v>192</v>
      </c>
      <c r="M368" s="15">
        <f t="shared" si="23"/>
        <v>99.091296322589812</v>
      </c>
    </row>
    <row r="369" spans="1:13" ht="15.6">
      <c r="A369" s="30" t="s">
        <v>3013</v>
      </c>
      <c r="B369" s="14">
        <v>149.57000000000002</v>
      </c>
      <c r="C369">
        <v>444</v>
      </c>
      <c r="D369" s="15">
        <f t="shared" si="20"/>
        <v>98.119281599457807</v>
      </c>
      <c r="E369" s="14">
        <v>0.32499999999999996</v>
      </c>
      <c r="F369">
        <v>15166</v>
      </c>
      <c r="G369" s="15">
        <f t="shared" si="21"/>
        <v>72.569588887482141</v>
      </c>
      <c r="H369" s="41">
        <v>63.192101700000002</v>
      </c>
      <c r="I369">
        <v>1688</v>
      </c>
      <c r="J369" s="15">
        <f t="shared" si="22"/>
        <v>95.891344562360047</v>
      </c>
      <c r="K369" s="14">
        <v>1.0007637399270674E-2</v>
      </c>
      <c r="L369">
        <v>15301</v>
      </c>
      <c r="M369" s="15">
        <f t="shared" si="23"/>
        <v>27.582942874721951</v>
      </c>
    </row>
    <row r="370" spans="1:13" ht="15.6">
      <c r="A370" s="30" t="s">
        <v>2719</v>
      </c>
      <c r="B370" s="14">
        <v>149.39833333333334</v>
      </c>
      <c r="C370">
        <v>445</v>
      </c>
      <c r="D370" s="15">
        <f t="shared" si="20"/>
        <v>98.115045747204334</v>
      </c>
      <c r="E370" s="14">
        <v>87.552500000000009</v>
      </c>
      <c r="F370">
        <v>1035</v>
      </c>
      <c r="G370" s="15">
        <f t="shared" si="21"/>
        <v>98.128018231474613</v>
      </c>
      <c r="H370" s="41">
        <v>79.697931299999993</v>
      </c>
      <c r="I370">
        <v>1366</v>
      </c>
      <c r="J370" s="15">
        <f t="shared" si="22"/>
        <v>96.675104663616011</v>
      </c>
      <c r="K370" s="14">
        <v>1.5581915588243109</v>
      </c>
      <c r="L370">
        <v>10436</v>
      </c>
      <c r="M370" s="15">
        <f t="shared" si="23"/>
        <v>50.608168867433385</v>
      </c>
    </row>
    <row r="371" spans="1:13" ht="15.6">
      <c r="A371" s="30" t="s">
        <v>2413</v>
      </c>
      <c r="B371" s="14">
        <v>149.345</v>
      </c>
      <c r="C371">
        <v>447</v>
      </c>
      <c r="D371" s="15">
        <f t="shared" si="20"/>
        <v>98.106574042697389</v>
      </c>
      <c r="E371" s="14">
        <v>8.9075000000000006</v>
      </c>
      <c r="F371">
        <v>6524</v>
      </c>
      <c r="G371" s="15">
        <f t="shared" si="21"/>
        <v>88.200184485159795</v>
      </c>
      <c r="H371" s="41">
        <v>215.53523100000001</v>
      </c>
      <c r="I371">
        <v>543</v>
      </c>
      <c r="J371" s="15">
        <f t="shared" si="22"/>
        <v>98.678317593223639</v>
      </c>
      <c r="K371" s="14">
        <v>28.034148650598393</v>
      </c>
      <c r="L371">
        <v>4445</v>
      </c>
      <c r="M371" s="15">
        <f t="shared" si="23"/>
        <v>78.962563301623362</v>
      </c>
    </row>
    <row r="372" spans="1:13" ht="15.6">
      <c r="A372" s="30" t="s">
        <v>2447</v>
      </c>
      <c r="B372" s="14">
        <v>148.76599999999999</v>
      </c>
      <c r="C372">
        <v>448</v>
      </c>
      <c r="D372" s="15">
        <f t="shared" si="20"/>
        <v>98.102338190443916</v>
      </c>
      <c r="E372" s="14">
        <v>45.072499999999998</v>
      </c>
      <c r="F372">
        <v>1900</v>
      </c>
      <c r="G372" s="15">
        <f t="shared" si="21"/>
        <v>96.563511729277067</v>
      </c>
      <c r="H372" s="41">
        <v>200.082008</v>
      </c>
      <c r="I372">
        <v>576</v>
      </c>
      <c r="J372" s="15">
        <f t="shared" si="22"/>
        <v>98.597994353032817</v>
      </c>
      <c r="K372" s="14">
        <v>24.389154007781631</v>
      </c>
      <c r="L372">
        <v>4932</v>
      </c>
      <c r="M372" s="15">
        <f t="shared" si="23"/>
        <v>76.657674286525634</v>
      </c>
    </row>
    <row r="373" spans="1:13" ht="15.6">
      <c r="A373" s="30" t="s">
        <v>2547</v>
      </c>
      <c r="B373" s="14">
        <v>148.57433333333333</v>
      </c>
      <c r="C373">
        <v>450</v>
      </c>
      <c r="D373" s="15">
        <f t="shared" si="20"/>
        <v>98.093866485936971</v>
      </c>
      <c r="E373" s="14">
        <v>239.20249999999999</v>
      </c>
      <c r="F373">
        <v>410</v>
      </c>
      <c r="G373" s="15">
        <f t="shared" si="21"/>
        <v>99.25844200473874</v>
      </c>
      <c r="H373" s="41">
        <v>178.48181700000001</v>
      </c>
      <c r="I373">
        <v>646</v>
      </c>
      <c r="J373" s="15">
        <f t="shared" si="22"/>
        <v>98.427611722324997</v>
      </c>
      <c r="K373" s="14">
        <v>11.567927522044798</v>
      </c>
      <c r="L373">
        <v>7316</v>
      </c>
      <c r="M373" s="15">
        <f t="shared" si="23"/>
        <v>65.374603625349039</v>
      </c>
    </row>
    <row r="374" spans="1:13" ht="15.6">
      <c r="A374" s="30" t="s">
        <v>100</v>
      </c>
      <c r="B374" s="14">
        <v>147.57066666666665</v>
      </c>
      <c r="C374">
        <v>451</v>
      </c>
      <c r="D374" s="15">
        <f t="shared" si="20"/>
        <v>98.089630633683498</v>
      </c>
      <c r="E374" s="14">
        <v>625.74500000000012</v>
      </c>
      <c r="F374">
        <v>198</v>
      </c>
      <c r="G374" s="15">
        <f t="shared" si="21"/>
        <v>99.641881748629928</v>
      </c>
      <c r="H374" s="41">
        <v>302.60132299999998</v>
      </c>
      <c r="I374">
        <v>368</v>
      </c>
      <c r="J374" s="15">
        <f t="shared" si="22"/>
        <v>99.10427416999319</v>
      </c>
      <c r="K374" s="14">
        <v>148.5596463583889</v>
      </c>
      <c r="L374">
        <v>702</v>
      </c>
      <c r="M374" s="15">
        <f t="shared" si="23"/>
        <v>96.677552179468975</v>
      </c>
    </row>
    <row r="375" spans="1:13" ht="15.6">
      <c r="A375" s="30" t="s">
        <v>2347</v>
      </c>
      <c r="B375" s="14">
        <v>147.41533333333334</v>
      </c>
      <c r="C375">
        <v>452</v>
      </c>
      <c r="D375" s="15">
        <f t="shared" si="20"/>
        <v>98.085394781430026</v>
      </c>
      <c r="E375" s="14">
        <v>48.364999999999995</v>
      </c>
      <c r="F375">
        <v>1773</v>
      </c>
      <c r="G375" s="15">
        <f t="shared" si="21"/>
        <v>96.793213840004341</v>
      </c>
      <c r="H375" s="41">
        <v>197.32021599999999</v>
      </c>
      <c r="I375">
        <v>589</v>
      </c>
      <c r="J375" s="15">
        <f t="shared" si="22"/>
        <v>98.566351864472793</v>
      </c>
      <c r="K375" s="14">
        <v>39.094343217672019</v>
      </c>
      <c r="L375">
        <v>3349</v>
      </c>
      <c r="M375" s="15">
        <f t="shared" si="23"/>
        <v>84.149746793506552</v>
      </c>
    </row>
    <row r="376" spans="1:13" ht="15.6">
      <c r="A376" s="30" t="s">
        <v>1024</v>
      </c>
      <c r="B376" s="14">
        <v>147.39833333333334</v>
      </c>
      <c r="C376">
        <v>453</v>
      </c>
      <c r="D376" s="15">
        <f t="shared" si="20"/>
        <v>98.081158929176553</v>
      </c>
      <c r="E376" s="14">
        <v>109.3175</v>
      </c>
      <c r="F376">
        <v>823</v>
      </c>
      <c r="G376" s="15">
        <f t="shared" si="21"/>
        <v>98.511457975365801</v>
      </c>
      <c r="H376" s="41">
        <v>160.09878800000001</v>
      </c>
      <c r="I376">
        <v>717</v>
      </c>
      <c r="J376" s="15">
        <f t="shared" si="22"/>
        <v>98.25479505403564</v>
      </c>
      <c r="K376" s="14">
        <v>358.30801371746355</v>
      </c>
      <c r="L376">
        <v>251</v>
      </c>
      <c r="M376" s="15">
        <f t="shared" si="23"/>
        <v>98.812059255052304</v>
      </c>
    </row>
    <row r="377" spans="1:13" ht="15.6">
      <c r="A377" s="30" t="s">
        <v>862</v>
      </c>
      <c r="B377" s="14">
        <v>147.30166666666665</v>
      </c>
      <c r="C377">
        <v>454</v>
      </c>
      <c r="D377" s="15">
        <f t="shared" si="20"/>
        <v>98.07692307692308</v>
      </c>
      <c r="E377" s="14">
        <v>86.405000000000001</v>
      </c>
      <c r="F377">
        <v>1057</v>
      </c>
      <c r="G377" s="15">
        <f t="shared" si="21"/>
        <v>98.088227314655711</v>
      </c>
      <c r="H377" s="41">
        <v>178.41868500000001</v>
      </c>
      <c r="I377">
        <v>647</v>
      </c>
      <c r="J377" s="15">
        <f t="shared" si="22"/>
        <v>98.425177684743446</v>
      </c>
      <c r="K377" s="14">
        <v>364.1323926177476</v>
      </c>
      <c r="L377">
        <v>247</v>
      </c>
      <c r="M377" s="15">
        <f t="shared" si="23"/>
        <v>98.830990581665006</v>
      </c>
    </row>
    <row r="378" spans="1:13" ht="15.6">
      <c r="A378" s="30" t="s">
        <v>1827</v>
      </c>
      <c r="B378" s="14">
        <v>147.05833333333334</v>
      </c>
      <c r="C378">
        <v>456</v>
      </c>
      <c r="D378" s="15">
        <f t="shared" si="20"/>
        <v>98.068451372416135</v>
      </c>
      <c r="E378" s="14">
        <v>409.65</v>
      </c>
      <c r="F378">
        <v>275</v>
      </c>
      <c r="G378" s="15">
        <f t="shared" si="21"/>
        <v>99.502613539763786</v>
      </c>
      <c r="H378" s="41">
        <v>383.198826</v>
      </c>
      <c r="I378">
        <v>292</v>
      </c>
      <c r="J378" s="15">
        <f t="shared" si="22"/>
        <v>99.289261026190246</v>
      </c>
      <c r="K378" s="14">
        <v>1049.802735237344</v>
      </c>
      <c r="L378">
        <v>50</v>
      </c>
      <c r="M378" s="15">
        <f t="shared" si="23"/>
        <v>99.763358417341095</v>
      </c>
    </row>
    <row r="379" spans="1:13" ht="15.6">
      <c r="A379" s="30" t="s">
        <v>1975</v>
      </c>
      <c r="B379" s="14">
        <v>147.03099999999998</v>
      </c>
      <c r="C379">
        <v>457</v>
      </c>
      <c r="D379" s="15">
        <f t="shared" si="20"/>
        <v>98.064215520162662</v>
      </c>
      <c r="E379" s="14">
        <v>57.594999999999992</v>
      </c>
      <c r="F379">
        <v>1506</v>
      </c>
      <c r="G379" s="15">
        <f t="shared" si="21"/>
        <v>97.276130875942769</v>
      </c>
      <c r="H379" s="41">
        <v>175.96596299999999</v>
      </c>
      <c r="I379">
        <v>656</v>
      </c>
      <c r="J379" s="15">
        <f t="shared" si="22"/>
        <v>98.403271346509584</v>
      </c>
      <c r="K379" s="14">
        <v>169.47092300320921</v>
      </c>
      <c r="L379">
        <v>592</v>
      </c>
      <c r="M379" s="15">
        <f t="shared" si="23"/>
        <v>97.198163661318574</v>
      </c>
    </row>
    <row r="380" spans="1:13" ht="15.6">
      <c r="A380" s="30" t="s">
        <v>3005</v>
      </c>
      <c r="B380" s="14">
        <v>146.28666666666666</v>
      </c>
      <c r="C380">
        <v>458</v>
      </c>
      <c r="D380" s="15">
        <f t="shared" si="20"/>
        <v>98.05997966790919</v>
      </c>
      <c r="E380" s="14">
        <v>1.9950000000000001</v>
      </c>
      <c r="F380">
        <v>11294</v>
      </c>
      <c r="G380" s="15">
        <f t="shared" si="21"/>
        <v>79.572790247608026</v>
      </c>
      <c r="H380" s="41">
        <v>122.48009500000001</v>
      </c>
      <c r="I380">
        <v>898</v>
      </c>
      <c r="J380" s="15">
        <f t="shared" si="22"/>
        <v>97.814234251776853</v>
      </c>
      <c r="K380" s="14">
        <v>1.2351972900847096E-2</v>
      </c>
      <c r="L380">
        <v>15037</v>
      </c>
      <c r="M380" s="15">
        <f t="shared" si="23"/>
        <v>28.832410431160966</v>
      </c>
    </row>
    <row r="381" spans="1:13" ht="15.6">
      <c r="A381" s="30" t="s">
        <v>1234</v>
      </c>
      <c r="B381" s="14">
        <v>145.85166666666666</v>
      </c>
      <c r="C381">
        <v>459</v>
      </c>
      <c r="D381" s="15">
        <f t="shared" si="20"/>
        <v>98.055743815655717</v>
      </c>
      <c r="E381" s="14">
        <v>39.587500000000006</v>
      </c>
      <c r="F381">
        <v>2104</v>
      </c>
      <c r="G381" s="15">
        <f t="shared" si="21"/>
        <v>96.194541409683666</v>
      </c>
      <c r="H381" s="41">
        <v>232.18379999999999</v>
      </c>
      <c r="I381">
        <v>492</v>
      </c>
      <c r="J381" s="15">
        <f t="shared" si="22"/>
        <v>98.802453509882199</v>
      </c>
      <c r="K381" s="14">
        <v>72.588461531845667</v>
      </c>
      <c r="L381">
        <v>1781</v>
      </c>
      <c r="M381" s="15">
        <f t="shared" si="23"/>
        <v>91.570826825689807</v>
      </c>
    </row>
    <row r="382" spans="1:13" ht="15.6">
      <c r="A382" s="30" t="s">
        <v>1937</v>
      </c>
      <c r="B382" s="14">
        <v>145.73866666666666</v>
      </c>
      <c r="C382">
        <v>460</v>
      </c>
      <c r="D382" s="15">
        <f t="shared" si="20"/>
        <v>98.05150796340223</v>
      </c>
      <c r="E382" s="14">
        <v>6705.4425000000001</v>
      </c>
      <c r="F382">
        <v>17</v>
      </c>
      <c r="G382" s="15">
        <f t="shared" si="21"/>
        <v>99.96925247336722</v>
      </c>
      <c r="H382" s="41">
        <v>168.253445</v>
      </c>
      <c r="I382">
        <v>682</v>
      </c>
      <c r="J382" s="15">
        <f t="shared" si="22"/>
        <v>98.33998636938955</v>
      </c>
      <c r="K382" s="14">
        <v>218.68083217569938</v>
      </c>
      <c r="L382">
        <v>426</v>
      </c>
      <c r="M382" s="15">
        <f t="shared" si="23"/>
        <v>97.983813715746138</v>
      </c>
    </row>
    <row r="383" spans="1:13" ht="15.6">
      <c r="A383" s="30" t="s">
        <v>2341</v>
      </c>
      <c r="B383" s="14">
        <v>145.43633333333332</v>
      </c>
      <c r="C383">
        <v>461</v>
      </c>
      <c r="D383" s="15">
        <f t="shared" si="20"/>
        <v>98.047272111148757</v>
      </c>
      <c r="E383" s="14">
        <v>28.057500000000005</v>
      </c>
      <c r="F383">
        <v>2842</v>
      </c>
      <c r="G383" s="15">
        <f t="shared" si="21"/>
        <v>94.859737018213394</v>
      </c>
      <c r="H383" s="41">
        <v>287.29515800000001</v>
      </c>
      <c r="I383">
        <v>395</v>
      </c>
      <c r="J383" s="15">
        <f t="shared" si="22"/>
        <v>99.038555155291604</v>
      </c>
      <c r="K383" s="14">
        <v>40.626256764308131</v>
      </c>
      <c r="L383">
        <v>3231</v>
      </c>
      <c r="M383" s="15">
        <f t="shared" si="23"/>
        <v>84.708220928581568</v>
      </c>
    </row>
    <row r="384" spans="1:13" ht="15.6">
      <c r="A384" s="30" t="s">
        <v>1943</v>
      </c>
      <c r="B384" s="14">
        <v>145.33133333333333</v>
      </c>
      <c r="C384">
        <v>462</v>
      </c>
      <c r="D384" s="15">
        <f t="shared" si="20"/>
        <v>98.043036258895285</v>
      </c>
      <c r="E384" s="14">
        <v>31.7425</v>
      </c>
      <c r="F384">
        <v>2556</v>
      </c>
      <c r="G384" s="15">
        <f t="shared" si="21"/>
        <v>95.377018936859045</v>
      </c>
      <c r="H384" s="41">
        <v>103.036514</v>
      </c>
      <c r="I384">
        <v>1070</v>
      </c>
      <c r="J384" s="15">
        <f t="shared" si="22"/>
        <v>97.395579787751927</v>
      </c>
      <c r="K384" s="14">
        <v>205.67675256881549</v>
      </c>
      <c r="L384">
        <v>457</v>
      </c>
      <c r="M384" s="15">
        <f t="shared" si="23"/>
        <v>97.837095934497611</v>
      </c>
    </row>
    <row r="385" spans="1:13" ht="15.6">
      <c r="A385" s="30" t="s">
        <v>1989</v>
      </c>
      <c r="B385" s="14">
        <v>144.43800000000002</v>
      </c>
      <c r="C385">
        <v>463</v>
      </c>
      <c r="D385" s="15">
        <f t="shared" si="20"/>
        <v>98.038800406641812</v>
      </c>
      <c r="E385" s="14">
        <v>107.31500000000001</v>
      </c>
      <c r="F385">
        <v>843</v>
      </c>
      <c r="G385" s="15">
        <f t="shared" si="21"/>
        <v>98.475284414621356</v>
      </c>
      <c r="H385" s="41">
        <v>202.67752899999999</v>
      </c>
      <c r="I385">
        <v>569</v>
      </c>
      <c r="J385" s="15">
        <f t="shared" si="22"/>
        <v>98.615032616103591</v>
      </c>
      <c r="K385" s="14">
        <v>156.45213699413566</v>
      </c>
      <c r="L385">
        <v>646</v>
      </c>
      <c r="M385" s="15">
        <f t="shared" si="23"/>
        <v>96.942590752046954</v>
      </c>
    </row>
    <row r="386" spans="1:13" ht="15.6">
      <c r="A386" s="30" t="s">
        <v>370</v>
      </c>
      <c r="B386" s="14">
        <v>143.79566666666668</v>
      </c>
      <c r="C386">
        <v>464</v>
      </c>
      <c r="D386" s="15">
        <f t="shared" si="20"/>
        <v>98.034564554388339</v>
      </c>
      <c r="E386" s="14">
        <v>265.27</v>
      </c>
      <c r="F386">
        <v>375</v>
      </c>
      <c r="G386" s="15">
        <f t="shared" si="21"/>
        <v>99.321745736041521</v>
      </c>
      <c r="H386" s="41">
        <v>142.063423</v>
      </c>
      <c r="I386">
        <v>796</v>
      </c>
      <c r="J386" s="15">
        <f t="shared" si="22"/>
        <v>98.062506085093958</v>
      </c>
      <c r="K386" s="14">
        <v>119.22999961283786</v>
      </c>
      <c r="L386">
        <v>951</v>
      </c>
      <c r="M386" s="15">
        <f t="shared" si="23"/>
        <v>95.499077097827637</v>
      </c>
    </row>
    <row r="387" spans="1:13" ht="15.6">
      <c r="A387" s="30" t="s">
        <v>2385</v>
      </c>
      <c r="B387" s="14">
        <v>143.56700000000001</v>
      </c>
      <c r="C387">
        <v>465</v>
      </c>
      <c r="D387" s="15">
        <f t="shared" ref="D387:D450" si="24">100-(C387*100/23608)</f>
        <v>98.030328702134867</v>
      </c>
      <c r="E387" s="14">
        <v>62.66</v>
      </c>
      <c r="F387">
        <v>1404</v>
      </c>
      <c r="G387" s="15">
        <f t="shared" ref="G387:G450" si="25">100-(F387*100/55289)</f>
        <v>97.460616035739477</v>
      </c>
      <c r="H387" s="41">
        <v>72.364185399999997</v>
      </c>
      <c r="I387">
        <v>1482</v>
      </c>
      <c r="J387" s="15">
        <f t="shared" ref="J387:J450" si="26">100-(I387*100/41084)</f>
        <v>96.392756304157331</v>
      </c>
      <c r="K387" s="14">
        <v>32.034917736885092</v>
      </c>
      <c r="L387">
        <v>3980</v>
      </c>
      <c r="M387" s="15">
        <f t="shared" ref="M387:M450" si="27">100-(L387*100/21129)</f>
        <v>81.163330020351168</v>
      </c>
    </row>
    <row r="388" spans="1:13" ht="15.6">
      <c r="A388" s="30" t="s">
        <v>2887</v>
      </c>
      <c r="B388" s="14">
        <v>143.43866666666665</v>
      </c>
      <c r="C388">
        <v>466</v>
      </c>
      <c r="D388" s="15">
        <f t="shared" si="24"/>
        <v>98.026092849881394</v>
      </c>
      <c r="E388" s="14">
        <v>54.524999999999999</v>
      </c>
      <c r="F388">
        <v>1580</v>
      </c>
      <c r="G388" s="15">
        <f t="shared" si="25"/>
        <v>97.142288701188306</v>
      </c>
      <c r="H388" s="41">
        <v>291.36138799999998</v>
      </c>
      <c r="I388">
        <v>386</v>
      </c>
      <c r="J388" s="15">
        <f t="shared" si="26"/>
        <v>99.060461493525466</v>
      </c>
      <c r="K388" s="14">
        <v>8.5168670475730457E-2</v>
      </c>
      <c r="L388">
        <v>12839</v>
      </c>
      <c r="M388" s="15">
        <f t="shared" si="27"/>
        <v>39.235174404846418</v>
      </c>
    </row>
    <row r="389" spans="1:13" ht="15.6">
      <c r="A389" s="30" t="s">
        <v>504</v>
      </c>
      <c r="B389" s="14">
        <v>142.93333333333337</v>
      </c>
      <c r="C389">
        <v>467</v>
      </c>
      <c r="D389" s="15">
        <f t="shared" si="24"/>
        <v>98.021856997627921</v>
      </c>
      <c r="E389" s="14">
        <v>201.7775</v>
      </c>
      <c r="F389">
        <v>475</v>
      </c>
      <c r="G389" s="15">
        <f t="shared" si="25"/>
        <v>99.14087793231927</v>
      </c>
      <c r="H389" s="41">
        <v>175.38561799999999</v>
      </c>
      <c r="I389">
        <v>659</v>
      </c>
      <c r="J389" s="15">
        <f t="shared" si="26"/>
        <v>98.395969233764973</v>
      </c>
      <c r="K389" s="14">
        <v>78.738064772249018</v>
      </c>
      <c r="L389">
        <v>1607</v>
      </c>
      <c r="M389" s="15">
        <f t="shared" si="27"/>
        <v>92.394339533342801</v>
      </c>
    </row>
    <row r="390" spans="1:13" ht="15.6">
      <c r="A390" s="30" t="s">
        <v>2575</v>
      </c>
      <c r="B390" s="14">
        <v>142.93233333333333</v>
      </c>
      <c r="C390">
        <v>468</v>
      </c>
      <c r="D390" s="15">
        <f t="shared" si="24"/>
        <v>98.017621145374449</v>
      </c>
      <c r="E390" s="14">
        <v>45.702500000000001</v>
      </c>
      <c r="F390">
        <v>1870</v>
      </c>
      <c r="G390" s="15">
        <f t="shared" si="25"/>
        <v>96.617772070393755</v>
      </c>
      <c r="H390" s="41">
        <v>167.356774</v>
      </c>
      <c r="I390">
        <v>685</v>
      </c>
      <c r="J390" s="15">
        <f t="shared" si="26"/>
        <v>98.332684256644924</v>
      </c>
      <c r="K390" s="14">
        <v>8.7815548173349622</v>
      </c>
      <c r="L390">
        <v>8048</v>
      </c>
      <c r="M390" s="15">
        <f t="shared" si="27"/>
        <v>61.910170855222681</v>
      </c>
    </row>
    <row r="391" spans="1:13" ht="15.6">
      <c r="A391" s="30" t="s">
        <v>252</v>
      </c>
      <c r="B391" s="14">
        <v>142.64866666666668</v>
      </c>
      <c r="C391">
        <v>469</v>
      </c>
      <c r="D391" s="15">
        <f t="shared" si="24"/>
        <v>98.013385293120976</v>
      </c>
      <c r="E391" s="14">
        <v>167.96749999999997</v>
      </c>
      <c r="F391">
        <v>554</v>
      </c>
      <c r="G391" s="15">
        <f t="shared" si="25"/>
        <v>98.997992367378686</v>
      </c>
      <c r="H391" s="41">
        <v>285.84137299999998</v>
      </c>
      <c r="I391">
        <v>397</v>
      </c>
      <c r="J391" s="15">
        <f t="shared" si="26"/>
        <v>99.033687080128516</v>
      </c>
      <c r="K391" s="14">
        <v>136.61798683398746</v>
      </c>
      <c r="L391">
        <v>800</v>
      </c>
      <c r="M391" s="15">
        <f t="shared" si="27"/>
        <v>96.213734677457524</v>
      </c>
    </row>
    <row r="392" spans="1:13" ht="15.6">
      <c r="A392" s="30" t="s">
        <v>2955</v>
      </c>
      <c r="B392" s="14">
        <v>142.61966666666669</v>
      </c>
      <c r="C392">
        <v>470</v>
      </c>
      <c r="D392" s="15">
        <f t="shared" si="24"/>
        <v>98.009149440867503</v>
      </c>
      <c r="E392" s="14">
        <v>23.745000000000001</v>
      </c>
      <c r="F392">
        <v>3245</v>
      </c>
      <c r="G392" s="15">
        <f t="shared" si="25"/>
        <v>94.130839769212685</v>
      </c>
      <c r="H392" s="41">
        <v>47.539961699999999</v>
      </c>
      <c r="I392">
        <v>2196</v>
      </c>
      <c r="J392" s="15">
        <f t="shared" si="26"/>
        <v>94.654853470937596</v>
      </c>
      <c r="K392" s="14">
        <v>2.6858508000189883E-2</v>
      </c>
      <c r="L392">
        <v>14080</v>
      </c>
      <c r="M392" s="15">
        <f t="shared" si="27"/>
        <v>33.361730323252402</v>
      </c>
    </row>
    <row r="393" spans="1:13" ht="15.6">
      <c r="A393" s="30" t="s">
        <v>1897</v>
      </c>
      <c r="B393" s="14">
        <v>142.39099999999999</v>
      </c>
      <c r="C393">
        <v>471</v>
      </c>
      <c r="D393" s="15">
        <f t="shared" si="24"/>
        <v>98.004913588614031</v>
      </c>
      <c r="E393" s="14">
        <v>198.89750000000004</v>
      </c>
      <c r="F393">
        <v>479</v>
      </c>
      <c r="G393" s="15">
        <f t="shared" si="25"/>
        <v>99.133643220170384</v>
      </c>
      <c r="H393" s="41">
        <v>592.55564600000002</v>
      </c>
      <c r="I393">
        <v>167</v>
      </c>
      <c r="J393" s="15">
        <f t="shared" si="26"/>
        <v>99.593515723882774</v>
      </c>
      <c r="K393" s="14">
        <v>298.63853114446482</v>
      </c>
      <c r="L393">
        <v>302</v>
      </c>
      <c r="M393" s="15">
        <f t="shared" si="27"/>
        <v>98.570684840740213</v>
      </c>
    </row>
    <row r="394" spans="1:13" ht="15.6">
      <c r="A394" s="30" t="s">
        <v>1833</v>
      </c>
      <c r="B394" s="14">
        <v>142.18199999999999</v>
      </c>
      <c r="C394">
        <v>472</v>
      </c>
      <c r="D394" s="15">
        <f t="shared" si="24"/>
        <v>98.000677736360558</v>
      </c>
      <c r="E394" s="14">
        <v>223.70749999999998</v>
      </c>
      <c r="F394">
        <v>430</v>
      </c>
      <c r="G394" s="15">
        <f t="shared" si="25"/>
        <v>99.222268443994281</v>
      </c>
      <c r="H394" s="41">
        <v>137.988654</v>
      </c>
      <c r="I394">
        <v>816</v>
      </c>
      <c r="J394" s="15">
        <f t="shared" si="26"/>
        <v>98.013825333463146</v>
      </c>
      <c r="K394" s="14">
        <v>838.46209198866745</v>
      </c>
      <c r="L394">
        <v>80</v>
      </c>
      <c r="M394" s="15">
        <f t="shared" si="27"/>
        <v>99.621373467745755</v>
      </c>
    </row>
    <row r="395" spans="1:13" ht="15.6">
      <c r="A395" s="30" t="s">
        <v>2099</v>
      </c>
      <c r="B395" s="14">
        <v>140.49433333333334</v>
      </c>
      <c r="C395">
        <v>473</v>
      </c>
      <c r="D395" s="15">
        <f t="shared" si="24"/>
        <v>97.996441884107085</v>
      </c>
      <c r="E395" s="14">
        <v>80.287499999999994</v>
      </c>
      <c r="F395">
        <v>1133</v>
      </c>
      <c r="G395" s="15">
        <f t="shared" si="25"/>
        <v>97.950767783826805</v>
      </c>
      <c r="H395" s="41">
        <v>296.173427</v>
      </c>
      <c r="I395">
        <v>378</v>
      </c>
      <c r="J395" s="15">
        <f t="shared" si="26"/>
        <v>99.079933794177776</v>
      </c>
      <c r="K395" s="14">
        <v>104.40309279002646</v>
      </c>
      <c r="L395">
        <v>1132</v>
      </c>
      <c r="M395" s="15">
        <f t="shared" si="27"/>
        <v>94.642434568602397</v>
      </c>
    </row>
    <row r="396" spans="1:13" ht="15.6">
      <c r="A396" s="30" t="s">
        <v>1831</v>
      </c>
      <c r="B396" s="14">
        <v>140.286</v>
      </c>
      <c r="C396">
        <v>474</v>
      </c>
      <c r="D396" s="15">
        <f t="shared" si="24"/>
        <v>97.992206031853613</v>
      </c>
      <c r="E396" s="14">
        <v>240.29499999999999</v>
      </c>
      <c r="F396">
        <v>405</v>
      </c>
      <c r="G396" s="15">
        <f t="shared" si="25"/>
        <v>99.267485394924847</v>
      </c>
      <c r="H396" s="41">
        <v>225.350887</v>
      </c>
      <c r="I396">
        <v>510</v>
      </c>
      <c r="J396" s="15">
        <f t="shared" si="26"/>
        <v>98.758640833414461</v>
      </c>
      <c r="K396" s="14">
        <v>876.28639106972935</v>
      </c>
      <c r="L396">
        <v>74</v>
      </c>
      <c r="M396" s="15">
        <f t="shared" si="27"/>
        <v>99.649770457664815</v>
      </c>
    </row>
    <row r="397" spans="1:13" ht="15.6">
      <c r="A397" s="30" t="s">
        <v>2351</v>
      </c>
      <c r="B397" s="14">
        <v>140.28233333333333</v>
      </c>
      <c r="C397">
        <v>475</v>
      </c>
      <c r="D397" s="15">
        <f t="shared" si="24"/>
        <v>97.98797017960014</v>
      </c>
      <c r="E397" s="14">
        <v>124.99000000000001</v>
      </c>
      <c r="F397">
        <v>714</v>
      </c>
      <c r="G397" s="15">
        <f t="shared" si="25"/>
        <v>98.708603881423073</v>
      </c>
      <c r="H397" s="41">
        <v>137.09414000000001</v>
      </c>
      <c r="I397">
        <v>822</v>
      </c>
      <c r="J397" s="15">
        <f t="shared" si="26"/>
        <v>97.999221107973909</v>
      </c>
      <c r="K397" s="14">
        <v>38.920047987346436</v>
      </c>
      <c r="L397">
        <v>3361</v>
      </c>
      <c r="M397" s="15">
        <f t="shared" si="27"/>
        <v>84.092952813668418</v>
      </c>
    </row>
    <row r="398" spans="1:13" ht="15.6">
      <c r="A398" s="30" t="s">
        <v>1819</v>
      </c>
      <c r="B398" s="14">
        <v>139.74233333333333</v>
      </c>
      <c r="C398">
        <v>476</v>
      </c>
      <c r="D398" s="15">
        <f t="shared" si="24"/>
        <v>97.983734327346667</v>
      </c>
      <c r="E398" s="14">
        <v>316.80250000000001</v>
      </c>
      <c r="F398">
        <v>316</v>
      </c>
      <c r="G398" s="15">
        <f t="shared" si="25"/>
        <v>99.428457740237661</v>
      </c>
      <c r="H398" s="41">
        <v>177.356132</v>
      </c>
      <c r="I398">
        <v>652</v>
      </c>
      <c r="J398" s="15">
        <f t="shared" si="26"/>
        <v>98.413007496835746</v>
      </c>
      <c r="K398" s="14">
        <v>1325.9254246747303</v>
      </c>
      <c r="L398">
        <v>25</v>
      </c>
      <c r="M398" s="15">
        <f t="shared" si="27"/>
        <v>99.881679208670548</v>
      </c>
    </row>
    <row r="399" spans="1:13" ht="15.6">
      <c r="A399" s="30" t="s">
        <v>554</v>
      </c>
      <c r="B399" s="14">
        <v>139.71633333333332</v>
      </c>
      <c r="C399">
        <v>477</v>
      </c>
      <c r="D399" s="15">
        <f t="shared" si="24"/>
        <v>97.979498475093195</v>
      </c>
      <c r="E399" s="14">
        <v>161.64999999999998</v>
      </c>
      <c r="F399">
        <v>576</v>
      </c>
      <c r="G399" s="15">
        <f t="shared" si="25"/>
        <v>98.958201450559784</v>
      </c>
      <c r="H399" s="41">
        <v>216.162778</v>
      </c>
      <c r="I399">
        <v>541</v>
      </c>
      <c r="J399" s="15">
        <f t="shared" si="26"/>
        <v>98.683185668386713</v>
      </c>
      <c r="K399" s="14">
        <v>607.25024865569196</v>
      </c>
      <c r="L399">
        <v>130</v>
      </c>
      <c r="M399" s="15">
        <f t="shared" si="27"/>
        <v>99.38473188508685</v>
      </c>
    </row>
    <row r="400" spans="1:13" ht="15.6">
      <c r="A400" s="30" t="s">
        <v>1116</v>
      </c>
      <c r="B400" s="14">
        <v>139.24166666666667</v>
      </c>
      <c r="C400">
        <v>478</v>
      </c>
      <c r="D400" s="15">
        <f t="shared" si="24"/>
        <v>97.975262622839722</v>
      </c>
      <c r="E400" s="14">
        <v>335.86250000000001</v>
      </c>
      <c r="F400">
        <v>312</v>
      </c>
      <c r="G400" s="15">
        <f t="shared" si="25"/>
        <v>99.435692452386547</v>
      </c>
      <c r="H400" s="41">
        <v>163.39441600000001</v>
      </c>
      <c r="I400">
        <v>704</v>
      </c>
      <c r="J400" s="15">
        <f t="shared" si="26"/>
        <v>98.286437542595664</v>
      </c>
      <c r="K400" s="14">
        <v>214.90083993421368</v>
      </c>
      <c r="L400">
        <v>438</v>
      </c>
      <c r="M400" s="15">
        <f t="shared" si="27"/>
        <v>97.92701973590799</v>
      </c>
    </row>
    <row r="401" spans="1:13" ht="15.6">
      <c r="A401" s="30" t="s">
        <v>1498</v>
      </c>
      <c r="B401" s="14">
        <v>138.99766666666667</v>
      </c>
      <c r="C401">
        <v>480</v>
      </c>
      <c r="D401" s="15">
        <f t="shared" si="24"/>
        <v>97.966790918332762</v>
      </c>
      <c r="E401" s="14">
        <v>146.13750000000002</v>
      </c>
      <c r="F401">
        <v>627</v>
      </c>
      <c r="G401" s="15">
        <f t="shared" si="25"/>
        <v>98.86595887066143</v>
      </c>
      <c r="H401" s="41">
        <v>130.38629800000001</v>
      </c>
      <c r="I401">
        <v>851</v>
      </c>
      <c r="J401" s="15">
        <f t="shared" si="26"/>
        <v>97.928634018109236</v>
      </c>
      <c r="K401" s="14">
        <v>210.51434256039565</v>
      </c>
      <c r="L401">
        <v>450</v>
      </c>
      <c r="M401" s="15">
        <f t="shared" si="27"/>
        <v>97.870225756069857</v>
      </c>
    </row>
    <row r="402" spans="1:13" ht="15.6">
      <c r="A402" s="30" t="s">
        <v>1883</v>
      </c>
      <c r="B402" s="14">
        <v>138.69233333333332</v>
      </c>
      <c r="C402">
        <v>481</v>
      </c>
      <c r="D402" s="15">
        <f t="shared" si="24"/>
        <v>97.96255506607929</v>
      </c>
      <c r="E402" s="14">
        <v>187.63750000000002</v>
      </c>
      <c r="F402">
        <v>506</v>
      </c>
      <c r="G402" s="15">
        <f t="shared" si="25"/>
        <v>99.084808913165361</v>
      </c>
      <c r="H402" s="41">
        <v>120.874166</v>
      </c>
      <c r="I402">
        <v>911</v>
      </c>
      <c r="J402" s="15">
        <f t="shared" si="26"/>
        <v>97.782591763216828</v>
      </c>
      <c r="K402" s="14">
        <v>375.85909292714859</v>
      </c>
      <c r="L402">
        <v>237</v>
      </c>
      <c r="M402" s="15">
        <f t="shared" si="27"/>
        <v>98.878318898196795</v>
      </c>
    </row>
    <row r="403" spans="1:13" ht="15.6">
      <c r="A403" s="30" t="s">
        <v>2293</v>
      </c>
      <c r="B403" s="14">
        <v>138.56399999999999</v>
      </c>
      <c r="C403">
        <v>482</v>
      </c>
      <c r="D403" s="15">
        <f t="shared" si="24"/>
        <v>97.958319213825817</v>
      </c>
      <c r="E403" s="14">
        <v>122.6875</v>
      </c>
      <c r="F403">
        <v>733</v>
      </c>
      <c r="G403" s="15">
        <f t="shared" si="25"/>
        <v>98.674238998715836</v>
      </c>
      <c r="H403" s="41">
        <v>345.288006</v>
      </c>
      <c r="I403">
        <v>322</v>
      </c>
      <c r="J403" s="15">
        <f t="shared" si="26"/>
        <v>99.216239898744035</v>
      </c>
      <c r="K403" s="14">
        <v>48.595973393986604</v>
      </c>
      <c r="L403">
        <v>2742</v>
      </c>
      <c r="M403" s="15">
        <f t="shared" si="27"/>
        <v>87.022575606985654</v>
      </c>
    </row>
    <row r="404" spans="1:13" ht="15.6">
      <c r="A404" s="30" t="s">
        <v>3055</v>
      </c>
      <c r="B404" s="14">
        <v>138.52166666666668</v>
      </c>
      <c r="C404">
        <v>483</v>
      </c>
      <c r="D404" s="15">
        <f t="shared" si="24"/>
        <v>97.954083361572344</v>
      </c>
      <c r="E404" s="14">
        <v>45.1875</v>
      </c>
      <c r="F404">
        <v>1892</v>
      </c>
      <c r="G404" s="15">
        <f t="shared" si="25"/>
        <v>96.577981153574854</v>
      </c>
      <c r="H404" s="41">
        <v>96.721615600000007</v>
      </c>
      <c r="I404">
        <v>1142</v>
      </c>
      <c r="J404" s="15">
        <f t="shared" si="26"/>
        <v>97.220329081881019</v>
      </c>
      <c r="K404" s="14">
        <v>4.5497105576870782E-3</v>
      </c>
      <c r="L404">
        <v>16119</v>
      </c>
      <c r="M404" s="15">
        <f t="shared" si="27"/>
        <v>23.711486582422268</v>
      </c>
    </row>
    <row r="405" spans="1:13" ht="15.6">
      <c r="A405" s="30" t="s">
        <v>2149</v>
      </c>
      <c r="B405" s="14">
        <v>138.32000000000002</v>
      </c>
      <c r="C405">
        <v>484</v>
      </c>
      <c r="D405" s="15">
        <f t="shared" si="24"/>
        <v>97.949847509318872</v>
      </c>
      <c r="E405" s="14">
        <v>46.215000000000003</v>
      </c>
      <c r="F405">
        <v>1848</v>
      </c>
      <c r="G405" s="15">
        <f t="shared" si="25"/>
        <v>96.657562987212643</v>
      </c>
      <c r="H405" s="41">
        <v>1.4400670000000001E-2</v>
      </c>
      <c r="I405">
        <v>28886</v>
      </c>
      <c r="J405" s="15">
        <f t="shared" si="26"/>
        <v>29.690390419628073</v>
      </c>
      <c r="K405" s="14">
        <v>86.991564850503778</v>
      </c>
      <c r="L405">
        <v>1410</v>
      </c>
      <c r="M405" s="15">
        <f t="shared" si="27"/>
        <v>93.326707369018891</v>
      </c>
    </row>
    <row r="406" spans="1:13" ht="15.6">
      <c r="A406" s="30" t="s">
        <v>2933</v>
      </c>
      <c r="B406" s="14">
        <v>138.07633333333334</v>
      </c>
      <c r="C406">
        <v>485</v>
      </c>
      <c r="D406" s="15">
        <f t="shared" si="24"/>
        <v>97.945611657065399</v>
      </c>
      <c r="E406" s="14">
        <v>17.864999999999998</v>
      </c>
      <c r="F406">
        <v>4043</v>
      </c>
      <c r="G406" s="15">
        <f t="shared" si="25"/>
        <v>92.687514695509051</v>
      </c>
      <c r="H406" s="41">
        <v>61.626004700000003</v>
      </c>
      <c r="I406">
        <v>1746</v>
      </c>
      <c r="J406" s="15">
        <f t="shared" si="26"/>
        <v>95.750170382630714</v>
      </c>
      <c r="K406" s="14">
        <v>3.8614668845876721E-2</v>
      </c>
      <c r="L406">
        <v>13647</v>
      </c>
      <c r="M406" s="15">
        <f t="shared" si="27"/>
        <v>35.411046429078525</v>
      </c>
    </row>
    <row r="407" spans="1:13" ht="15.6">
      <c r="A407" s="30" t="s">
        <v>2419</v>
      </c>
      <c r="B407" s="14">
        <v>138.059</v>
      </c>
      <c r="C407">
        <v>486</v>
      </c>
      <c r="D407" s="15">
        <f t="shared" si="24"/>
        <v>97.941375804811926</v>
      </c>
      <c r="E407" s="14">
        <v>79.232500000000002</v>
      </c>
      <c r="F407">
        <v>1156</v>
      </c>
      <c r="G407" s="15">
        <f t="shared" si="25"/>
        <v>97.909168188970682</v>
      </c>
      <c r="H407" s="41">
        <v>102.54405</v>
      </c>
      <c r="I407">
        <v>1073</v>
      </c>
      <c r="J407" s="15">
        <f t="shared" si="26"/>
        <v>97.388277675007302</v>
      </c>
      <c r="K407" s="14">
        <v>27.781348923107203</v>
      </c>
      <c r="L407">
        <v>4478</v>
      </c>
      <c r="M407" s="15">
        <f t="shared" si="27"/>
        <v>78.806379857068492</v>
      </c>
    </row>
    <row r="408" spans="1:13" ht="15.6">
      <c r="A408" s="30" t="s">
        <v>184</v>
      </c>
      <c r="B408" s="14">
        <v>137.999</v>
      </c>
      <c r="C408">
        <v>487</v>
      </c>
      <c r="D408" s="15">
        <f t="shared" si="24"/>
        <v>97.937139952558454</v>
      </c>
      <c r="E408" s="14">
        <v>158.94749999999999</v>
      </c>
      <c r="F408">
        <v>583</v>
      </c>
      <c r="G408" s="15">
        <f t="shared" si="25"/>
        <v>98.945540704299233</v>
      </c>
      <c r="H408" s="41">
        <v>149.59849399999999</v>
      </c>
      <c r="I408">
        <v>758</v>
      </c>
      <c r="J408" s="15">
        <f t="shared" si="26"/>
        <v>98.154999513192479</v>
      </c>
      <c r="K408" s="14">
        <v>76.733553386680384</v>
      </c>
      <c r="L408">
        <v>1659</v>
      </c>
      <c r="M408" s="15">
        <f t="shared" si="27"/>
        <v>92.148232287377539</v>
      </c>
    </row>
    <row r="409" spans="1:13" ht="15.6">
      <c r="A409" s="30" t="s">
        <v>2157</v>
      </c>
      <c r="B409" s="14">
        <v>137.602</v>
      </c>
      <c r="C409">
        <v>488</v>
      </c>
      <c r="D409" s="15">
        <f t="shared" si="24"/>
        <v>97.932904100304981</v>
      </c>
      <c r="E409" s="14">
        <v>156.44</v>
      </c>
      <c r="F409">
        <v>592</v>
      </c>
      <c r="G409" s="15">
        <f t="shared" si="25"/>
        <v>98.929262601964226</v>
      </c>
      <c r="H409" s="41">
        <v>1243.1798899999999</v>
      </c>
      <c r="I409">
        <v>62</v>
      </c>
      <c r="J409" s="15">
        <f t="shared" si="26"/>
        <v>99.849089669944505</v>
      </c>
      <c r="K409" s="14">
        <v>85.211567707314188</v>
      </c>
      <c r="L409">
        <v>1455</v>
      </c>
      <c r="M409" s="15">
        <f t="shared" si="27"/>
        <v>93.113729944625874</v>
      </c>
    </row>
    <row r="410" spans="1:13" ht="15.6">
      <c r="A410" s="30" t="s">
        <v>2443</v>
      </c>
      <c r="B410" s="14">
        <v>137.21966666666665</v>
      </c>
      <c r="C410">
        <v>490</v>
      </c>
      <c r="D410" s="15">
        <f t="shared" si="24"/>
        <v>97.924432395798036</v>
      </c>
      <c r="E410" s="14">
        <v>111.685</v>
      </c>
      <c r="F410">
        <v>807</v>
      </c>
      <c r="G410" s="15">
        <f t="shared" si="25"/>
        <v>98.540396823961373</v>
      </c>
      <c r="H410" s="41">
        <v>113.257414</v>
      </c>
      <c r="I410">
        <v>970</v>
      </c>
      <c r="J410" s="15">
        <f t="shared" si="26"/>
        <v>97.638983545905944</v>
      </c>
      <c r="K410" s="14">
        <v>24.723217165350359</v>
      </c>
      <c r="L410">
        <v>4879</v>
      </c>
      <c r="M410" s="15">
        <f t="shared" si="27"/>
        <v>76.908514364144068</v>
      </c>
    </row>
    <row r="411" spans="1:13" ht="15.6">
      <c r="A411" s="30" t="s">
        <v>2407</v>
      </c>
      <c r="B411" s="14">
        <v>137.13</v>
      </c>
      <c r="C411">
        <v>491</v>
      </c>
      <c r="D411" s="15">
        <f t="shared" si="24"/>
        <v>97.920196543544563</v>
      </c>
      <c r="E411" s="14">
        <v>62.52</v>
      </c>
      <c r="F411">
        <v>1406</v>
      </c>
      <c r="G411" s="15">
        <f t="shared" si="25"/>
        <v>97.456998679665034</v>
      </c>
      <c r="H411" s="41">
        <v>188.405011</v>
      </c>
      <c r="I411">
        <v>613</v>
      </c>
      <c r="J411" s="15">
        <f t="shared" si="26"/>
        <v>98.507934962515819</v>
      </c>
      <c r="K411" s="14">
        <v>28.801639528975453</v>
      </c>
      <c r="L411">
        <v>4360</v>
      </c>
      <c r="M411" s="15">
        <f t="shared" si="27"/>
        <v>79.364853992143495</v>
      </c>
    </row>
    <row r="412" spans="1:13" ht="15.6">
      <c r="A412" s="30" t="s">
        <v>2319</v>
      </c>
      <c r="B412" s="14">
        <v>137.09899999999999</v>
      </c>
      <c r="C412">
        <v>492</v>
      </c>
      <c r="D412" s="15">
        <f t="shared" si="24"/>
        <v>97.91596069129109</v>
      </c>
      <c r="E412" s="14">
        <v>183.79</v>
      </c>
      <c r="F412">
        <v>521</v>
      </c>
      <c r="G412" s="15">
        <f t="shared" si="25"/>
        <v>99.057678742607024</v>
      </c>
      <c r="H412" s="41">
        <v>262.94657899999999</v>
      </c>
      <c r="I412">
        <v>430</v>
      </c>
      <c r="J412" s="15">
        <f t="shared" si="26"/>
        <v>98.953363839937694</v>
      </c>
      <c r="K412" s="14">
        <v>45.661854934809504</v>
      </c>
      <c r="L412">
        <v>2922</v>
      </c>
      <c r="M412" s="15">
        <f t="shared" si="27"/>
        <v>86.1706659094136</v>
      </c>
    </row>
    <row r="413" spans="1:13" ht="15.6">
      <c r="A413" s="30" t="s">
        <v>2729</v>
      </c>
      <c r="B413" s="14">
        <v>136.89599999999999</v>
      </c>
      <c r="C413">
        <v>493</v>
      </c>
      <c r="D413" s="15">
        <f t="shared" si="24"/>
        <v>97.911724839037618</v>
      </c>
      <c r="E413" s="14">
        <v>71.775000000000006</v>
      </c>
      <c r="F413">
        <v>1251</v>
      </c>
      <c r="G413" s="15">
        <f t="shared" si="25"/>
        <v>97.737343775434539</v>
      </c>
      <c r="H413" s="41">
        <v>97.435301699999997</v>
      </c>
      <c r="I413">
        <v>1134</v>
      </c>
      <c r="J413" s="15">
        <f t="shared" si="26"/>
        <v>97.239801382533344</v>
      </c>
      <c r="K413" s="14">
        <v>1.1006575268546708</v>
      </c>
      <c r="L413">
        <v>10706</v>
      </c>
      <c r="M413" s="15">
        <f t="shared" si="27"/>
        <v>49.330304321075296</v>
      </c>
    </row>
    <row r="414" spans="1:13" ht="15.6">
      <c r="A414" s="30" t="s">
        <v>2085</v>
      </c>
      <c r="B414" s="14">
        <v>136.75366666666667</v>
      </c>
      <c r="C414">
        <v>494</v>
      </c>
      <c r="D414" s="15">
        <f t="shared" si="24"/>
        <v>97.907488986784145</v>
      </c>
      <c r="E414" s="14">
        <v>274.19499999999999</v>
      </c>
      <c r="F414">
        <v>365</v>
      </c>
      <c r="G414" s="15">
        <f t="shared" si="25"/>
        <v>99.33983251641375</v>
      </c>
      <c r="H414" s="41">
        <v>317.538365</v>
      </c>
      <c r="I414">
        <v>348</v>
      </c>
      <c r="J414" s="15">
        <f t="shared" si="26"/>
        <v>99.152954921623987</v>
      </c>
      <c r="K414" s="14">
        <v>109.55433520733317</v>
      </c>
      <c r="L414">
        <v>1056</v>
      </c>
      <c r="M414" s="15">
        <f t="shared" si="27"/>
        <v>95.002129774243926</v>
      </c>
    </row>
    <row r="415" spans="1:13" ht="15.6">
      <c r="A415" s="30" t="s">
        <v>2363</v>
      </c>
      <c r="B415" s="14">
        <v>136.73166666666665</v>
      </c>
      <c r="C415">
        <v>495</v>
      </c>
      <c r="D415" s="15">
        <f t="shared" si="24"/>
        <v>97.903253134530672</v>
      </c>
      <c r="E415" s="14">
        <v>48.94</v>
      </c>
      <c r="F415">
        <v>1755</v>
      </c>
      <c r="G415" s="15">
        <f t="shared" si="25"/>
        <v>96.825770044674343</v>
      </c>
      <c r="H415" s="41">
        <v>143.19032000000001</v>
      </c>
      <c r="I415">
        <v>789</v>
      </c>
      <c r="J415" s="15">
        <f t="shared" si="26"/>
        <v>98.079544348164731</v>
      </c>
      <c r="K415" s="14">
        <v>36.00727521481943</v>
      </c>
      <c r="L415">
        <v>3589</v>
      </c>
      <c r="M415" s="15">
        <f t="shared" si="27"/>
        <v>83.013867196743817</v>
      </c>
    </row>
    <row r="416" spans="1:13" ht="15.6">
      <c r="A416" s="30" t="s">
        <v>1871</v>
      </c>
      <c r="B416" s="14">
        <v>136.673</v>
      </c>
      <c r="C416">
        <v>496</v>
      </c>
      <c r="D416" s="15">
        <f t="shared" si="24"/>
        <v>97.8990172822772</v>
      </c>
      <c r="E416" s="14">
        <v>314.755</v>
      </c>
      <c r="F416">
        <v>319</v>
      </c>
      <c r="G416" s="15">
        <f t="shared" si="25"/>
        <v>99.423031706125997</v>
      </c>
      <c r="H416" s="41">
        <v>4.6103172099999998</v>
      </c>
      <c r="I416">
        <v>8886</v>
      </c>
      <c r="J416" s="15">
        <f t="shared" si="26"/>
        <v>78.371142050433264</v>
      </c>
      <c r="K416" s="14">
        <v>424.46049105903131</v>
      </c>
      <c r="L416">
        <v>204</v>
      </c>
      <c r="M416" s="15">
        <f t="shared" si="27"/>
        <v>99.034502342751665</v>
      </c>
    </row>
    <row r="417" spans="1:13" ht="15.6">
      <c r="A417" s="30" t="s">
        <v>2493</v>
      </c>
      <c r="B417" s="14">
        <v>136.62033333333332</v>
      </c>
      <c r="C417">
        <v>497</v>
      </c>
      <c r="D417" s="15">
        <f t="shared" si="24"/>
        <v>97.894781430023727</v>
      </c>
      <c r="E417" s="14">
        <v>166.61750000000001</v>
      </c>
      <c r="F417">
        <v>560</v>
      </c>
      <c r="G417" s="15">
        <f t="shared" si="25"/>
        <v>98.987140299155342</v>
      </c>
      <c r="H417" s="41">
        <v>351.085779</v>
      </c>
      <c r="I417">
        <v>319</v>
      </c>
      <c r="J417" s="15">
        <f t="shared" si="26"/>
        <v>99.223542011488661</v>
      </c>
      <c r="K417" s="14">
        <v>17.299647437277759</v>
      </c>
      <c r="L417">
        <v>6056</v>
      </c>
      <c r="M417" s="15">
        <f t="shared" si="27"/>
        <v>71.337971508353448</v>
      </c>
    </row>
    <row r="418" spans="1:13" ht="15.6">
      <c r="A418" s="30" t="s">
        <v>2863</v>
      </c>
      <c r="B418" s="14">
        <v>135.79266666666669</v>
      </c>
      <c r="C418">
        <v>499</v>
      </c>
      <c r="D418" s="15">
        <f t="shared" si="24"/>
        <v>97.886309725516767</v>
      </c>
      <c r="E418" s="14">
        <v>147.3075</v>
      </c>
      <c r="F418">
        <v>618</v>
      </c>
      <c r="G418" s="15">
        <f t="shared" si="25"/>
        <v>98.882236972996438</v>
      </c>
      <c r="H418" s="41">
        <v>576.46786699999996</v>
      </c>
      <c r="I418">
        <v>174</v>
      </c>
      <c r="J418" s="15">
        <f t="shared" si="26"/>
        <v>99.576477460812001</v>
      </c>
      <c r="K418" s="14">
        <v>0.1121914425235415</v>
      </c>
      <c r="L418">
        <v>12588</v>
      </c>
      <c r="M418" s="15">
        <f t="shared" si="27"/>
        <v>40.423115149794121</v>
      </c>
    </row>
    <row r="419" spans="1:13" ht="15.6">
      <c r="A419" s="30" t="s">
        <v>2645</v>
      </c>
      <c r="B419" s="14">
        <v>135.75433333333334</v>
      </c>
      <c r="C419">
        <v>500</v>
      </c>
      <c r="D419" s="15">
        <f t="shared" si="24"/>
        <v>97.882073873263295</v>
      </c>
      <c r="E419" s="14">
        <v>79.919999999999987</v>
      </c>
      <c r="F419">
        <v>1138</v>
      </c>
      <c r="G419" s="15">
        <f t="shared" si="25"/>
        <v>97.941724393640683</v>
      </c>
      <c r="H419" s="41">
        <v>169.89237900000001</v>
      </c>
      <c r="I419">
        <v>677</v>
      </c>
      <c r="J419" s="15">
        <f t="shared" si="26"/>
        <v>98.352156557297249</v>
      </c>
      <c r="K419" s="14">
        <v>4.0467761207715487</v>
      </c>
      <c r="L419">
        <v>9430</v>
      </c>
      <c r="M419" s="15">
        <f t="shared" si="27"/>
        <v>55.369397510530547</v>
      </c>
    </row>
    <row r="420" spans="1:13" ht="15.6">
      <c r="A420" s="30" t="s">
        <v>1815</v>
      </c>
      <c r="B420" s="14">
        <v>135.71966666666665</v>
      </c>
      <c r="C420">
        <v>501</v>
      </c>
      <c r="D420" s="15">
        <f t="shared" si="24"/>
        <v>97.877838021009822</v>
      </c>
      <c r="E420" s="14">
        <v>2269.7874999999999</v>
      </c>
      <c r="F420">
        <v>55</v>
      </c>
      <c r="G420" s="15">
        <f t="shared" si="25"/>
        <v>99.90052270795276</v>
      </c>
      <c r="H420" s="41">
        <v>420.20849500000003</v>
      </c>
      <c r="I420">
        <v>260</v>
      </c>
      <c r="J420" s="15">
        <f t="shared" si="26"/>
        <v>99.367150228799531</v>
      </c>
      <c r="K420" s="14">
        <v>2101.8897234756873</v>
      </c>
      <c r="L420">
        <v>16</v>
      </c>
      <c r="M420" s="15">
        <f t="shared" si="27"/>
        <v>99.924274693549151</v>
      </c>
    </row>
    <row r="421" spans="1:13" ht="15.6">
      <c r="A421" s="30" t="s">
        <v>1889</v>
      </c>
      <c r="B421" s="14">
        <v>135.625</v>
      </c>
      <c r="C421">
        <v>502</v>
      </c>
      <c r="D421" s="15">
        <f t="shared" si="24"/>
        <v>97.873602168756349</v>
      </c>
      <c r="E421" s="14">
        <v>789.89499999999998</v>
      </c>
      <c r="F421">
        <v>166</v>
      </c>
      <c r="G421" s="15">
        <f t="shared" si="25"/>
        <v>99.699759445821044</v>
      </c>
      <c r="H421" s="41">
        <v>228.91370599999999</v>
      </c>
      <c r="I421">
        <v>501</v>
      </c>
      <c r="J421" s="15">
        <f t="shared" si="26"/>
        <v>98.780547171648337</v>
      </c>
      <c r="K421" s="14">
        <v>333.93759538420915</v>
      </c>
      <c r="L421">
        <v>267</v>
      </c>
      <c r="M421" s="15">
        <f t="shared" si="27"/>
        <v>98.736333948601441</v>
      </c>
    </row>
    <row r="422" spans="1:13" ht="15.6">
      <c r="A422" s="30" t="s">
        <v>2465</v>
      </c>
      <c r="B422" s="14">
        <v>135.10766666666666</v>
      </c>
      <c r="C422">
        <v>503</v>
      </c>
      <c r="D422" s="15">
        <f t="shared" si="24"/>
        <v>97.869366316502877</v>
      </c>
      <c r="E422" s="14">
        <v>264.86250000000001</v>
      </c>
      <c r="F422">
        <v>377</v>
      </c>
      <c r="G422" s="15">
        <f t="shared" si="25"/>
        <v>99.318128379967078</v>
      </c>
      <c r="H422" s="41">
        <v>290.644655</v>
      </c>
      <c r="I422">
        <v>387</v>
      </c>
      <c r="J422" s="15">
        <f t="shared" si="26"/>
        <v>99.058027455943915</v>
      </c>
      <c r="K422" s="14">
        <v>21.864192356638572</v>
      </c>
      <c r="L422">
        <v>5296</v>
      </c>
      <c r="M422" s="15">
        <f t="shared" si="27"/>
        <v>74.934923564768809</v>
      </c>
    </row>
    <row r="423" spans="1:13" ht="15.6">
      <c r="A423" s="30" t="s">
        <v>2021</v>
      </c>
      <c r="B423" s="14">
        <v>134.45500000000001</v>
      </c>
      <c r="C423">
        <v>504</v>
      </c>
      <c r="D423" s="15">
        <f t="shared" si="24"/>
        <v>97.865130464249404</v>
      </c>
      <c r="E423" s="14">
        <v>35.020000000000003</v>
      </c>
      <c r="F423">
        <v>2354</v>
      </c>
      <c r="G423" s="15">
        <f t="shared" si="25"/>
        <v>95.742371900378018</v>
      </c>
      <c r="H423" s="41">
        <v>174.55259000000001</v>
      </c>
      <c r="I423">
        <v>662</v>
      </c>
      <c r="J423" s="15">
        <f t="shared" si="26"/>
        <v>98.388667121020347</v>
      </c>
      <c r="K423" s="14">
        <v>140.55146419876974</v>
      </c>
      <c r="L423">
        <v>773</v>
      </c>
      <c r="M423" s="15">
        <f t="shared" si="27"/>
        <v>96.341521132093334</v>
      </c>
    </row>
    <row r="424" spans="1:13" ht="15.6">
      <c r="A424" s="30" t="s">
        <v>1090</v>
      </c>
      <c r="B424" s="14">
        <v>133.447</v>
      </c>
      <c r="C424">
        <v>506</v>
      </c>
      <c r="D424" s="15">
        <f t="shared" si="24"/>
        <v>97.856658759742459</v>
      </c>
      <c r="E424" s="14">
        <v>100.815</v>
      </c>
      <c r="F424">
        <v>894</v>
      </c>
      <c r="G424" s="15">
        <f t="shared" si="25"/>
        <v>98.383041834723002</v>
      </c>
      <c r="H424" s="41">
        <v>106.35920900000001</v>
      </c>
      <c r="I424">
        <v>1038</v>
      </c>
      <c r="J424" s="15">
        <f t="shared" si="26"/>
        <v>97.473468990361212</v>
      </c>
      <c r="K424" s="14">
        <v>97.801903252051375</v>
      </c>
      <c r="L424">
        <v>1230</v>
      </c>
      <c r="M424" s="15">
        <f t="shared" si="27"/>
        <v>94.178617066590945</v>
      </c>
    </row>
    <row r="425" spans="1:13" ht="15.6">
      <c r="A425" s="30" t="s">
        <v>2569</v>
      </c>
      <c r="B425" s="14">
        <v>133.44399999999999</v>
      </c>
      <c r="C425">
        <v>507</v>
      </c>
      <c r="D425" s="15">
        <f t="shared" si="24"/>
        <v>97.852422907488986</v>
      </c>
      <c r="E425" s="14">
        <v>36.344999999999999</v>
      </c>
      <c r="F425">
        <v>2271</v>
      </c>
      <c r="G425" s="15">
        <f t="shared" si="25"/>
        <v>95.892492177467489</v>
      </c>
      <c r="H425" s="41">
        <v>93.318409099999997</v>
      </c>
      <c r="I425">
        <v>1177</v>
      </c>
      <c r="J425" s="15">
        <f t="shared" si="26"/>
        <v>97.135137766527109</v>
      </c>
      <c r="K425" s="14">
        <v>9.0689012427124496</v>
      </c>
      <c r="L425">
        <v>7974</v>
      </c>
      <c r="M425" s="15">
        <f t="shared" si="27"/>
        <v>62.260400397557859</v>
      </c>
    </row>
    <row r="426" spans="1:13" ht="15.6">
      <c r="A426" s="30" t="s">
        <v>1420</v>
      </c>
      <c r="B426" s="14">
        <v>133.31200000000001</v>
      </c>
      <c r="C426">
        <v>509</v>
      </c>
      <c r="D426" s="15">
        <f t="shared" si="24"/>
        <v>97.843951202982041</v>
      </c>
      <c r="E426" s="14">
        <v>25.720000000000002</v>
      </c>
      <c r="F426">
        <v>3044</v>
      </c>
      <c r="G426" s="15">
        <f t="shared" si="25"/>
        <v>94.494384054694422</v>
      </c>
      <c r="H426" s="41">
        <v>154.40860599999999</v>
      </c>
      <c r="I426">
        <v>737</v>
      </c>
      <c r="J426" s="15">
        <f t="shared" si="26"/>
        <v>98.206114302404828</v>
      </c>
      <c r="K426" s="14">
        <v>130.87873198780406</v>
      </c>
      <c r="L426">
        <v>840</v>
      </c>
      <c r="M426" s="15">
        <f t="shared" si="27"/>
        <v>96.024421411330394</v>
      </c>
    </row>
    <row r="427" spans="1:13" ht="15.6">
      <c r="A427" s="30" t="s">
        <v>3041</v>
      </c>
      <c r="B427" s="14">
        <v>133.08233333333334</v>
      </c>
      <c r="C427">
        <v>510</v>
      </c>
      <c r="D427" s="15">
        <f t="shared" si="24"/>
        <v>97.839715350728568</v>
      </c>
      <c r="E427" s="14">
        <v>63.129999999999995</v>
      </c>
      <c r="F427">
        <v>1391</v>
      </c>
      <c r="G427" s="15">
        <f t="shared" si="25"/>
        <v>97.484128850223371</v>
      </c>
      <c r="H427" s="41">
        <v>200.04816199999999</v>
      </c>
      <c r="I427">
        <v>577</v>
      </c>
      <c r="J427" s="15">
        <f t="shared" si="26"/>
        <v>98.595560315451266</v>
      </c>
      <c r="K427" s="14">
        <v>6.9335740988957298E-3</v>
      </c>
      <c r="L427">
        <v>15700</v>
      </c>
      <c r="M427" s="15">
        <f t="shared" si="27"/>
        <v>25.694543045103885</v>
      </c>
    </row>
    <row r="428" spans="1:13" ht="15.6">
      <c r="A428" s="30" t="s">
        <v>2525</v>
      </c>
      <c r="B428" s="14">
        <v>132.59033333333335</v>
      </c>
      <c r="C428">
        <v>511</v>
      </c>
      <c r="D428" s="15">
        <f t="shared" si="24"/>
        <v>97.835479498475095</v>
      </c>
      <c r="E428" s="14">
        <v>23.267499999999998</v>
      </c>
      <c r="F428">
        <v>3290</v>
      </c>
      <c r="G428" s="15">
        <f t="shared" si="25"/>
        <v>94.04944925753766</v>
      </c>
      <c r="H428" s="41">
        <v>353.71960000000001</v>
      </c>
      <c r="I428">
        <v>317</v>
      </c>
      <c r="J428" s="15">
        <f t="shared" si="26"/>
        <v>99.228410086651735</v>
      </c>
      <c r="K428" s="14">
        <v>13.605638226356675</v>
      </c>
      <c r="L428">
        <v>6816</v>
      </c>
      <c r="M428" s="15">
        <f t="shared" si="27"/>
        <v>67.741019451938087</v>
      </c>
    </row>
    <row r="429" spans="1:13" ht="15.6">
      <c r="A429" s="30" t="s">
        <v>1258</v>
      </c>
      <c r="B429" s="14">
        <v>132.43800000000002</v>
      </c>
      <c r="C429">
        <v>512</v>
      </c>
      <c r="D429" s="15">
        <f t="shared" si="24"/>
        <v>97.831243646221623</v>
      </c>
      <c r="E429" s="14">
        <v>930.59500000000003</v>
      </c>
      <c r="F429">
        <v>140</v>
      </c>
      <c r="G429" s="15">
        <f t="shared" si="25"/>
        <v>99.746785074788832</v>
      </c>
      <c r="H429" s="41">
        <v>584.33618000000001</v>
      </c>
      <c r="I429">
        <v>169</v>
      </c>
      <c r="J429" s="15">
        <f t="shared" si="26"/>
        <v>99.5886476487197</v>
      </c>
      <c r="K429" s="14">
        <v>911.71203366053885</v>
      </c>
      <c r="L429">
        <v>67</v>
      </c>
      <c r="M429" s="15">
        <f t="shared" si="27"/>
        <v>99.682900279237074</v>
      </c>
    </row>
    <row r="430" spans="1:13" ht="15.6">
      <c r="A430" s="30" t="s">
        <v>1626</v>
      </c>
      <c r="B430" s="14">
        <v>132.35966666666664</v>
      </c>
      <c r="C430">
        <v>513</v>
      </c>
      <c r="D430" s="15">
        <f t="shared" si="24"/>
        <v>97.82700779396815</v>
      </c>
      <c r="E430" s="14">
        <v>352.57</v>
      </c>
      <c r="F430">
        <v>303</v>
      </c>
      <c r="G430" s="15">
        <f t="shared" si="25"/>
        <v>99.451970554721555</v>
      </c>
      <c r="H430" s="41">
        <v>538.93662900000004</v>
      </c>
      <c r="I430">
        <v>186</v>
      </c>
      <c r="J430" s="15">
        <f t="shared" si="26"/>
        <v>99.547269009833514</v>
      </c>
      <c r="K430" s="14">
        <v>231.16653450645597</v>
      </c>
      <c r="L430">
        <v>403</v>
      </c>
      <c r="M430" s="15">
        <f t="shared" si="27"/>
        <v>98.092668843769232</v>
      </c>
    </row>
    <row r="431" spans="1:13" ht="15.6">
      <c r="A431" s="30" t="s">
        <v>2195</v>
      </c>
      <c r="B431" s="14">
        <v>131.35066666666668</v>
      </c>
      <c r="C431">
        <v>515</v>
      </c>
      <c r="D431" s="15">
        <f t="shared" si="24"/>
        <v>97.818536089461205</v>
      </c>
      <c r="E431" s="14">
        <v>78.555000000000007</v>
      </c>
      <c r="F431">
        <v>1164</v>
      </c>
      <c r="G431" s="15">
        <f t="shared" si="25"/>
        <v>97.894698764672896</v>
      </c>
      <c r="H431" s="41">
        <v>63.1496402</v>
      </c>
      <c r="I431">
        <v>1690</v>
      </c>
      <c r="J431" s="15">
        <f t="shared" si="26"/>
        <v>95.886476487196958</v>
      </c>
      <c r="K431" s="14">
        <v>76.733445106359</v>
      </c>
      <c r="L431">
        <v>1660</v>
      </c>
      <c r="M431" s="15">
        <f t="shared" si="27"/>
        <v>92.143499455724367</v>
      </c>
    </row>
    <row r="432" spans="1:13" ht="15.6">
      <c r="A432" s="30" t="s">
        <v>2069</v>
      </c>
      <c r="B432" s="14">
        <v>131.08466666666666</v>
      </c>
      <c r="C432">
        <v>516</v>
      </c>
      <c r="D432" s="15">
        <f t="shared" si="24"/>
        <v>97.814300237207732</v>
      </c>
      <c r="E432" s="14">
        <v>84.367500000000007</v>
      </c>
      <c r="F432">
        <v>1078</v>
      </c>
      <c r="G432" s="15">
        <f t="shared" si="25"/>
        <v>98.050245075874045</v>
      </c>
      <c r="H432" s="41">
        <v>401.56610799999999</v>
      </c>
      <c r="I432">
        <v>278</v>
      </c>
      <c r="J432" s="15">
        <f t="shared" si="26"/>
        <v>99.323337552331807</v>
      </c>
      <c r="K432" s="14">
        <v>117.5028141153543</v>
      </c>
      <c r="L432">
        <v>976</v>
      </c>
      <c r="M432" s="15">
        <f t="shared" si="27"/>
        <v>95.380756306498171</v>
      </c>
    </row>
    <row r="433" spans="1:13" ht="15.6">
      <c r="A433" s="30" t="s">
        <v>2501</v>
      </c>
      <c r="B433" s="14">
        <v>130.37766666666667</v>
      </c>
      <c r="C433">
        <v>518</v>
      </c>
      <c r="D433" s="15">
        <f t="shared" si="24"/>
        <v>97.805828532700787</v>
      </c>
      <c r="E433" s="14">
        <v>59.66</v>
      </c>
      <c r="F433">
        <v>1466</v>
      </c>
      <c r="G433" s="15">
        <f t="shared" si="25"/>
        <v>97.348477997431672</v>
      </c>
      <c r="H433" s="41">
        <v>784.00272500000005</v>
      </c>
      <c r="I433">
        <v>115</v>
      </c>
      <c r="J433" s="15">
        <f t="shared" si="26"/>
        <v>99.720085678122871</v>
      </c>
      <c r="K433" s="14">
        <v>16.580424264521813</v>
      </c>
      <c r="L433">
        <v>6197</v>
      </c>
      <c r="M433" s="15">
        <f t="shared" si="27"/>
        <v>70.670642245255337</v>
      </c>
    </row>
    <row r="434" spans="1:13" ht="15.6">
      <c r="A434" s="30" t="s">
        <v>2161</v>
      </c>
      <c r="B434" s="14">
        <v>130.19666666666669</v>
      </c>
      <c r="C434">
        <v>519</v>
      </c>
      <c r="D434" s="15">
        <f t="shared" si="24"/>
        <v>97.8015926804473</v>
      </c>
      <c r="E434" s="14">
        <v>90.584999999999994</v>
      </c>
      <c r="F434">
        <v>995</v>
      </c>
      <c r="G434" s="15">
        <f t="shared" si="25"/>
        <v>98.200365352963516</v>
      </c>
      <c r="H434" s="41">
        <v>53.874617000000001</v>
      </c>
      <c r="I434">
        <v>1977</v>
      </c>
      <c r="J434" s="15">
        <f t="shared" si="26"/>
        <v>95.187907701294904</v>
      </c>
      <c r="K434" s="14">
        <v>84.840271112810683</v>
      </c>
      <c r="L434">
        <v>1460</v>
      </c>
      <c r="M434" s="15">
        <f t="shared" si="27"/>
        <v>93.090065786359986</v>
      </c>
    </row>
    <row r="435" spans="1:13" ht="15.6">
      <c r="A435" s="30" t="s">
        <v>2383</v>
      </c>
      <c r="B435" s="14">
        <v>129.86766666666665</v>
      </c>
      <c r="C435">
        <v>520</v>
      </c>
      <c r="D435" s="15">
        <f t="shared" si="24"/>
        <v>97.797356828193827</v>
      </c>
      <c r="E435" s="14">
        <v>127.21750000000002</v>
      </c>
      <c r="F435">
        <v>699</v>
      </c>
      <c r="G435" s="15">
        <f t="shared" si="25"/>
        <v>98.73573405198141</v>
      </c>
      <c r="H435" s="41">
        <v>137.02094600000001</v>
      </c>
      <c r="I435">
        <v>823</v>
      </c>
      <c r="J435" s="15">
        <f t="shared" si="26"/>
        <v>97.996787070392372</v>
      </c>
      <c r="K435" s="14">
        <v>32.516056172976782</v>
      </c>
      <c r="L435">
        <v>3924</v>
      </c>
      <c r="M435" s="15">
        <f t="shared" si="27"/>
        <v>81.428368592929147</v>
      </c>
    </row>
    <row r="436" spans="1:13" ht="15.6">
      <c r="A436" s="30" t="s">
        <v>2577</v>
      </c>
      <c r="B436" s="14">
        <v>129.785</v>
      </c>
      <c r="C436">
        <v>521</v>
      </c>
      <c r="D436" s="15">
        <f t="shared" si="24"/>
        <v>97.793120975940354</v>
      </c>
      <c r="E436" s="14">
        <v>50.377499999999998</v>
      </c>
      <c r="F436">
        <v>1711</v>
      </c>
      <c r="G436" s="15">
        <f t="shared" si="25"/>
        <v>96.905351878312146</v>
      </c>
      <c r="H436" s="41">
        <v>269.749278</v>
      </c>
      <c r="I436">
        <v>420</v>
      </c>
      <c r="J436" s="15">
        <f t="shared" si="26"/>
        <v>98.977704215753093</v>
      </c>
      <c r="K436" s="14">
        <v>8.4420226520580375</v>
      </c>
      <c r="L436">
        <v>8115</v>
      </c>
      <c r="M436" s="15">
        <f t="shared" si="27"/>
        <v>61.593071134459748</v>
      </c>
    </row>
    <row r="437" spans="1:13" ht="15.6">
      <c r="A437" s="30" t="s">
        <v>2307</v>
      </c>
      <c r="B437" s="14">
        <v>129.35533333333333</v>
      </c>
      <c r="C437">
        <v>522</v>
      </c>
      <c r="D437" s="15">
        <f t="shared" si="24"/>
        <v>97.788885123686882</v>
      </c>
      <c r="E437" s="14">
        <v>208.34000000000003</v>
      </c>
      <c r="F437">
        <v>454</v>
      </c>
      <c r="G437" s="15">
        <f t="shared" si="25"/>
        <v>99.178860171100936</v>
      </c>
      <c r="H437" s="41">
        <v>0</v>
      </c>
      <c r="I437">
        <v>38651</v>
      </c>
      <c r="J437" s="15">
        <f t="shared" si="26"/>
        <v>5.9220134358874503</v>
      </c>
      <c r="K437" s="14">
        <v>46.945642405484513</v>
      </c>
      <c r="L437">
        <v>2840</v>
      </c>
      <c r="M437" s="15">
        <f t="shared" si="27"/>
        <v>86.558758104974203</v>
      </c>
    </row>
    <row r="438" spans="1:13" ht="15.6">
      <c r="A438" s="30" t="s">
        <v>402</v>
      </c>
      <c r="B438" s="14">
        <v>128.73033333333333</v>
      </c>
      <c r="C438">
        <v>523</v>
      </c>
      <c r="D438" s="15">
        <f t="shared" si="24"/>
        <v>97.784649271433409</v>
      </c>
      <c r="E438" s="14">
        <v>153.19</v>
      </c>
      <c r="F438">
        <v>600</v>
      </c>
      <c r="G438" s="15">
        <f t="shared" si="25"/>
        <v>98.914793177666439</v>
      </c>
      <c r="H438" s="41">
        <v>331.852599</v>
      </c>
      <c r="I438">
        <v>335</v>
      </c>
      <c r="J438" s="15">
        <f t="shared" si="26"/>
        <v>99.184597410184011</v>
      </c>
      <c r="K438" s="14">
        <v>65.55166637523206</v>
      </c>
      <c r="L438">
        <v>2001</v>
      </c>
      <c r="M438" s="15">
        <f t="shared" si="27"/>
        <v>90.529603861990637</v>
      </c>
    </row>
    <row r="439" spans="1:13" ht="15.6">
      <c r="A439" s="30" t="s">
        <v>2105</v>
      </c>
      <c r="B439" s="14">
        <v>128.03399999999999</v>
      </c>
      <c r="C439">
        <v>524</v>
      </c>
      <c r="D439" s="15">
        <f t="shared" si="24"/>
        <v>97.780413419179936</v>
      </c>
      <c r="E439" s="14">
        <v>61.195</v>
      </c>
      <c r="F439">
        <v>1435</v>
      </c>
      <c r="G439" s="15">
        <f t="shared" si="25"/>
        <v>97.404547016585582</v>
      </c>
      <c r="H439" s="41">
        <v>843.71402499999999</v>
      </c>
      <c r="I439">
        <v>96</v>
      </c>
      <c r="J439" s="15">
        <f t="shared" si="26"/>
        <v>99.766332392172131</v>
      </c>
      <c r="K439" s="14">
        <v>102.61697598887717</v>
      </c>
      <c r="L439">
        <v>1163</v>
      </c>
      <c r="M439" s="15">
        <f t="shared" si="27"/>
        <v>94.495716787353871</v>
      </c>
    </row>
    <row r="440" spans="1:13" ht="15.6">
      <c r="A440" s="30" t="s">
        <v>1716</v>
      </c>
      <c r="B440" s="14">
        <v>128.00099999999998</v>
      </c>
      <c r="C440">
        <v>525</v>
      </c>
      <c r="D440" s="15">
        <f t="shared" si="24"/>
        <v>97.776177566926464</v>
      </c>
      <c r="E440" s="14">
        <v>162.11500000000001</v>
      </c>
      <c r="F440">
        <v>573</v>
      </c>
      <c r="G440" s="15">
        <f t="shared" si="25"/>
        <v>98.963627484671449</v>
      </c>
      <c r="H440" s="41">
        <v>80.807827900000007</v>
      </c>
      <c r="I440">
        <v>1343</v>
      </c>
      <c r="J440" s="15">
        <f t="shared" si="26"/>
        <v>96.731087527991434</v>
      </c>
      <c r="K440" s="14">
        <v>213.91474821373842</v>
      </c>
      <c r="L440">
        <v>441</v>
      </c>
      <c r="M440" s="15">
        <f t="shared" si="27"/>
        <v>97.91282124094846</v>
      </c>
    </row>
    <row r="441" spans="1:13" ht="15.6">
      <c r="A441" s="30" t="s">
        <v>2567</v>
      </c>
      <c r="B441" s="14">
        <v>127.33833333333332</v>
      </c>
      <c r="C441">
        <v>526</v>
      </c>
      <c r="D441" s="15">
        <f t="shared" si="24"/>
        <v>97.771941714672991</v>
      </c>
      <c r="E441" s="14">
        <v>94.762499999999989</v>
      </c>
      <c r="F441">
        <v>953</v>
      </c>
      <c r="G441" s="15">
        <f t="shared" si="25"/>
        <v>98.276329830526862</v>
      </c>
      <c r="H441" s="41">
        <v>234.331459</v>
      </c>
      <c r="I441">
        <v>484</v>
      </c>
      <c r="J441" s="15">
        <f t="shared" si="26"/>
        <v>98.821925810534509</v>
      </c>
      <c r="K441" s="14">
        <v>9.2431548333259386</v>
      </c>
      <c r="L441">
        <v>7922</v>
      </c>
      <c r="M441" s="15">
        <f t="shared" si="27"/>
        <v>62.506507643523122</v>
      </c>
    </row>
    <row r="442" spans="1:13" ht="15.6">
      <c r="A442" s="30" t="s">
        <v>2025</v>
      </c>
      <c r="B442" s="14">
        <v>126.88566666666668</v>
      </c>
      <c r="C442">
        <v>527</v>
      </c>
      <c r="D442" s="15">
        <f t="shared" si="24"/>
        <v>97.767705862419518</v>
      </c>
      <c r="E442" s="14">
        <v>73.977499999999992</v>
      </c>
      <c r="F442">
        <v>1217</v>
      </c>
      <c r="G442" s="15">
        <f t="shared" si="25"/>
        <v>97.798838828700099</v>
      </c>
      <c r="H442" s="41">
        <v>112.977788</v>
      </c>
      <c r="I442">
        <v>973</v>
      </c>
      <c r="J442" s="15">
        <f t="shared" si="26"/>
        <v>97.631681433161333</v>
      </c>
      <c r="K442" s="14">
        <v>137.85186723000882</v>
      </c>
      <c r="L442">
        <v>789</v>
      </c>
      <c r="M442" s="15">
        <f t="shared" si="27"/>
        <v>96.265795825642485</v>
      </c>
    </row>
    <row r="443" spans="1:13" ht="15.6">
      <c r="A443" s="30" t="s">
        <v>2667</v>
      </c>
      <c r="B443" s="14">
        <v>126.55733333333335</v>
      </c>
      <c r="C443">
        <v>528</v>
      </c>
      <c r="D443" s="15">
        <f t="shared" si="24"/>
        <v>97.763470010166046</v>
      </c>
      <c r="E443" s="14">
        <v>2.74</v>
      </c>
      <c r="F443">
        <v>10475</v>
      </c>
      <c r="G443" s="15">
        <f t="shared" si="25"/>
        <v>81.054097560093325</v>
      </c>
      <c r="H443" s="41">
        <v>27.5823936</v>
      </c>
      <c r="I443">
        <v>3418</v>
      </c>
      <c r="J443" s="15">
        <f t="shared" si="26"/>
        <v>91.680459546295396</v>
      </c>
      <c r="K443" s="14">
        <v>2.9023425322750911</v>
      </c>
      <c r="L443">
        <v>9853</v>
      </c>
      <c r="M443" s="15">
        <f t="shared" si="27"/>
        <v>53.367409721236214</v>
      </c>
    </row>
    <row r="444" spans="1:13" ht="15.6">
      <c r="A444" s="30" t="s">
        <v>2449</v>
      </c>
      <c r="B444" s="14">
        <v>126.34333333333332</v>
      </c>
      <c r="C444">
        <v>529</v>
      </c>
      <c r="D444" s="15">
        <f t="shared" si="24"/>
        <v>97.759234157912573</v>
      </c>
      <c r="E444" s="14">
        <v>393.66500000000002</v>
      </c>
      <c r="F444">
        <v>286</v>
      </c>
      <c r="G444" s="15">
        <f t="shared" si="25"/>
        <v>99.482718081354335</v>
      </c>
      <c r="H444" s="41">
        <v>406.00145099999997</v>
      </c>
      <c r="I444">
        <v>274</v>
      </c>
      <c r="J444" s="15">
        <f t="shared" si="26"/>
        <v>99.33307370265797</v>
      </c>
      <c r="K444" s="14">
        <v>24.331652619578009</v>
      </c>
      <c r="L444">
        <v>4944</v>
      </c>
      <c r="M444" s="15">
        <f t="shared" si="27"/>
        <v>76.600880306687486</v>
      </c>
    </row>
    <row r="445" spans="1:13" ht="15.6">
      <c r="A445" s="30" t="s">
        <v>2129</v>
      </c>
      <c r="B445" s="14">
        <v>126.28933333333333</v>
      </c>
      <c r="C445">
        <v>530</v>
      </c>
      <c r="D445" s="15">
        <f t="shared" si="24"/>
        <v>97.7549983056591</v>
      </c>
      <c r="E445" s="14">
        <v>34.725000000000001</v>
      </c>
      <c r="F445">
        <v>2369</v>
      </c>
      <c r="G445" s="15">
        <f t="shared" si="25"/>
        <v>95.715241729819681</v>
      </c>
      <c r="H445" s="41">
        <v>384.883285</v>
      </c>
      <c r="I445">
        <v>286</v>
      </c>
      <c r="J445" s="15">
        <f t="shared" si="26"/>
        <v>99.303865251679483</v>
      </c>
      <c r="K445" s="14">
        <v>92.24568944830348</v>
      </c>
      <c r="L445">
        <v>1316</v>
      </c>
      <c r="M445" s="15">
        <f t="shared" si="27"/>
        <v>93.771593544417627</v>
      </c>
    </row>
    <row r="446" spans="1:13" ht="15.6">
      <c r="A446" s="30" t="s">
        <v>86</v>
      </c>
      <c r="B446" s="14">
        <v>126.20933333333335</v>
      </c>
      <c r="C446">
        <v>531</v>
      </c>
      <c r="D446" s="15">
        <f t="shared" si="24"/>
        <v>97.750762453405628</v>
      </c>
      <c r="E446" s="14">
        <v>206.97499999999999</v>
      </c>
      <c r="F446">
        <v>458</v>
      </c>
      <c r="G446" s="15">
        <f t="shared" si="25"/>
        <v>99.17162545895205</v>
      </c>
      <c r="H446" s="41">
        <v>222.93980999999999</v>
      </c>
      <c r="I446">
        <v>518</v>
      </c>
      <c r="J446" s="15">
        <f t="shared" si="26"/>
        <v>98.73916853276215</v>
      </c>
      <c r="K446" s="14">
        <v>205.01116898015138</v>
      </c>
      <c r="L446">
        <v>460</v>
      </c>
      <c r="M446" s="15">
        <f t="shared" si="27"/>
        <v>97.822897439538082</v>
      </c>
    </row>
    <row r="447" spans="1:13" ht="15.6">
      <c r="A447" s="30" t="s">
        <v>2425</v>
      </c>
      <c r="B447" s="14">
        <v>125.15066666666665</v>
      </c>
      <c r="C447">
        <v>532</v>
      </c>
      <c r="D447" s="15">
        <f t="shared" si="24"/>
        <v>97.746526601152155</v>
      </c>
      <c r="E447" s="14">
        <v>67.275000000000006</v>
      </c>
      <c r="F447">
        <v>1323</v>
      </c>
      <c r="G447" s="15">
        <f t="shared" si="25"/>
        <v>97.607118956754505</v>
      </c>
      <c r="H447" s="41">
        <v>93.845534799999996</v>
      </c>
      <c r="I447">
        <v>1170</v>
      </c>
      <c r="J447" s="15">
        <f t="shared" si="26"/>
        <v>97.152176029597896</v>
      </c>
      <c r="K447" s="14">
        <v>27.344915046961585</v>
      </c>
      <c r="L447">
        <v>4536</v>
      </c>
      <c r="M447" s="15">
        <f t="shared" si="27"/>
        <v>78.531875621184156</v>
      </c>
    </row>
    <row r="448" spans="1:13" ht="15.6">
      <c r="A448" s="30" t="s">
        <v>1786</v>
      </c>
      <c r="B448" s="14">
        <v>124.97966666666666</v>
      </c>
      <c r="C448">
        <v>533</v>
      </c>
      <c r="D448" s="15">
        <f t="shared" si="24"/>
        <v>97.742290748898682</v>
      </c>
      <c r="E448" s="14">
        <v>1801.2850000000001</v>
      </c>
      <c r="F448">
        <v>76</v>
      </c>
      <c r="G448" s="15">
        <f t="shared" si="25"/>
        <v>99.86254046917108</v>
      </c>
      <c r="H448" s="41">
        <v>2037.3719599999999</v>
      </c>
      <c r="I448">
        <v>33</v>
      </c>
      <c r="J448" s="15">
        <f t="shared" si="26"/>
        <v>99.919676759809178</v>
      </c>
      <c r="K448" s="14">
        <v>2323.1630332596565</v>
      </c>
      <c r="L448">
        <v>13</v>
      </c>
      <c r="M448" s="15">
        <f t="shared" si="27"/>
        <v>99.938473188508681</v>
      </c>
    </row>
    <row r="449" spans="1:13" ht="15.6">
      <c r="A449" s="30" t="s">
        <v>324</v>
      </c>
      <c r="B449" s="14">
        <v>124.94366666666667</v>
      </c>
      <c r="C449">
        <v>534</v>
      </c>
      <c r="D449" s="15">
        <f t="shared" si="24"/>
        <v>97.73805489664521</v>
      </c>
      <c r="E449" s="14">
        <v>239.13249999999999</v>
      </c>
      <c r="F449">
        <v>411</v>
      </c>
      <c r="G449" s="15">
        <f t="shared" si="25"/>
        <v>99.256633326701518</v>
      </c>
      <c r="H449" s="41">
        <v>159.72823399999999</v>
      </c>
      <c r="I449">
        <v>718</v>
      </c>
      <c r="J449" s="15">
        <f t="shared" si="26"/>
        <v>98.252361016454088</v>
      </c>
      <c r="K449" s="14">
        <v>74.518912949658542</v>
      </c>
      <c r="L449">
        <v>1727</v>
      </c>
      <c r="M449" s="15">
        <f t="shared" si="27"/>
        <v>91.826399734961427</v>
      </c>
    </row>
    <row r="450" spans="1:13" ht="15.6">
      <c r="A450" s="30" t="s">
        <v>764</v>
      </c>
      <c r="B450" s="14">
        <v>124.41466666666666</v>
      </c>
      <c r="C450">
        <v>535</v>
      </c>
      <c r="D450" s="15">
        <f t="shared" si="24"/>
        <v>97.733819044391737</v>
      </c>
      <c r="E450" s="14">
        <v>187.08</v>
      </c>
      <c r="F450">
        <v>510</v>
      </c>
      <c r="G450" s="15">
        <f t="shared" si="25"/>
        <v>99.077574201016475</v>
      </c>
      <c r="H450" s="41">
        <v>143.749459</v>
      </c>
      <c r="I450">
        <v>788</v>
      </c>
      <c r="J450" s="15">
        <f t="shared" si="26"/>
        <v>98.081978385746282</v>
      </c>
      <c r="K450" s="14">
        <v>138.09896582235277</v>
      </c>
      <c r="L450">
        <v>787</v>
      </c>
      <c r="M450" s="15">
        <f t="shared" si="27"/>
        <v>96.275261488948843</v>
      </c>
    </row>
    <row r="451" spans="1:13" ht="15.6">
      <c r="A451" s="30" t="s">
        <v>1951</v>
      </c>
      <c r="B451" s="14">
        <v>124.226</v>
      </c>
      <c r="C451">
        <v>536</v>
      </c>
      <c r="D451" s="15">
        <f t="shared" ref="D451:D514" si="28">100-(C451*100/23608)</f>
        <v>97.729583192138264</v>
      </c>
      <c r="E451" s="14">
        <v>154.22</v>
      </c>
      <c r="F451">
        <v>597</v>
      </c>
      <c r="G451" s="15">
        <f t="shared" ref="G451:G514" si="29">100-(F451*100/55289)</f>
        <v>98.920219211778118</v>
      </c>
      <c r="H451" s="41">
        <v>74.826549099999994</v>
      </c>
      <c r="I451">
        <v>1440</v>
      </c>
      <c r="J451" s="15">
        <f t="shared" ref="J451:J514" si="30">100-(I451*100/41084)</f>
        <v>96.494985882582029</v>
      </c>
      <c r="K451" s="14">
        <v>197.69388649476682</v>
      </c>
      <c r="L451">
        <v>479</v>
      </c>
      <c r="M451" s="15">
        <f t="shared" ref="M451:M514" si="31">100-(L451*100/21129)</f>
        <v>97.732973638127689</v>
      </c>
    </row>
    <row r="452" spans="1:13" ht="15.6">
      <c r="A452" s="30" t="s">
        <v>2155</v>
      </c>
      <c r="B452" s="14">
        <v>123.952</v>
      </c>
      <c r="C452">
        <v>537</v>
      </c>
      <c r="D452" s="15">
        <f t="shared" si="28"/>
        <v>97.725347339884792</v>
      </c>
      <c r="E452" s="14">
        <v>114.3425</v>
      </c>
      <c r="F452">
        <v>784</v>
      </c>
      <c r="G452" s="15">
        <f t="shared" si="29"/>
        <v>98.581996418817482</v>
      </c>
      <c r="H452" s="41">
        <v>63.400015799999998</v>
      </c>
      <c r="I452">
        <v>1678</v>
      </c>
      <c r="J452" s="15">
        <f t="shared" si="30"/>
        <v>95.915684938175445</v>
      </c>
      <c r="K452" s="14">
        <v>85.602636037522302</v>
      </c>
      <c r="L452">
        <v>1446</v>
      </c>
      <c r="M452" s="15">
        <f t="shared" si="31"/>
        <v>93.156325429504477</v>
      </c>
    </row>
    <row r="453" spans="1:13" ht="15.6">
      <c r="A453" s="30" t="s">
        <v>412</v>
      </c>
      <c r="B453" s="14">
        <v>123.879</v>
      </c>
      <c r="C453">
        <v>538</v>
      </c>
      <c r="D453" s="15">
        <f t="shared" si="28"/>
        <v>97.721111487631305</v>
      </c>
      <c r="E453" s="14">
        <v>167.84749999999997</v>
      </c>
      <c r="F453">
        <v>555</v>
      </c>
      <c r="G453" s="15">
        <f t="shared" si="29"/>
        <v>98.996183689341464</v>
      </c>
      <c r="H453" s="41">
        <v>307.63184000000001</v>
      </c>
      <c r="I453">
        <v>361</v>
      </c>
      <c r="J453" s="15">
        <f t="shared" si="30"/>
        <v>99.121312433063963</v>
      </c>
      <c r="K453" s="14">
        <v>351.43668816832468</v>
      </c>
      <c r="L453">
        <v>256</v>
      </c>
      <c r="M453" s="15">
        <f t="shared" si="31"/>
        <v>98.788395096786402</v>
      </c>
    </row>
    <row r="454" spans="1:13" ht="15.6">
      <c r="A454" s="30" t="s">
        <v>2561</v>
      </c>
      <c r="B454" s="14">
        <v>123.581</v>
      </c>
      <c r="C454">
        <v>539</v>
      </c>
      <c r="D454" s="15">
        <f t="shared" si="28"/>
        <v>97.716875635377832</v>
      </c>
      <c r="E454" s="14">
        <v>239.61</v>
      </c>
      <c r="F454">
        <v>408</v>
      </c>
      <c r="G454" s="15">
        <f t="shared" si="29"/>
        <v>99.262059360813183</v>
      </c>
      <c r="H454" s="41">
        <v>459.19495000000001</v>
      </c>
      <c r="I454">
        <v>227</v>
      </c>
      <c r="J454" s="15">
        <f t="shared" si="30"/>
        <v>99.447473468990367</v>
      </c>
      <c r="K454" s="14">
        <v>9.7489906970484679</v>
      </c>
      <c r="L454">
        <v>7779</v>
      </c>
      <c r="M454" s="15">
        <f t="shared" si="31"/>
        <v>63.183302569927591</v>
      </c>
    </row>
    <row r="455" spans="1:13" ht="15.6">
      <c r="A455" s="30" t="s">
        <v>1945</v>
      </c>
      <c r="B455" s="14">
        <v>123.46366666666665</v>
      </c>
      <c r="C455">
        <v>540</v>
      </c>
      <c r="D455" s="15">
        <f t="shared" si="28"/>
        <v>97.712639783124359</v>
      </c>
      <c r="E455" s="14">
        <v>46.287500000000001</v>
      </c>
      <c r="F455">
        <v>1844</v>
      </c>
      <c r="G455" s="15">
        <f t="shared" si="29"/>
        <v>96.664797699361543</v>
      </c>
      <c r="H455" s="41">
        <v>3.7313147600000001</v>
      </c>
      <c r="I455">
        <v>9424</v>
      </c>
      <c r="J455" s="15">
        <f t="shared" si="30"/>
        <v>77.061629831564602</v>
      </c>
      <c r="K455" s="14">
        <v>202.66648892155754</v>
      </c>
      <c r="L455">
        <v>466</v>
      </c>
      <c r="M455" s="15">
        <f t="shared" si="31"/>
        <v>97.794500449619008</v>
      </c>
    </row>
    <row r="456" spans="1:13" ht="15.6">
      <c r="A456" s="30" t="s">
        <v>128</v>
      </c>
      <c r="B456" s="14">
        <v>123.42233333333333</v>
      </c>
      <c r="C456">
        <v>541</v>
      </c>
      <c r="D456" s="15">
        <f t="shared" si="28"/>
        <v>97.708403930870887</v>
      </c>
      <c r="E456" s="14">
        <v>166.755</v>
      </c>
      <c r="F456">
        <v>559</v>
      </c>
      <c r="G456" s="15">
        <f t="shared" si="29"/>
        <v>98.988948977192564</v>
      </c>
      <c r="H456" s="41">
        <v>246.26071899999999</v>
      </c>
      <c r="I456">
        <v>460</v>
      </c>
      <c r="J456" s="15">
        <f t="shared" si="30"/>
        <v>98.880342712491483</v>
      </c>
      <c r="K456" s="14">
        <v>159.22214793397552</v>
      </c>
      <c r="L456">
        <v>628</v>
      </c>
      <c r="M456" s="15">
        <f t="shared" si="31"/>
        <v>97.02778172180416</v>
      </c>
    </row>
    <row r="457" spans="1:13" ht="15.6">
      <c r="A457" s="30" t="s">
        <v>1178</v>
      </c>
      <c r="B457" s="14">
        <v>122.91366666666666</v>
      </c>
      <c r="C457">
        <v>542</v>
      </c>
      <c r="D457" s="15">
        <f t="shared" si="28"/>
        <v>97.704168078617414</v>
      </c>
      <c r="E457" s="14">
        <v>115.07499999999999</v>
      </c>
      <c r="F457">
        <v>777</v>
      </c>
      <c r="G457" s="15">
        <f t="shared" si="29"/>
        <v>98.594657165078047</v>
      </c>
      <c r="H457" s="41">
        <v>193.30911499999999</v>
      </c>
      <c r="I457">
        <v>602</v>
      </c>
      <c r="J457" s="15">
        <f t="shared" si="30"/>
        <v>98.534709375912769</v>
      </c>
      <c r="K457" s="14">
        <v>249.55133111996324</v>
      </c>
      <c r="L457">
        <v>366</v>
      </c>
      <c r="M457" s="15">
        <f t="shared" si="31"/>
        <v>98.267783614936818</v>
      </c>
    </row>
    <row r="458" spans="1:13" ht="15.6">
      <c r="A458" s="30" t="s">
        <v>2445</v>
      </c>
      <c r="B458" s="14">
        <v>122.50033333333333</v>
      </c>
      <c r="C458">
        <v>543</v>
      </c>
      <c r="D458" s="15">
        <f t="shared" si="28"/>
        <v>97.699932226363941</v>
      </c>
      <c r="E458" s="14">
        <v>98.094999999999999</v>
      </c>
      <c r="F458">
        <v>925</v>
      </c>
      <c r="G458" s="15">
        <f t="shared" si="29"/>
        <v>98.326972815569107</v>
      </c>
      <c r="H458" s="41">
        <v>52.612957600000001</v>
      </c>
      <c r="I458">
        <v>2013</v>
      </c>
      <c r="J458" s="15">
        <f t="shared" si="30"/>
        <v>95.100282348359457</v>
      </c>
      <c r="K458" s="14">
        <v>24.412201673508473</v>
      </c>
      <c r="L458">
        <v>4928</v>
      </c>
      <c r="M458" s="15">
        <f t="shared" si="31"/>
        <v>76.676605613138349</v>
      </c>
    </row>
    <row r="459" spans="1:13" ht="15.6">
      <c r="A459" s="30" t="s">
        <v>2911</v>
      </c>
      <c r="B459" s="14">
        <v>122.36099999999999</v>
      </c>
      <c r="C459">
        <v>544</v>
      </c>
      <c r="D459" s="15">
        <f t="shared" si="28"/>
        <v>97.695696374110469</v>
      </c>
      <c r="E459" s="14">
        <v>9.9124999999999996</v>
      </c>
      <c r="F459">
        <v>6108</v>
      </c>
      <c r="G459" s="15">
        <f t="shared" si="29"/>
        <v>88.952594548644399</v>
      </c>
      <c r="H459" s="41">
        <v>122.20165900000001</v>
      </c>
      <c r="I459">
        <v>902</v>
      </c>
      <c r="J459" s="15">
        <f t="shared" si="30"/>
        <v>97.80449810145069</v>
      </c>
      <c r="K459" s="14">
        <v>5.8474081967374324E-2</v>
      </c>
      <c r="L459">
        <v>13220</v>
      </c>
      <c r="M459" s="15">
        <f t="shared" si="31"/>
        <v>37.431965544985566</v>
      </c>
    </row>
    <row r="460" spans="1:13" ht="15.6">
      <c r="A460" s="30" t="s">
        <v>2799</v>
      </c>
      <c r="B460" s="14">
        <v>121.70666666666666</v>
      </c>
      <c r="C460">
        <v>545</v>
      </c>
      <c r="D460" s="15">
        <f t="shared" si="28"/>
        <v>97.691460521856996</v>
      </c>
      <c r="E460" s="14">
        <v>18.907499999999999</v>
      </c>
      <c r="F460">
        <v>3867</v>
      </c>
      <c r="G460" s="15">
        <f t="shared" si="29"/>
        <v>93.005842030060222</v>
      </c>
      <c r="H460" s="41">
        <v>166.36143999999999</v>
      </c>
      <c r="I460">
        <v>693</v>
      </c>
      <c r="J460" s="15">
        <f t="shared" si="30"/>
        <v>98.3132119559926</v>
      </c>
      <c r="K460" s="14">
        <v>0.31767550976485737</v>
      </c>
      <c r="L460">
        <v>11683</v>
      </c>
      <c r="M460" s="15">
        <f t="shared" si="31"/>
        <v>44.706327795920302</v>
      </c>
    </row>
    <row r="461" spans="1:13" ht="15.6">
      <c r="A461" s="30" t="s">
        <v>1704</v>
      </c>
      <c r="B461" s="14">
        <v>121.431</v>
      </c>
      <c r="C461">
        <v>546</v>
      </c>
      <c r="D461" s="15">
        <f t="shared" si="28"/>
        <v>97.687224669603523</v>
      </c>
      <c r="E461" s="14">
        <v>50.884999999999998</v>
      </c>
      <c r="F461">
        <v>1691</v>
      </c>
      <c r="G461" s="15">
        <f t="shared" si="29"/>
        <v>96.941525439056591</v>
      </c>
      <c r="H461" s="41">
        <v>262.89429799999999</v>
      </c>
      <c r="I461">
        <v>431</v>
      </c>
      <c r="J461" s="15">
        <f t="shared" si="30"/>
        <v>98.950929802356143</v>
      </c>
      <c r="K461" s="14">
        <v>29.832967154312602</v>
      </c>
      <c r="L461">
        <v>4218</v>
      </c>
      <c r="M461" s="15">
        <f t="shared" si="31"/>
        <v>80.036916086894792</v>
      </c>
    </row>
    <row r="462" spans="1:13" ht="15.6">
      <c r="A462" s="30" t="s">
        <v>2141</v>
      </c>
      <c r="B462" s="14">
        <v>121.18533333333333</v>
      </c>
      <c r="C462">
        <v>547</v>
      </c>
      <c r="D462" s="15">
        <f t="shared" si="28"/>
        <v>97.682988817350051</v>
      </c>
      <c r="E462" s="14">
        <v>101.64</v>
      </c>
      <c r="F462">
        <v>882</v>
      </c>
      <c r="G462" s="15">
        <f t="shared" si="29"/>
        <v>98.404745971169675</v>
      </c>
      <c r="H462" s="41">
        <v>140.02091999999999</v>
      </c>
      <c r="I462">
        <v>805</v>
      </c>
      <c r="J462" s="15">
        <f t="shared" si="30"/>
        <v>98.040599746860096</v>
      </c>
      <c r="K462" s="14">
        <v>88.794256678504382</v>
      </c>
      <c r="L462">
        <v>1379</v>
      </c>
      <c r="M462" s="15">
        <f t="shared" si="31"/>
        <v>93.473425150267403</v>
      </c>
    </row>
    <row r="463" spans="1:13" ht="15.6">
      <c r="A463" s="30" t="s">
        <v>1985</v>
      </c>
      <c r="B463" s="14">
        <v>121.17033333333335</v>
      </c>
      <c r="C463">
        <v>548</v>
      </c>
      <c r="D463" s="15">
        <f t="shared" si="28"/>
        <v>97.678752965096578</v>
      </c>
      <c r="E463" s="14">
        <v>60.814999999999998</v>
      </c>
      <c r="F463">
        <v>1443</v>
      </c>
      <c r="G463" s="15">
        <f t="shared" si="29"/>
        <v>97.390077592287795</v>
      </c>
      <c r="H463" s="41">
        <v>265.44197200000002</v>
      </c>
      <c r="I463">
        <v>425</v>
      </c>
      <c r="J463" s="15">
        <f t="shared" si="30"/>
        <v>98.965534027845393</v>
      </c>
      <c r="K463" s="14">
        <v>159.02334197866776</v>
      </c>
      <c r="L463">
        <v>631</v>
      </c>
      <c r="M463" s="15">
        <f t="shared" si="31"/>
        <v>97.013583226844617</v>
      </c>
    </row>
    <row r="464" spans="1:13" ht="15.6">
      <c r="A464" s="30" t="s">
        <v>2257</v>
      </c>
      <c r="B464" s="14">
        <v>120.45233333333333</v>
      </c>
      <c r="C464">
        <v>549</v>
      </c>
      <c r="D464" s="15">
        <f t="shared" si="28"/>
        <v>97.674517112843105</v>
      </c>
      <c r="E464" s="14">
        <v>203.59250000000003</v>
      </c>
      <c r="F464">
        <v>470</v>
      </c>
      <c r="G464" s="15">
        <f t="shared" si="29"/>
        <v>99.149921322505378</v>
      </c>
      <c r="H464" s="41">
        <v>132.73690300000001</v>
      </c>
      <c r="I464">
        <v>840</v>
      </c>
      <c r="J464" s="15">
        <f t="shared" si="30"/>
        <v>97.955408431506186</v>
      </c>
      <c r="K464" s="14">
        <v>59.718778615020817</v>
      </c>
      <c r="L464">
        <v>2206</v>
      </c>
      <c r="M464" s="15">
        <f t="shared" si="31"/>
        <v>89.559373373089116</v>
      </c>
    </row>
    <row r="465" spans="1:13" ht="15.6">
      <c r="A465" s="30" t="s">
        <v>1346</v>
      </c>
      <c r="B465" s="14">
        <v>120.25533333333334</v>
      </c>
      <c r="C465">
        <v>550</v>
      </c>
      <c r="D465" s="15">
        <f t="shared" si="28"/>
        <v>97.670281260589633</v>
      </c>
      <c r="E465" s="14">
        <v>125.45</v>
      </c>
      <c r="F465">
        <v>712</v>
      </c>
      <c r="G465" s="15">
        <f t="shared" si="29"/>
        <v>98.712221237497516</v>
      </c>
      <c r="H465" s="41">
        <v>89.316406400000005</v>
      </c>
      <c r="I465">
        <v>1222</v>
      </c>
      <c r="J465" s="15">
        <f t="shared" si="30"/>
        <v>97.0256060753578</v>
      </c>
      <c r="K465" s="14">
        <v>76.853841400021324</v>
      </c>
      <c r="L465">
        <v>1654</v>
      </c>
      <c r="M465" s="15">
        <f t="shared" si="31"/>
        <v>92.171896445643426</v>
      </c>
    </row>
    <row r="466" spans="1:13" ht="15.6">
      <c r="A466" s="30" t="s">
        <v>1186</v>
      </c>
      <c r="B466" s="14">
        <v>120.19799999999999</v>
      </c>
      <c r="C466">
        <v>551</v>
      </c>
      <c r="D466" s="15">
        <f t="shared" si="28"/>
        <v>97.66604540833616</v>
      </c>
      <c r="E466" s="14">
        <v>587.42000000000007</v>
      </c>
      <c r="F466">
        <v>209</v>
      </c>
      <c r="G466" s="15">
        <f t="shared" si="29"/>
        <v>99.621986290220477</v>
      </c>
      <c r="H466" s="41">
        <v>361.93942600000003</v>
      </c>
      <c r="I466">
        <v>310</v>
      </c>
      <c r="J466" s="15">
        <f t="shared" si="30"/>
        <v>99.245448349722523</v>
      </c>
      <c r="K466" s="14">
        <v>1152.9863661674717</v>
      </c>
      <c r="L466">
        <v>40</v>
      </c>
      <c r="M466" s="15">
        <f t="shared" si="31"/>
        <v>99.81068673387287</v>
      </c>
    </row>
    <row r="467" spans="1:13" ht="15.6">
      <c r="A467" s="30" t="s">
        <v>1841</v>
      </c>
      <c r="B467" s="14">
        <v>120.19433333333332</v>
      </c>
      <c r="C467">
        <v>552</v>
      </c>
      <c r="D467" s="15">
        <f t="shared" si="28"/>
        <v>97.661809556082687</v>
      </c>
      <c r="E467" s="14">
        <v>314.33249999999998</v>
      </c>
      <c r="F467">
        <v>320</v>
      </c>
      <c r="G467" s="15">
        <f t="shared" si="29"/>
        <v>99.421223028088775</v>
      </c>
      <c r="H467" s="41">
        <v>288.65880700000002</v>
      </c>
      <c r="I467">
        <v>392</v>
      </c>
      <c r="J467" s="15">
        <f t="shared" si="30"/>
        <v>99.045857268036215</v>
      </c>
      <c r="K467" s="14">
        <v>697.60223920504529</v>
      </c>
      <c r="L467">
        <v>100</v>
      </c>
      <c r="M467" s="15">
        <f t="shared" si="31"/>
        <v>99.52671683468219</v>
      </c>
    </row>
    <row r="468" spans="1:13" ht="15.6">
      <c r="A468" s="30" t="s">
        <v>362</v>
      </c>
      <c r="B468" s="14">
        <v>119.55266666666667</v>
      </c>
      <c r="C468">
        <v>553</v>
      </c>
      <c r="D468" s="15">
        <f t="shared" si="28"/>
        <v>97.657573703829215</v>
      </c>
      <c r="E468" s="14">
        <v>68.295000000000002</v>
      </c>
      <c r="F468">
        <v>1304</v>
      </c>
      <c r="G468" s="15">
        <f t="shared" si="29"/>
        <v>97.641483839461742</v>
      </c>
      <c r="H468" s="41">
        <v>325.53787499999999</v>
      </c>
      <c r="I468">
        <v>342</v>
      </c>
      <c r="J468" s="15">
        <f t="shared" si="30"/>
        <v>99.167559147113238</v>
      </c>
      <c r="K468" s="14">
        <v>116.13744968866393</v>
      </c>
      <c r="L468">
        <v>995</v>
      </c>
      <c r="M468" s="15">
        <f t="shared" si="31"/>
        <v>95.290832505087792</v>
      </c>
    </row>
    <row r="469" spans="1:13" ht="15.6">
      <c r="A469" s="30" t="s">
        <v>2457</v>
      </c>
      <c r="B469" s="14">
        <v>119.502</v>
      </c>
      <c r="C469">
        <v>554</v>
      </c>
      <c r="D469" s="15">
        <f t="shared" si="28"/>
        <v>97.653337851575742</v>
      </c>
      <c r="E469" s="14">
        <v>87.49</v>
      </c>
      <c r="F469">
        <v>1037</v>
      </c>
      <c r="G469" s="15">
        <f t="shared" si="29"/>
        <v>98.12440087540017</v>
      </c>
      <c r="H469" s="41">
        <v>269.78829999999999</v>
      </c>
      <c r="I469">
        <v>419</v>
      </c>
      <c r="J469" s="15">
        <f t="shared" si="30"/>
        <v>98.98013825333463</v>
      </c>
      <c r="K469" s="14">
        <v>23.34366272287069</v>
      </c>
      <c r="L469">
        <v>5081</v>
      </c>
      <c r="M469" s="15">
        <f t="shared" si="31"/>
        <v>75.952482370202091</v>
      </c>
    </row>
    <row r="470" spans="1:13" ht="15.6">
      <c r="A470" s="30" t="s">
        <v>3027</v>
      </c>
      <c r="B470" s="14">
        <v>118.90766666666666</v>
      </c>
      <c r="C470">
        <v>555</v>
      </c>
      <c r="D470" s="15">
        <f t="shared" si="28"/>
        <v>97.649101999322269</v>
      </c>
      <c r="E470" s="14">
        <v>156.70250000000001</v>
      </c>
      <c r="F470">
        <v>591</v>
      </c>
      <c r="G470" s="15">
        <f t="shared" si="29"/>
        <v>98.931071280001447</v>
      </c>
      <c r="H470" s="41">
        <v>175.56058100000001</v>
      </c>
      <c r="I470">
        <v>657</v>
      </c>
      <c r="J470" s="15">
        <f t="shared" si="30"/>
        <v>98.400837308928047</v>
      </c>
      <c r="K470" s="14">
        <v>8.3488469995441957E-3</v>
      </c>
      <c r="L470">
        <v>15507</v>
      </c>
      <c r="M470" s="15">
        <f t="shared" si="31"/>
        <v>26.607979554167258</v>
      </c>
    </row>
    <row r="471" spans="1:13" ht="15.6">
      <c r="A471" s="30" t="s">
        <v>1550</v>
      </c>
      <c r="B471" s="14">
        <v>118.69000000000001</v>
      </c>
      <c r="C471">
        <v>556</v>
      </c>
      <c r="D471" s="15">
        <f t="shared" si="28"/>
        <v>97.644866147068797</v>
      </c>
      <c r="E471" s="14">
        <v>119.2025</v>
      </c>
      <c r="F471">
        <v>750</v>
      </c>
      <c r="G471" s="15">
        <f t="shared" si="29"/>
        <v>98.643491472083056</v>
      </c>
      <c r="H471" s="41">
        <v>100.82913600000001</v>
      </c>
      <c r="I471">
        <v>1092</v>
      </c>
      <c r="J471" s="15">
        <f t="shared" si="30"/>
        <v>97.342030960958041</v>
      </c>
      <c r="K471" s="14">
        <v>138.67205559458077</v>
      </c>
      <c r="L471">
        <v>785</v>
      </c>
      <c r="M471" s="15">
        <f t="shared" si="31"/>
        <v>96.284727152255201</v>
      </c>
    </row>
    <row r="472" spans="1:13" ht="15.6">
      <c r="A472" s="30" t="s">
        <v>2309</v>
      </c>
      <c r="B472" s="14">
        <v>118.18166666666667</v>
      </c>
      <c r="C472">
        <v>557</v>
      </c>
      <c r="D472" s="15">
        <f t="shared" si="28"/>
        <v>97.64063029481531</v>
      </c>
      <c r="E472" s="14">
        <v>142.47499999999999</v>
      </c>
      <c r="F472">
        <v>641</v>
      </c>
      <c r="G472" s="15">
        <f t="shared" si="29"/>
        <v>98.840637378140315</v>
      </c>
      <c r="H472" s="41">
        <v>384.75362200000001</v>
      </c>
      <c r="I472">
        <v>288</v>
      </c>
      <c r="J472" s="15">
        <f t="shared" si="30"/>
        <v>99.298997176516409</v>
      </c>
      <c r="K472" s="14">
        <v>46.704966534677084</v>
      </c>
      <c r="L472">
        <v>2859</v>
      </c>
      <c r="M472" s="15">
        <f t="shared" si="31"/>
        <v>86.468834303563824</v>
      </c>
    </row>
    <row r="473" spans="1:13" ht="15.6">
      <c r="A473" s="30" t="s">
        <v>2451</v>
      </c>
      <c r="B473" s="14">
        <v>117.97133333333333</v>
      </c>
      <c r="C473">
        <v>558</v>
      </c>
      <c r="D473" s="15">
        <f t="shared" si="28"/>
        <v>97.636394442561837</v>
      </c>
      <c r="E473" s="14">
        <v>23.047499999999999</v>
      </c>
      <c r="F473">
        <v>3315</v>
      </c>
      <c r="G473" s="15">
        <f t="shared" si="29"/>
        <v>94.004232306607094</v>
      </c>
      <c r="H473" s="41">
        <v>486.31991299999999</v>
      </c>
      <c r="I473">
        <v>214</v>
      </c>
      <c r="J473" s="15">
        <f t="shared" si="30"/>
        <v>99.479115957550391</v>
      </c>
      <c r="K473" s="14">
        <v>24.281297716616422</v>
      </c>
      <c r="L473">
        <v>4953</v>
      </c>
      <c r="M473" s="15">
        <f t="shared" si="31"/>
        <v>76.558284821808883</v>
      </c>
    </row>
    <row r="474" spans="1:13" ht="15.6">
      <c r="A474" s="30" t="s">
        <v>2989</v>
      </c>
      <c r="B474" s="14">
        <v>117.69033333333334</v>
      </c>
      <c r="C474">
        <v>559</v>
      </c>
      <c r="D474" s="15">
        <f t="shared" si="28"/>
        <v>97.632158590308364</v>
      </c>
      <c r="E474" s="14">
        <v>36.6875</v>
      </c>
      <c r="F474">
        <v>2252</v>
      </c>
      <c r="G474" s="15">
        <f t="shared" si="29"/>
        <v>95.926857060174711</v>
      </c>
      <c r="H474" s="41">
        <v>2.1769305800000001</v>
      </c>
      <c r="I474">
        <v>10799</v>
      </c>
      <c r="J474" s="15">
        <f t="shared" si="30"/>
        <v>73.714828156946737</v>
      </c>
      <c r="K474" s="14">
        <v>1.5855945605206295E-2</v>
      </c>
      <c r="L474">
        <v>14731</v>
      </c>
      <c r="M474" s="15">
        <f t="shared" si="31"/>
        <v>30.280656917033454</v>
      </c>
    </row>
    <row r="475" spans="1:13" ht="15.6">
      <c r="A475" s="30" t="s">
        <v>2709</v>
      </c>
      <c r="B475" s="14">
        <v>116.66966666666667</v>
      </c>
      <c r="C475">
        <v>560</v>
      </c>
      <c r="D475" s="15">
        <f t="shared" si="28"/>
        <v>97.627922738054892</v>
      </c>
      <c r="E475" s="14">
        <v>46.655000000000001</v>
      </c>
      <c r="F475">
        <v>1828</v>
      </c>
      <c r="G475" s="15">
        <f t="shared" si="29"/>
        <v>96.693736547957101</v>
      </c>
      <c r="H475" s="41">
        <v>175.460095</v>
      </c>
      <c r="I475">
        <v>658</v>
      </c>
      <c r="J475" s="15">
        <f t="shared" si="30"/>
        <v>98.39840327134651</v>
      </c>
      <c r="K475" s="14">
        <v>1.7830046697245556</v>
      </c>
      <c r="L475">
        <v>10307</v>
      </c>
      <c r="M475" s="15">
        <f t="shared" si="31"/>
        <v>51.218704150693362</v>
      </c>
    </row>
    <row r="476" spans="1:13" ht="15.6">
      <c r="A476" s="30" t="s">
        <v>2163</v>
      </c>
      <c r="B476" s="14">
        <v>116.66300000000001</v>
      </c>
      <c r="C476">
        <v>561</v>
      </c>
      <c r="D476" s="15">
        <f t="shared" si="28"/>
        <v>97.623686885801419</v>
      </c>
      <c r="E476" s="14">
        <v>94.492500000000007</v>
      </c>
      <c r="F476">
        <v>955</v>
      </c>
      <c r="G476" s="15">
        <f t="shared" si="29"/>
        <v>98.272712474452419</v>
      </c>
      <c r="H476" s="41">
        <v>52.026241900000002</v>
      </c>
      <c r="I476">
        <v>2033</v>
      </c>
      <c r="J476" s="15">
        <f t="shared" si="30"/>
        <v>95.051601596728659</v>
      </c>
      <c r="K476" s="14">
        <v>84.213899100247644</v>
      </c>
      <c r="L476">
        <v>1475</v>
      </c>
      <c r="M476" s="15">
        <f t="shared" si="31"/>
        <v>93.019073311562309</v>
      </c>
    </row>
    <row r="477" spans="1:13" ht="15.6">
      <c r="A477" s="30" t="s">
        <v>1859</v>
      </c>
      <c r="B477" s="14">
        <v>116.46600000000001</v>
      </c>
      <c r="C477">
        <v>562</v>
      </c>
      <c r="D477" s="15">
        <f t="shared" si="28"/>
        <v>97.619451033547946</v>
      </c>
      <c r="E477" s="14">
        <v>92.815000000000012</v>
      </c>
      <c r="F477">
        <v>972</v>
      </c>
      <c r="G477" s="15">
        <f t="shared" si="29"/>
        <v>98.241964947819639</v>
      </c>
      <c r="H477" s="41">
        <v>116.161576</v>
      </c>
      <c r="I477">
        <v>946</v>
      </c>
      <c r="J477" s="15">
        <f t="shared" si="30"/>
        <v>97.697400447862918</v>
      </c>
      <c r="K477" s="14">
        <v>513.00670770131876</v>
      </c>
      <c r="L477">
        <v>163</v>
      </c>
      <c r="M477" s="15">
        <f t="shared" si="31"/>
        <v>99.228548440531966</v>
      </c>
    </row>
    <row r="478" spans="1:13" ht="15.6">
      <c r="A478" s="30" t="s">
        <v>916</v>
      </c>
      <c r="B478" s="14">
        <v>116.11466666666668</v>
      </c>
      <c r="C478">
        <v>563</v>
      </c>
      <c r="D478" s="15">
        <f t="shared" si="28"/>
        <v>97.615215181294474</v>
      </c>
      <c r="E478" s="14">
        <v>186.96</v>
      </c>
      <c r="F478">
        <v>512</v>
      </c>
      <c r="G478" s="15">
        <f t="shared" si="29"/>
        <v>99.073956844942032</v>
      </c>
      <c r="H478" s="41">
        <v>272.03330799999998</v>
      </c>
      <c r="I478">
        <v>413</v>
      </c>
      <c r="J478" s="15">
        <f t="shared" si="30"/>
        <v>98.994742478823866</v>
      </c>
      <c r="K478" s="14">
        <v>75.688060307567483</v>
      </c>
      <c r="L478">
        <v>1685</v>
      </c>
      <c r="M478" s="15">
        <f t="shared" si="31"/>
        <v>92.0251786643949</v>
      </c>
    </row>
    <row r="479" spans="1:13" ht="15.6">
      <c r="A479" s="30" t="s">
        <v>2475</v>
      </c>
      <c r="B479" s="14">
        <v>116.01166666666666</v>
      </c>
      <c r="C479">
        <v>564</v>
      </c>
      <c r="D479" s="15">
        <f t="shared" si="28"/>
        <v>97.610979329041001</v>
      </c>
      <c r="E479" s="14">
        <v>301.36750000000001</v>
      </c>
      <c r="F479">
        <v>335</v>
      </c>
      <c r="G479" s="15">
        <f t="shared" si="29"/>
        <v>99.394092857530424</v>
      </c>
      <c r="H479" s="41">
        <v>208.210362</v>
      </c>
      <c r="I479">
        <v>556</v>
      </c>
      <c r="J479" s="15">
        <f t="shared" si="30"/>
        <v>98.646675104663615</v>
      </c>
      <c r="K479" s="14">
        <v>19.675889665020367</v>
      </c>
      <c r="L479">
        <v>5679</v>
      </c>
      <c r="M479" s="15">
        <f t="shared" si="31"/>
        <v>73.122249041601592</v>
      </c>
    </row>
    <row r="480" spans="1:13" ht="15.6">
      <c r="A480" s="30" t="s">
        <v>2119</v>
      </c>
      <c r="B480" s="14">
        <v>116.00866666666667</v>
      </c>
      <c r="C480">
        <v>565</v>
      </c>
      <c r="D480" s="15">
        <f t="shared" si="28"/>
        <v>97.606743476787528</v>
      </c>
      <c r="E480" s="14">
        <v>25.877499999999998</v>
      </c>
      <c r="F480">
        <v>3023</v>
      </c>
      <c r="G480" s="15">
        <f t="shared" si="29"/>
        <v>94.532366293476102</v>
      </c>
      <c r="H480" s="41">
        <v>179.264915</v>
      </c>
      <c r="I480">
        <v>643</v>
      </c>
      <c r="J480" s="15">
        <f t="shared" si="30"/>
        <v>98.434913835069608</v>
      </c>
      <c r="K480" s="14">
        <v>95.880265712136293</v>
      </c>
      <c r="L480">
        <v>1260</v>
      </c>
      <c r="M480" s="15">
        <f t="shared" si="31"/>
        <v>94.036632116995605</v>
      </c>
    </row>
    <row r="481" spans="1:13" ht="15.6">
      <c r="A481" s="30" t="s">
        <v>2521</v>
      </c>
      <c r="B481" s="14">
        <v>115.956</v>
      </c>
      <c r="C481">
        <v>566</v>
      </c>
      <c r="D481" s="15">
        <f t="shared" si="28"/>
        <v>97.602507624534056</v>
      </c>
      <c r="E481" s="14">
        <v>54.71</v>
      </c>
      <c r="F481">
        <v>1576</v>
      </c>
      <c r="G481" s="15">
        <f t="shared" si="29"/>
        <v>97.149523413337192</v>
      </c>
      <c r="H481" s="41">
        <v>139.87555599999999</v>
      </c>
      <c r="I481">
        <v>807</v>
      </c>
      <c r="J481" s="15">
        <f t="shared" si="30"/>
        <v>98.035731671697008</v>
      </c>
      <c r="K481" s="14">
        <v>14.556387429061663</v>
      </c>
      <c r="L481">
        <v>6596</v>
      </c>
      <c r="M481" s="15">
        <f t="shared" si="31"/>
        <v>68.78224241563727</v>
      </c>
    </row>
    <row r="482" spans="1:13" ht="15.6">
      <c r="A482" s="30" t="s">
        <v>1973</v>
      </c>
      <c r="B482" s="14">
        <v>115.80333333333334</v>
      </c>
      <c r="C482">
        <v>567</v>
      </c>
      <c r="D482" s="15">
        <f t="shared" si="28"/>
        <v>97.598271772280583</v>
      </c>
      <c r="E482" s="14">
        <v>114.75749999999999</v>
      </c>
      <c r="F482">
        <v>783</v>
      </c>
      <c r="G482" s="15">
        <f t="shared" si="29"/>
        <v>98.583805096854704</v>
      </c>
      <c r="H482" s="41">
        <v>142.398552</v>
      </c>
      <c r="I482">
        <v>793</v>
      </c>
      <c r="J482" s="15">
        <f t="shared" si="30"/>
        <v>98.069808197838569</v>
      </c>
      <c r="K482" s="14">
        <v>176.73416413472913</v>
      </c>
      <c r="L482">
        <v>554</v>
      </c>
      <c r="M482" s="15">
        <f t="shared" si="31"/>
        <v>97.378011264139332</v>
      </c>
    </row>
    <row r="483" spans="1:13" ht="15.6">
      <c r="A483" s="30" t="s">
        <v>2991</v>
      </c>
      <c r="B483" s="14">
        <v>115.38666666666667</v>
      </c>
      <c r="C483">
        <v>568</v>
      </c>
      <c r="D483" s="15">
        <f t="shared" si="28"/>
        <v>97.59403592002711</v>
      </c>
      <c r="E483" s="14">
        <v>85.707499999999996</v>
      </c>
      <c r="F483">
        <v>1065</v>
      </c>
      <c r="G483" s="15">
        <f t="shared" si="29"/>
        <v>98.073757890357939</v>
      </c>
      <c r="H483" s="41">
        <v>218.446338</v>
      </c>
      <c r="I483">
        <v>533</v>
      </c>
      <c r="J483" s="15">
        <f t="shared" si="30"/>
        <v>98.702657969039038</v>
      </c>
      <c r="K483" s="14">
        <v>1.3791874184834763E-2</v>
      </c>
      <c r="L483">
        <v>14895</v>
      </c>
      <c r="M483" s="15">
        <f t="shared" si="31"/>
        <v>29.504472525912249</v>
      </c>
    </row>
    <row r="484" spans="1:13" ht="15.6">
      <c r="A484" s="30" t="s">
        <v>1218</v>
      </c>
      <c r="B484" s="14">
        <v>115.255</v>
      </c>
      <c r="C484">
        <v>570</v>
      </c>
      <c r="D484" s="15">
        <f t="shared" si="28"/>
        <v>97.585564215520165</v>
      </c>
      <c r="E484" s="14">
        <v>98.455000000000013</v>
      </c>
      <c r="F484">
        <v>920</v>
      </c>
      <c r="G484" s="15">
        <f t="shared" si="29"/>
        <v>98.336016205755215</v>
      </c>
      <c r="H484" s="41">
        <v>215.676503</v>
      </c>
      <c r="I484">
        <v>542</v>
      </c>
      <c r="J484" s="15">
        <f t="shared" si="30"/>
        <v>98.680751630805176</v>
      </c>
      <c r="K484" s="14">
        <v>220.70179011786021</v>
      </c>
      <c r="L484">
        <v>421</v>
      </c>
      <c r="M484" s="15">
        <f t="shared" si="31"/>
        <v>98.007477874012025</v>
      </c>
    </row>
    <row r="485" spans="1:13" ht="15.6">
      <c r="A485" s="30" t="s">
        <v>242</v>
      </c>
      <c r="B485" s="14">
        <v>113.892</v>
      </c>
      <c r="C485">
        <v>572</v>
      </c>
      <c r="D485" s="15">
        <f t="shared" si="28"/>
        <v>97.57709251101322</v>
      </c>
      <c r="E485" s="14">
        <v>56.207499999999996</v>
      </c>
      <c r="F485">
        <v>1547</v>
      </c>
      <c r="G485" s="15">
        <f t="shared" si="29"/>
        <v>97.201975076416645</v>
      </c>
      <c r="H485" s="41">
        <v>148.691078</v>
      </c>
      <c r="I485">
        <v>761</v>
      </c>
      <c r="J485" s="15">
        <f t="shared" si="30"/>
        <v>98.147697400447868</v>
      </c>
      <c r="K485" s="14">
        <v>124.20485506107195</v>
      </c>
      <c r="L485">
        <v>897</v>
      </c>
      <c r="M485" s="15">
        <f t="shared" si="31"/>
        <v>95.754650007099244</v>
      </c>
    </row>
    <row r="486" spans="1:13" ht="15.6">
      <c r="A486" s="30" t="s">
        <v>2927</v>
      </c>
      <c r="B486" s="14">
        <v>113.67</v>
      </c>
      <c r="C486">
        <v>573</v>
      </c>
      <c r="D486" s="15">
        <f t="shared" si="28"/>
        <v>97.572856658759747</v>
      </c>
      <c r="E486" s="14">
        <v>17.7425</v>
      </c>
      <c r="F486">
        <v>4063</v>
      </c>
      <c r="G486" s="15">
        <f t="shared" si="29"/>
        <v>92.651341134764607</v>
      </c>
      <c r="H486" s="41">
        <v>116.067612</v>
      </c>
      <c r="I486">
        <v>947</v>
      </c>
      <c r="J486" s="15">
        <f t="shared" si="30"/>
        <v>97.694966410281381</v>
      </c>
      <c r="K486" s="14">
        <v>4.1921103172326807E-2</v>
      </c>
      <c r="L486">
        <v>13564</v>
      </c>
      <c r="M486" s="15">
        <f t="shared" si="31"/>
        <v>35.803871456292299</v>
      </c>
    </row>
    <row r="487" spans="1:13" ht="15.6">
      <c r="A487" s="30" t="s">
        <v>216</v>
      </c>
      <c r="B487" s="14">
        <v>113.50600000000001</v>
      </c>
      <c r="C487">
        <v>574</v>
      </c>
      <c r="D487" s="15">
        <f t="shared" si="28"/>
        <v>97.568620806506274</v>
      </c>
      <c r="E487" s="14">
        <v>256.22249999999997</v>
      </c>
      <c r="F487">
        <v>390</v>
      </c>
      <c r="G487" s="15">
        <f t="shared" si="29"/>
        <v>99.294615565483184</v>
      </c>
      <c r="H487" s="41">
        <v>115.017765</v>
      </c>
      <c r="I487">
        <v>954</v>
      </c>
      <c r="J487" s="15">
        <f t="shared" si="30"/>
        <v>97.677928147210594</v>
      </c>
      <c r="K487" s="14">
        <v>233.22910181853942</v>
      </c>
      <c r="L487">
        <v>397</v>
      </c>
      <c r="M487" s="15">
        <f t="shared" si="31"/>
        <v>98.121065833688291</v>
      </c>
    </row>
    <row r="488" spans="1:13" ht="15.6">
      <c r="A488" s="30" t="s">
        <v>2159</v>
      </c>
      <c r="B488" s="14">
        <v>113.255</v>
      </c>
      <c r="C488">
        <v>575</v>
      </c>
      <c r="D488" s="15">
        <f t="shared" si="28"/>
        <v>97.564384954252802</v>
      </c>
      <c r="E488" s="14">
        <v>75.45750000000001</v>
      </c>
      <c r="F488">
        <v>1197</v>
      </c>
      <c r="G488" s="15">
        <f t="shared" si="29"/>
        <v>97.835012389444557</v>
      </c>
      <c r="H488" s="41">
        <v>147.01445899999999</v>
      </c>
      <c r="I488">
        <v>771</v>
      </c>
      <c r="J488" s="15">
        <f t="shared" si="30"/>
        <v>98.123357024632455</v>
      </c>
      <c r="K488" s="14">
        <v>85.209937235713255</v>
      </c>
      <c r="L488">
        <v>1456</v>
      </c>
      <c r="M488" s="15">
        <f t="shared" si="31"/>
        <v>93.108997112972688</v>
      </c>
    </row>
    <row r="489" spans="1:13" ht="15.6">
      <c r="A489" s="30" t="s">
        <v>2441</v>
      </c>
      <c r="B489" s="14">
        <v>113.03966666666668</v>
      </c>
      <c r="C489">
        <v>576</v>
      </c>
      <c r="D489" s="15">
        <f t="shared" si="28"/>
        <v>97.560149101999329</v>
      </c>
      <c r="E489" s="14">
        <v>65.837500000000006</v>
      </c>
      <c r="F489">
        <v>1344</v>
      </c>
      <c r="G489" s="15">
        <f t="shared" si="29"/>
        <v>97.569136717972839</v>
      </c>
      <c r="H489" s="41">
        <v>310.44773900000001</v>
      </c>
      <c r="I489">
        <v>355</v>
      </c>
      <c r="J489" s="15">
        <f t="shared" si="30"/>
        <v>99.135916658553214</v>
      </c>
      <c r="K489" s="14">
        <v>24.80852397688351</v>
      </c>
      <c r="L489">
        <v>4864</v>
      </c>
      <c r="M489" s="15">
        <f t="shared" si="31"/>
        <v>76.979506838941745</v>
      </c>
    </row>
    <row r="490" spans="1:13" ht="15.6">
      <c r="A490" s="30" t="s">
        <v>648</v>
      </c>
      <c r="B490" s="14">
        <v>112.96633333333334</v>
      </c>
      <c r="C490">
        <v>577</v>
      </c>
      <c r="D490" s="15">
        <f t="shared" si="28"/>
        <v>97.555913249745842</v>
      </c>
      <c r="E490" s="14">
        <v>18.592500000000001</v>
      </c>
      <c r="F490">
        <v>3930</v>
      </c>
      <c r="G490" s="15">
        <f t="shared" si="29"/>
        <v>92.89189531371521</v>
      </c>
      <c r="H490" s="41">
        <v>122.95211399999999</v>
      </c>
      <c r="I490">
        <v>894</v>
      </c>
      <c r="J490" s="15">
        <f t="shared" si="30"/>
        <v>97.823970402103015</v>
      </c>
      <c r="K490" s="14">
        <v>36.251391491192535</v>
      </c>
      <c r="L490">
        <v>3568</v>
      </c>
      <c r="M490" s="15">
        <f t="shared" si="31"/>
        <v>83.113256661460554</v>
      </c>
    </row>
    <row r="491" spans="1:13" ht="15.6">
      <c r="A491" s="30" t="s">
        <v>2057</v>
      </c>
      <c r="B491" s="14">
        <v>112.42433333333334</v>
      </c>
      <c r="C491">
        <v>578</v>
      </c>
      <c r="D491" s="15">
        <f t="shared" si="28"/>
        <v>97.551677397492369</v>
      </c>
      <c r="E491" s="14">
        <v>90.757500000000007</v>
      </c>
      <c r="F491">
        <v>993</v>
      </c>
      <c r="G491" s="15">
        <f t="shared" si="29"/>
        <v>98.203982709037959</v>
      </c>
      <c r="H491" s="41">
        <v>419.71125599999999</v>
      </c>
      <c r="I491">
        <v>261</v>
      </c>
      <c r="J491" s="15">
        <f t="shared" si="30"/>
        <v>99.364716191217994</v>
      </c>
      <c r="K491" s="14">
        <v>120.96477518376332</v>
      </c>
      <c r="L491">
        <v>931</v>
      </c>
      <c r="M491" s="15">
        <f t="shared" si="31"/>
        <v>95.593733730891188</v>
      </c>
    </row>
    <row r="492" spans="1:13" ht="15.6">
      <c r="A492" s="30" t="s">
        <v>2245</v>
      </c>
      <c r="B492" s="14">
        <v>112.22833333333334</v>
      </c>
      <c r="C492">
        <v>579</v>
      </c>
      <c r="D492" s="15">
        <f t="shared" si="28"/>
        <v>97.547441545238897</v>
      </c>
      <c r="E492" s="14">
        <v>163.76999999999998</v>
      </c>
      <c r="F492">
        <v>565</v>
      </c>
      <c r="G492" s="15">
        <f t="shared" si="29"/>
        <v>98.978096908969235</v>
      </c>
      <c r="H492" s="41">
        <v>0.45992315</v>
      </c>
      <c r="I492">
        <v>15293</v>
      </c>
      <c r="J492" s="15">
        <f t="shared" si="30"/>
        <v>62.776263265504817</v>
      </c>
      <c r="K492" s="14">
        <v>65.63040252453392</v>
      </c>
      <c r="L492">
        <v>1997</v>
      </c>
      <c r="M492" s="15">
        <f t="shared" si="31"/>
        <v>90.548535188603338</v>
      </c>
    </row>
    <row r="493" spans="1:13" ht="15.6">
      <c r="A493" s="30" t="s">
        <v>1939</v>
      </c>
      <c r="B493" s="14">
        <v>112.092</v>
      </c>
      <c r="C493">
        <v>580</v>
      </c>
      <c r="D493" s="15">
        <f t="shared" si="28"/>
        <v>97.543205692985424</v>
      </c>
      <c r="E493" s="14">
        <v>49.94</v>
      </c>
      <c r="F493">
        <v>1728</v>
      </c>
      <c r="G493" s="15">
        <f t="shared" si="29"/>
        <v>96.874604351679352</v>
      </c>
      <c r="H493" s="41">
        <v>160.52642800000001</v>
      </c>
      <c r="I493">
        <v>714</v>
      </c>
      <c r="J493" s="15">
        <f t="shared" si="30"/>
        <v>98.262097166780251</v>
      </c>
      <c r="K493" s="14">
        <v>213.81414214129896</v>
      </c>
      <c r="L493">
        <v>442</v>
      </c>
      <c r="M493" s="15">
        <f t="shared" si="31"/>
        <v>97.908088409295289</v>
      </c>
    </row>
    <row r="494" spans="1:13" ht="15.6">
      <c r="A494" s="30" t="s">
        <v>2401</v>
      </c>
      <c r="B494" s="14">
        <v>112.08433333333335</v>
      </c>
      <c r="C494">
        <v>581</v>
      </c>
      <c r="D494" s="15">
        <f t="shared" si="28"/>
        <v>97.538969840731951</v>
      </c>
      <c r="E494" s="14">
        <v>2338.1524999999997</v>
      </c>
      <c r="F494">
        <v>53</v>
      </c>
      <c r="G494" s="15">
        <f t="shared" si="29"/>
        <v>99.904140064027203</v>
      </c>
      <c r="H494" s="41">
        <v>762.08327099999997</v>
      </c>
      <c r="I494">
        <v>118</v>
      </c>
      <c r="J494" s="15">
        <f t="shared" si="30"/>
        <v>99.712783565378245</v>
      </c>
      <c r="K494" s="14">
        <v>29.38498648561308</v>
      </c>
      <c r="L494">
        <v>4277</v>
      </c>
      <c r="M494" s="15">
        <f t="shared" si="31"/>
        <v>79.757679019357283</v>
      </c>
    </row>
    <row r="495" spans="1:13" ht="15.6">
      <c r="A495" s="30" t="s">
        <v>800</v>
      </c>
      <c r="B495" s="14">
        <v>111.76166666666667</v>
      </c>
      <c r="C495">
        <v>582</v>
      </c>
      <c r="D495" s="15">
        <f t="shared" si="28"/>
        <v>97.534733988478479</v>
      </c>
      <c r="E495" s="14">
        <v>14.522500000000001</v>
      </c>
      <c r="F495">
        <v>4730</v>
      </c>
      <c r="G495" s="15">
        <f t="shared" si="29"/>
        <v>91.444952883937134</v>
      </c>
      <c r="H495" s="41">
        <v>127.31363</v>
      </c>
      <c r="I495">
        <v>869</v>
      </c>
      <c r="J495" s="15">
        <f t="shared" si="30"/>
        <v>97.884821341641512</v>
      </c>
      <c r="K495" s="14">
        <v>16.324289332921925</v>
      </c>
      <c r="L495">
        <v>6243</v>
      </c>
      <c r="M495" s="15">
        <f t="shared" si="31"/>
        <v>70.452931989209148</v>
      </c>
    </row>
    <row r="496" spans="1:13" ht="15.6">
      <c r="A496" s="30" t="s">
        <v>1496</v>
      </c>
      <c r="B496" s="14">
        <v>111.61099999999999</v>
      </c>
      <c r="C496">
        <v>583</v>
      </c>
      <c r="D496" s="15">
        <f t="shared" si="28"/>
        <v>97.530498136225006</v>
      </c>
      <c r="E496" s="14">
        <v>102.80500000000001</v>
      </c>
      <c r="F496">
        <v>867</v>
      </c>
      <c r="G496" s="15">
        <f t="shared" si="29"/>
        <v>98.431876141728011</v>
      </c>
      <c r="H496" s="41">
        <v>196.94126800000001</v>
      </c>
      <c r="I496">
        <v>591</v>
      </c>
      <c r="J496" s="15">
        <f t="shared" si="30"/>
        <v>98.561483789309705</v>
      </c>
      <c r="K496" s="14">
        <v>155.03995949336249</v>
      </c>
      <c r="L496">
        <v>654</v>
      </c>
      <c r="M496" s="15">
        <f t="shared" si="31"/>
        <v>96.904728098821522</v>
      </c>
    </row>
    <row r="497" spans="1:13" ht="15.6">
      <c r="A497" s="30" t="s">
        <v>644</v>
      </c>
      <c r="B497" s="14">
        <v>111.20300000000002</v>
      </c>
      <c r="C497">
        <v>584</v>
      </c>
      <c r="D497" s="15">
        <f t="shared" si="28"/>
        <v>97.526262283971533</v>
      </c>
      <c r="E497" s="14">
        <v>6.5825000000000005</v>
      </c>
      <c r="F497">
        <v>7675</v>
      </c>
      <c r="G497" s="15">
        <f t="shared" si="29"/>
        <v>86.118396064316585</v>
      </c>
      <c r="H497" s="41">
        <v>31.8114454</v>
      </c>
      <c r="I497">
        <v>3057</v>
      </c>
      <c r="J497" s="15">
        <f t="shared" si="30"/>
        <v>92.559147113231433</v>
      </c>
      <c r="K497" s="14">
        <v>6.2271361952709006</v>
      </c>
      <c r="L497">
        <v>8776</v>
      </c>
      <c r="M497" s="15">
        <f t="shared" si="31"/>
        <v>58.464669411709025</v>
      </c>
    </row>
    <row r="498" spans="1:13" ht="15.6">
      <c r="A498" s="30" t="s">
        <v>2827</v>
      </c>
      <c r="B498" s="14">
        <v>111.04266666666668</v>
      </c>
      <c r="C498">
        <v>585</v>
      </c>
      <c r="D498" s="15">
        <f t="shared" si="28"/>
        <v>97.522026431718061</v>
      </c>
      <c r="E498" s="14">
        <v>79.025000000000006</v>
      </c>
      <c r="F498">
        <v>1160</v>
      </c>
      <c r="G498" s="15">
        <f t="shared" si="29"/>
        <v>97.901933476821796</v>
      </c>
      <c r="H498" s="41">
        <v>232.84553600000001</v>
      </c>
      <c r="I498">
        <v>487</v>
      </c>
      <c r="J498" s="15">
        <f t="shared" si="30"/>
        <v>98.814623697789898</v>
      </c>
      <c r="K498" s="14">
        <v>0.20291757465337468</v>
      </c>
      <c r="L498">
        <v>12079</v>
      </c>
      <c r="M498" s="15">
        <f t="shared" si="31"/>
        <v>42.832126461261772</v>
      </c>
    </row>
    <row r="499" spans="1:13" ht="15.6">
      <c r="A499" s="30" t="s">
        <v>68</v>
      </c>
      <c r="B499" s="14">
        <v>110.98599999999999</v>
      </c>
      <c r="C499">
        <v>586</v>
      </c>
      <c r="D499" s="15">
        <f t="shared" si="28"/>
        <v>97.517790579464588</v>
      </c>
      <c r="E499" s="14">
        <v>99.507499999999993</v>
      </c>
      <c r="F499">
        <v>908</v>
      </c>
      <c r="G499" s="15">
        <f t="shared" si="29"/>
        <v>98.357720342201887</v>
      </c>
      <c r="H499" s="41">
        <v>219.88588100000001</v>
      </c>
      <c r="I499">
        <v>524</v>
      </c>
      <c r="J499" s="15">
        <f t="shared" si="30"/>
        <v>98.7245643072729</v>
      </c>
      <c r="K499" s="14">
        <v>269.13762939386618</v>
      </c>
      <c r="L499">
        <v>338</v>
      </c>
      <c r="M499" s="15">
        <f t="shared" si="31"/>
        <v>98.4003029012258</v>
      </c>
    </row>
    <row r="500" spans="1:13" ht="15.6">
      <c r="A500" s="30" t="s">
        <v>2727</v>
      </c>
      <c r="B500" s="14">
        <v>110.73566666666666</v>
      </c>
      <c r="C500">
        <v>587</v>
      </c>
      <c r="D500" s="15">
        <f t="shared" si="28"/>
        <v>97.513554727211115</v>
      </c>
      <c r="E500" s="14">
        <v>52.974999999999994</v>
      </c>
      <c r="F500">
        <v>1628</v>
      </c>
      <c r="G500" s="15">
        <f t="shared" si="29"/>
        <v>97.055472155401617</v>
      </c>
      <c r="H500" s="41">
        <v>62.811529399999998</v>
      </c>
      <c r="I500">
        <v>1705</v>
      </c>
      <c r="J500" s="15">
        <f t="shared" si="30"/>
        <v>95.84996592347386</v>
      </c>
      <c r="K500" s="14">
        <v>1.1152280081158725</v>
      </c>
      <c r="L500">
        <v>10696</v>
      </c>
      <c r="M500" s="15">
        <f t="shared" si="31"/>
        <v>49.377632637607078</v>
      </c>
    </row>
    <row r="501" spans="1:13" ht="15.6">
      <c r="A501" s="30" t="s">
        <v>854</v>
      </c>
      <c r="B501" s="14">
        <v>110.66500000000001</v>
      </c>
      <c r="C501">
        <v>588</v>
      </c>
      <c r="D501" s="15">
        <f t="shared" si="28"/>
        <v>97.509318874957643</v>
      </c>
      <c r="E501" s="14">
        <v>508.8075</v>
      </c>
      <c r="F501">
        <v>232</v>
      </c>
      <c r="G501" s="15">
        <f t="shared" si="29"/>
        <v>99.580386695364353</v>
      </c>
      <c r="H501" s="41">
        <v>405.311781</v>
      </c>
      <c r="I501">
        <v>275</v>
      </c>
      <c r="J501" s="15">
        <f t="shared" si="30"/>
        <v>99.330639665076433</v>
      </c>
      <c r="K501" s="14">
        <v>169.59258127457272</v>
      </c>
      <c r="L501">
        <v>591</v>
      </c>
      <c r="M501" s="15">
        <f t="shared" si="31"/>
        <v>97.202896492971746</v>
      </c>
    </row>
    <row r="502" spans="1:13" ht="15.6">
      <c r="A502" s="30" t="s">
        <v>2693</v>
      </c>
      <c r="B502" s="14">
        <v>110.60433333333333</v>
      </c>
      <c r="C502">
        <v>589</v>
      </c>
      <c r="D502" s="15">
        <f t="shared" si="28"/>
        <v>97.50508302270417</v>
      </c>
      <c r="E502" s="14">
        <v>111.58499999999999</v>
      </c>
      <c r="F502">
        <v>809</v>
      </c>
      <c r="G502" s="15">
        <f t="shared" si="29"/>
        <v>98.536779467886916</v>
      </c>
      <c r="H502" s="41">
        <v>78.261803599999993</v>
      </c>
      <c r="I502">
        <v>1384</v>
      </c>
      <c r="J502" s="15">
        <f t="shared" si="30"/>
        <v>96.631291987148288</v>
      </c>
      <c r="K502" s="14">
        <v>2.2063559581891892</v>
      </c>
      <c r="L502">
        <v>10126</v>
      </c>
      <c r="M502" s="15">
        <f t="shared" si="31"/>
        <v>52.075346679918596</v>
      </c>
    </row>
    <row r="503" spans="1:13" ht="15.6">
      <c r="A503" s="30" t="s">
        <v>3065</v>
      </c>
      <c r="B503" s="14">
        <v>110.35933333333332</v>
      </c>
      <c r="C503">
        <v>590</v>
      </c>
      <c r="D503" s="15">
        <f t="shared" si="28"/>
        <v>97.500847170450697</v>
      </c>
      <c r="E503" s="14">
        <v>19.307499999999997</v>
      </c>
      <c r="F503">
        <v>3813</v>
      </c>
      <c r="G503" s="15">
        <f t="shared" si="29"/>
        <v>93.103510644070255</v>
      </c>
      <c r="H503" s="41">
        <v>104.96425499999999</v>
      </c>
      <c r="I503">
        <v>1052</v>
      </c>
      <c r="J503" s="15">
        <f t="shared" si="30"/>
        <v>97.439392464219651</v>
      </c>
      <c r="K503" s="14">
        <v>4.2173694175889568E-3</v>
      </c>
      <c r="L503">
        <v>16186</v>
      </c>
      <c r="M503" s="15">
        <f t="shared" si="31"/>
        <v>23.394386861659328</v>
      </c>
    </row>
    <row r="504" spans="1:13" ht="15.6">
      <c r="A504" s="30" t="s">
        <v>166</v>
      </c>
      <c r="B504" s="14">
        <v>109.84499999999998</v>
      </c>
      <c r="C504">
        <v>592</v>
      </c>
      <c r="D504" s="15">
        <f t="shared" si="28"/>
        <v>97.492375465943752</v>
      </c>
      <c r="E504" s="14">
        <v>8.0374999999999996</v>
      </c>
      <c r="F504">
        <v>6892</v>
      </c>
      <c r="G504" s="15">
        <f t="shared" si="29"/>
        <v>87.534590967461881</v>
      </c>
      <c r="H504" s="41">
        <v>70.519391299999995</v>
      </c>
      <c r="I504">
        <v>1513</v>
      </c>
      <c r="J504" s="15">
        <f t="shared" si="30"/>
        <v>96.317301139129583</v>
      </c>
      <c r="K504" s="14">
        <v>49.51179733910427</v>
      </c>
      <c r="L504">
        <v>2695</v>
      </c>
      <c r="M504" s="15">
        <f t="shared" si="31"/>
        <v>87.245018694685029</v>
      </c>
    </row>
    <row r="505" spans="1:13" ht="15.6">
      <c r="A505" s="30" t="s">
        <v>1881</v>
      </c>
      <c r="B505" s="14">
        <v>109.194</v>
      </c>
      <c r="C505">
        <v>593</v>
      </c>
      <c r="D505" s="15">
        <f t="shared" si="28"/>
        <v>97.488139613690279</v>
      </c>
      <c r="E505" s="14">
        <v>239.7475</v>
      </c>
      <c r="F505">
        <v>407</v>
      </c>
      <c r="G505" s="15">
        <f t="shared" si="29"/>
        <v>99.263868038850404</v>
      </c>
      <c r="H505" s="41">
        <v>16.2960794</v>
      </c>
      <c r="I505">
        <v>4926</v>
      </c>
      <c r="J505" s="15">
        <f t="shared" si="30"/>
        <v>88.009930873332678</v>
      </c>
      <c r="K505" s="14">
        <v>391.96077838974605</v>
      </c>
      <c r="L505">
        <v>227</v>
      </c>
      <c r="M505" s="15">
        <f t="shared" si="31"/>
        <v>98.925647214728571</v>
      </c>
    </row>
    <row r="506" spans="1:13" ht="15.6">
      <c r="A506" s="30" t="s">
        <v>164</v>
      </c>
      <c r="B506" s="14">
        <v>109.15833333333335</v>
      </c>
      <c r="C506">
        <v>594</v>
      </c>
      <c r="D506" s="15">
        <f t="shared" si="28"/>
        <v>97.483903761436807</v>
      </c>
      <c r="E506" s="14">
        <v>1016.6775</v>
      </c>
      <c r="F506">
        <v>130</v>
      </c>
      <c r="G506" s="15">
        <f t="shared" si="29"/>
        <v>99.764871855161061</v>
      </c>
      <c r="H506" s="41">
        <v>423.72852799999998</v>
      </c>
      <c r="I506">
        <v>258</v>
      </c>
      <c r="J506" s="15">
        <f t="shared" si="30"/>
        <v>99.372018303962619</v>
      </c>
      <c r="K506" s="14">
        <v>96.680154422681781</v>
      </c>
      <c r="L506">
        <v>1246</v>
      </c>
      <c r="M506" s="15">
        <f t="shared" si="31"/>
        <v>94.102891760140096</v>
      </c>
    </row>
    <row r="507" spans="1:13" ht="15.6">
      <c r="A507" s="30" t="s">
        <v>2903</v>
      </c>
      <c r="B507" s="14">
        <v>109.09533333333333</v>
      </c>
      <c r="C507">
        <v>595</v>
      </c>
      <c r="D507" s="15">
        <f t="shared" si="28"/>
        <v>97.479667909183334</v>
      </c>
      <c r="E507" s="14">
        <v>560.00749999999994</v>
      </c>
      <c r="F507">
        <v>216</v>
      </c>
      <c r="G507" s="15">
        <f t="shared" si="29"/>
        <v>99.609325543959926</v>
      </c>
      <c r="H507" s="41">
        <v>229.81305</v>
      </c>
      <c r="I507">
        <v>500</v>
      </c>
      <c r="J507" s="15">
        <f t="shared" si="30"/>
        <v>98.782981209229874</v>
      </c>
      <c r="K507" s="14">
        <v>6.2424263292395164E-2</v>
      </c>
      <c r="L507">
        <v>13151</v>
      </c>
      <c r="M507" s="15">
        <f t="shared" si="31"/>
        <v>37.758530929054857</v>
      </c>
    </row>
    <row r="508" spans="1:13" ht="15.6">
      <c r="A508" s="30" t="s">
        <v>2609</v>
      </c>
      <c r="B508" s="14">
        <v>108.97466666666666</v>
      </c>
      <c r="C508">
        <v>596</v>
      </c>
      <c r="D508" s="15">
        <f t="shared" si="28"/>
        <v>97.475432056929861</v>
      </c>
      <c r="E508" s="14">
        <v>184.21749999999997</v>
      </c>
      <c r="F508">
        <v>519</v>
      </c>
      <c r="G508" s="15">
        <f t="shared" si="29"/>
        <v>99.061296098681467</v>
      </c>
      <c r="H508" s="41">
        <v>376.94923299999999</v>
      </c>
      <c r="I508">
        <v>296</v>
      </c>
      <c r="J508" s="15">
        <f t="shared" si="30"/>
        <v>99.279524875864084</v>
      </c>
      <c r="K508" s="14">
        <v>6.3936376783764111</v>
      </c>
      <c r="L508">
        <v>8729</v>
      </c>
      <c r="M508" s="15">
        <f t="shared" si="31"/>
        <v>58.687112499408393</v>
      </c>
    </row>
    <row r="509" spans="1:13" ht="15.6">
      <c r="A509" s="30" t="s">
        <v>2565</v>
      </c>
      <c r="B509" s="14">
        <v>108.96166666666666</v>
      </c>
      <c r="C509">
        <v>597</v>
      </c>
      <c r="D509" s="15">
        <f t="shared" si="28"/>
        <v>97.471196204676374</v>
      </c>
      <c r="E509" s="14">
        <v>6.2125000000000004</v>
      </c>
      <c r="F509">
        <v>7864</v>
      </c>
      <c r="G509" s="15">
        <f t="shared" si="29"/>
        <v>85.77655591528152</v>
      </c>
      <c r="H509" s="41">
        <v>125.633112</v>
      </c>
      <c r="I509">
        <v>879</v>
      </c>
      <c r="J509" s="15">
        <f t="shared" si="30"/>
        <v>97.860480965826113</v>
      </c>
      <c r="K509" s="14">
        <v>9.3521818914632515</v>
      </c>
      <c r="L509">
        <v>7892</v>
      </c>
      <c r="M509" s="15">
        <f t="shared" si="31"/>
        <v>62.648492593118462</v>
      </c>
    </row>
    <row r="510" spans="1:13" ht="15.6">
      <c r="A510" s="30" t="s">
        <v>2003</v>
      </c>
      <c r="B510" s="14">
        <v>108.84033333333332</v>
      </c>
      <c r="C510">
        <v>598</v>
      </c>
      <c r="D510" s="15">
        <f t="shared" si="28"/>
        <v>97.466960352422902</v>
      </c>
      <c r="E510" s="14">
        <v>152.63</v>
      </c>
      <c r="F510">
        <v>604</v>
      </c>
      <c r="G510" s="15">
        <f t="shared" si="29"/>
        <v>98.907558465517553</v>
      </c>
      <c r="H510" s="41">
        <v>148.18991700000001</v>
      </c>
      <c r="I510">
        <v>763</v>
      </c>
      <c r="J510" s="15">
        <f t="shared" si="30"/>
        <v>98.142829325284779</v>
      </c>
      <c r="K510" s="14">
        <v>146.7274031910259</v>
      </c>
      <c r="L510">
        <v>715</v>
      </c>
      <c r="M510" s="15">
        <f t="shared" si="31"/>
        <v>96.616025367977656</v>
      </c>
    </row>
    <row r="511" spans="1:13" ht="15.6">
      <c r="A511" s="30" t="s">
        <v>2607</v>
      </c>
      <c r="B511" s="14">
        <v>108.82800000000002</v>
      </c>
      <c r="C511">
        <v>599</v>
      </c>
      <c r="D511" s="15">
        <f t="shared" si="28"/>
        <v>97.462724500169429</v>
      </c>
      <c r="E511" s="14">
        <v>37.327500000000001</v>
      </c>
      <c r="F511">
        <v>2216</v>
      </c>
      <c r="G511" s="15">
        <f t="shared" si="29"/>
        <v>95.991969469514729</v>
      </c>
      <c r="H511" s="41">
        <v>87.125663299999999</v>
      </c>
      <c r="I511">
        <v>1256</v>
      </c>
      <c r="J511" s="15">
        <f t="shared" si="30"/>
        <v>96.942848797585441</v>
      </c>
      <c r="K511" s="14">
        <v>6.4780028668580698</v>
      </c>
      <c r="L511">
        <v>8691</v>
      </c>
      <c r="M511" s="15">
        <f t="shared" si="31"/>
        <v>58.866960102229164</v>
      </c>
    </row>
    <row r="512" spans="1:13" ht="15.6">
      <c r="A512" s="30" t="s">
        <v>958</v>
      </c>
      <c r="B512" s="14">
        <v>108.39033333333333</v>
      </c>
      <c r="C512">
        <v>600</v>
      </c>
      <c r="D512" s="15">
        <f t="shared" si="28"/>
        <v>97.458488647915956</v>
      </c>
      <c r="E512" s="14">
        <v>288.63749999999999</v>
      </c>
      <c r="F512">
        <v>348</v>
      </c>
      <c r="G512" s="15">
        <f t="shared" si="29"/>
        <v>99.37058004304653</v>
      </c>
      <c r="H512" s="41">
        <v>309.277265</v>
      </c>
      <c r="I512">
        <v>356</v>
      </c>
      <c r="J512" s="15">
        <f t="shared" si="30"/>
        <v>99.133482620971662</v>
      </c>
      <c r="K512" s="14">
        <v>179.9779054162876</v>
      </c>
      <c r="L512">
        <v>542</v>
      </c>
      <c r="M512" s="15">
        <f t="shared" si="31"/>
        <v>97.434805243977479</v>
      </c>
    </row>
    <row r="513" spans="1:13" ht="15.6">
      <c r="A513" s="30" t="s">
        <v>1632</v>
      </c>
      <c r="B513" s="14">
        <v>107.69966666666666</v>
      </c>
      <c r="C513">
        <v>602</v>
      </c>
      <c r="D513" s="15">
        <f t="shared" si="28"/>
        <v>97.450016943409011</v>
      </c>
      <c r="E513" s="14">
        <v>115.5025</v>
      </c>
      <c r="F513">
        <v>771</v>
      </c>
      <c r="G513" s="15">
        <f t="shared" si="29"/>
        <v>98.605509233301376</v>
      </c>
      <c r="H513" s="41">
        <v>107.70887999999999</v>
      </c>
      <c r="I513">
        <v>1022</v>
      </c>
      <c r="J513" s="15">
        <f t="shared" si="30"/>
        <v>97.512413591665862</v>
      </c>
      <c r="K513" s="14">
        <v>10.547847203679666</v>
      </c>
      <c r="L513">
        <v>7579</v>
      </c>
      <c r="M513" s="15">
        <f t="shared" si="31"/>
        <v>64.12986890056321</v>
      </c>
    </row>
    <row r="514" spans="1:13" ht="15.6">
      <c r="A514" s="30" t="s">
        <v>274</v>
      </c>
      <c r="B514" s="14">
        <v>107.61566666666666</v>
      </c>
      <c r="C514">
        <v>603</v>
      </c>
      <c r="D514" s="15">
        <f t="shared" si="28"/>
        <v>97.445781091155538</v>
      </c>
      <c r="E514" s="14">
        <v>179.715</v>
      </c>
      <c r="F514">
        <v>533</v>
      </c>
      <c r="G514" s="15">
        <f t="shared" si="29"/>
        <v>99.035974606160352</v>
      </c>
      <c r="H514" s="41">
        <v>165.87518499999999</v>
      </c>
      <c r="I514">
        <v>694</v>
      </c>
      <c r="J514" s="15">
        <f t="shared" si="30"/>
        <v>98.310777918411063</v>
      </c>
      <c r="K514" s="14">
        <v>99.162978861029956</v>
      </c>
      <c r="L514">
        <v>1212</v>
      </c>
      <c r="M514" s="15">
        <f t="shared" si="31"/>
        <v>94.263808036348152</v>
      </c>
    </row>
    <row r="515" spans="1:13" ht="15.6">
      <c r="A515" s="30" t="s">
        <v>2283</v>
      </c>
      <c r="B515" s="14">
        <v>107.61433333333333</v>
      </c>
      <c r="C515">
        <v>604</v>
      </c>
      <c r="D515" s="15">
        <f t="shared" ref="D515:D578" si="32">100-(C515*100/23608)</f>
        <v>97.441545238902066</v>
      </c>
      <c r="E515" s="14">
        <v>75.460000000000008</v>
      </c>
      <c r="F515">
        <v>1196</v>
      </c>
      <c r="G515" s="15">
        <f t="shared" ref="G515:G578" si="33">100-(F515*100/55289)</f>
        <v>97.836821067481779</v>
      </c>
      <c r="H515" s="41">
        <v>110.734936</v>
      </c>
      <c r="I515">
        <v>991</v>
      </c>
      <c r="J515" s="15">
        <f t="shared" ref="J515:J578" si="34">100-(I515*100/41084)</f>
        <v>97.587868756693609</v>
      </c>
      <c r="K515" s="14">
        <v>53.333930822145327</v>
      </c>
      <c r="L515">
        <v>2494</v>
      </c>
      <c r="M515" s="15">
        <f t="shared" ref="M515:M578" si="35">100-(L515*100/21129)</f>
        <v>88.19631785697382</v>
      </c>
    </row>
    <row r="516" spans="1:13" ht="15.6">
      <c r="A516" s="30" t="s">
        <v>1963</v>
      </c>
      <c r="B516" s="14">
        <v>107.45233333333334</v>
      </c>
      <c r="C516">
        <v>605</v>
      </c>
      <c r="D516" s="15">
        <f t="shared" si="32"/>
        <v>97.437309386648593</v>
      </c>
      <c r="E516" s="14">
        <v>98.605000000000004</v>
      </c>
      <c r="F516">
        <v>918</v>
      </c>
      <c r="G516" s="15">
        <f t="shared" si="33"/>
        <v>98.339633561829658</v>
      </c>
      <c r="H516" s="41">
        <v>116.488704</v>
      </c>
      <c r="I516">
        <v>942</v>
      </c>
      <c r="J516" s="15">
        <f t="shared" si="34"/>
        <v>97.707136598189081</v>
      </c>
      <c r="K516" s="14">
        <v>188.39747502703378</v>
      </c>
      <c r="L516">
        <v>515</v>
      </c>
      <c r="M516" s="15">
        <f t="shared" si="35"/>
        <v>97.562591698613275</v>
      </c>
    </row>
    <row r="517" spans="1:13" ht="15.6">
      <c r="A517" s="30" t="s">
        <v>2803</v>
      </c>
      <c r="B517" s="14">
        <v>107.26966666666665</v>
      </c>
      <c r="C517">
        <v>606</v>
      </c>
      <c r="D517" s="15">
        <f t="shared" si="32"/>
        <v>97.43307353439512</v>
      </c>
      <c r="E517" s="14">
        <v>20.555</v>
      </c>
      <c r="F517">
        <v>3624</v>
      </c>
      <c r="G517" s="15">
        <f t="shared" si="33"/>
        <v>93.44535079310532</v>
      </c>
      <c r="H517" s="41">
        <v>69.522072800000004</v>
      </c>
      <c r="I517">
        <v>1535</v>
      </c>
      <c r="J517" s="15">
        <f t="shared" si="34"/>
        <v>96.263752312335697</v>
      </c>
      <c r="K517" s="14">
        <v>0.29256511694929516</v>
      </c>
      <c r="L517">
        <v>11756</v>
      </c>
      <c r="M517" s="15">
        <f t="shared" si="35"/>
        <v>44.360831085238296</v>
      </c>
    </row>
    <row r="518" spans="1:13" ht="15.6">
      <c r="A518" s="30" t="s">
        <v>2073</v>
      </c>
      <c r="B518" s="14">
        <v>107.20366666666666</v>
      </c>
      <c r="C518">
        <v>607</v>
      </c>
      <c r="D518" s="15">
        <f t="shared" si="32"/>
        <v>97.428837682141648</v>
      </c>
      <c r="E518" s="14">
        <v>204.71250000000001</v>
      </c>
      <c r="F518">
        <v>463</v>
      </c>
      <c r="G518" s="15">
        <f t="shared" si="33"/>
        <v>99.162582068765943</v>
      </c>
      <c r="H518" s="41">
        <v>121.043249</v>
      </c>
      <c r="I518">
        <v>908</v>
      </c>
      <c r="J518" s="15">
        <f t="shared" si="34"/>
        <v>97.78989387596144</v>
      </c>
      <c r="K518" s="14">
        <v>115.89649775585156</v>
      </c>
      <c r="L518">
        <v>999</v>
      </c>
      <c r="M518" s="15">
        <f t="shared" si="35"/>
        <v>95.271901178475076</v>
      </c>
    </row>
    <row r="519" spans="1:13" ht="15.6">
      <c r="A519" s="30" t="s">
        <v>510</v>
      </c>
      <c r="B519" s="14">
        <v>107.19766666666668</v>
      </c>
      <c r="C519">
        <v>608</v>
      </c>
      <c r="D519" s="15">
        <f t="shared" si="32"/>
        <v>97.424601829888175</v>
      </c>
      <c r="E519" s="14">
        <v>74.5</v>
      </c>
      <c r="F519">
        <v>1210</v>
      </c>
      <c r="G519" s="15">
        <f t="shared" si="33"/>
        <v>97.811499574960663</v>
      </c>
      <c r="H519" s="41">
        <v>152.28138300000001</v>
      </c>
      <c r="I519">
        <v>745</v>
      </c>
      <c r="J519" s="15">
        <f t="shared" si="34"/>
        <v>98.186642001752503</v>
      </c>
      <c r="K519" s="14">
        <v>90.52000576735179</v>
      </c>
      <c r="L519">
        <v>1347</v>
      </c>
      <c r="M519" s="15">
        <f t="shared" si="35"/>
        <v>93.624875763169101</v>
      </c>
    </row>
    <row r="520" spans="1:13" ht="15.6">
      <c r="A520" s="30" t="s">
        <v>2713</v>
      </c>
      <c r="B520" s="14">
        <v>106.73033333333335</v>
      </c>
      <c r="C520">
        <v>609</v>
      </c>
      <c r="D520" s="15">
        <f t="shared" si="32"/>
        <v>97.420365977634702</v>
      </c>
      <c r="E520" s="14">
        <v>24.362500000000001</v>
      </c>
      <c r="F520">
        <v>3175</v>
      </c>
      <c r="G520" s="15">
        <f t="shared" si="33"/>
        <v>94.257447231818261</v>
      </c>
      <c r="H520" s="41">
        <v>21.912958499999998</v>
      </c>
      <c r="I520">
        <v>4079</v>
      </c>
      <c r="J520" s="15">
        <f t="shared" si="34"/>
        <v>90.07156070489728</v>
      </c>
      <c r="K520" s="14">
        <v>1.717761664074015</v>
      </c>
      <c r="L520">
        <v>10348</v>
      </c>
      <c r="M520" s="15">
        <f t="shared" si="35"/>
        <v>51.024658052913061</v>
      </c>
    </row>
    <row r="521" spans="1:13" ht="15.6">
      <c r="A521" s="30" t="s">
        <v>2681</v>
      </c>
      <c r="B521" s="14">
        <v>106.58699999999999</v>
      </c>
      <c r="C521">
        <v>610</v>
      </c>
      <c r="D521" s="15">
        <f t="shared" si="32"/>
        <v>97.41613012538123</v>
      </c>
      <c r="E521" s="14">
        <v>15.987499999999999</v>
      </c>
      <c r="F521">
        <v>4407</v>
      </c>
      <c r="G521" s="15">
        <f t="shared" si="33"/>
        <v>92.029155889960023</v>
      </c>
      <c r="H521" s="41">
        <v>44.172687799999999</v>
      </c>
      <c r="I521">
        <v>2338</v>
      </c>
      <c r="J521" s="15">
        <f t="shared" si="34"/>
        <v>94.309220134358867</v>
      </c>
      <c r="K521" s="14">
        <v>2.4084224982613773</v>
      </c>
      <c r="L521">
        <v>10044</v>
      </c>
      <c r="M521" s="15">
        <f t="shared" si="35"/>
        <v>52.463438875479198</v>
      </c>
    </row>
    <row r="522" spans="1:13" ht="15.6">
      <c r="A522" s="30" t="s">
        <v>2345</v>
      </c>
      <c r="B522" s="14">
        <v>106.35733333333333</v>
      </c>
      <c r="C522">
        <v>611</v>
      </c>
      <c r="D522" s="15">
        <f t="shared" si="32"/>
        <v>97.411894273127757</v>
      </c>
      <c r="E522" s="14">
        <v>34.004999999999995</v>
      </c>
      <c r="F522">
        <v>2407</v>
      </c>
      <c r="G522" s="15">
        <f t="shared" si="33"/>
        <v>95.646511964405221</v>
      </c>
      <c r="H522" s="41">
        <v>72.952517400000005</v>
      </c>
      <c r="I522">
        <v>1466</v>
      </c>
      <c r="J522" s="15">
        <f t="shared" si="34"/>
        <v>96.43170090546198</v>
      </c>
      <c r="K522" s="14">
        <v>39.327762621665755</v>
      </c>
      <c r="L522">
        <v>3331</v>
      </c>
      <c r="M522" s="15">
        <f t="shared" si="35"/>
        <v>84.234937763263758</v>
      </c>
    </row>
    <row r="523" spans="1:13" ht="15.6">
      <c r="A523" s="30" t="s">
        <v>1947</v>
      </c>
      <c r="B523" s="14">
        <v>106.31200000000001</v>
      </c>
      <c r="C523">
        <v>612</v>
      </c>
      <c r="D523" s="15">
        <f t="shared" si="32"/>
        <v>97.407658420874284</v>
      </c>
      <c r="E523" s="14">
        <v>85.155000000000001</v>
      </c>
      <c r="F523">
        <v>1070</v>
      </c>
      <c r="G523" s="15">
        <f t="shared" si="33"/>
        <v>98.064714500171817</v>
      </c>
      <c r="H523" s="41">
        <v>91.832617099999993</v>
      </c>
      <c r="I523">
        <v>1195</v>
      </c>
      <c r="J523" s="15">
        <f t="shared" si="34"/>
        <v>97.091325090059385</v>
      </c>
      <c r="K523" s="14">
        <v>200.92696208076438</v>
      </c>
      <c r="L523">
        <v>469</v>
      </c>
      <c r="M523" s="15">
        <f t="shared" si="35"/>
        <v>97.780301954659478</v>
      </c>
    </row>
    <row r="524" spans="1:13" ht="15.6">
      <c r="A524" s="30" t="s">
        <v>2685</v>
      </c>
      <c r="B524" s="14">
        <v>105.96966666666667</v>
      </c>
      <c r="C524">
        <v>613</v>
      </c>
      <c r="D524" s="15">
        <f t="shared" si="32"/>
        <v>97.403422568620812</v>
      </c>
      <c r="E524" s="14">
        <v>275.22500000000002</v>
      </c>
      <c r="F524">
        <v>361</v>
      </c>
      <c r="G524" s="15">
        <f t="shared" si="33"/>
        <v>99.347067228562651</v>
      </c>
      <c r="H524" s="41">
        <v>460.45176800000002</v>
      </c>
      <c r="I524">
        <v>225</v>
      </c>
      <c r="J524" s="15">
        <f t="shared" si="34"/>
        <v>99.452341544153441</v>
      </c>
      <c r="K524" s="14">
        <v>2.3330381400726843</v>
      </c>
      <c r="L524">
        <v>10073</v>
      </c>
      <c r="M524" s="15">
        <f t="shared" si="35"/>
        <v>52.326186757537037</v>
      </c>
    </row>
    <row r="525" spans="1:13" ht="15.6">
      <c r="A525" s="30" t="s">
        <v>2847</v>
      </c>
      <c r="B525" s="14">
        <v>105.771</v>
      </c>
      <c r="C525">
        <v>614</v>
      </c>
      <c r="D525" s="15">
        <f t="shared" si="32"/>
        <v>97.399186716367339</v>
      </c>
      <c r="E525" s="14">
        <v>36.019999999999996</v>
      </c>
      <c r="F525">
        <v>2294</v>
      </c>
      <c r="G525" s="15">
        <f t="shared" si="33"/>
        <v>95.850892582611365</v>
      </c>
      <c r="H525" s="41">
        <v>55.6229856</v>
      </c>
      <c r="I525">
        <v>1911</v>
      </c>
      <c r="J525" s="15">
        <f t="shared" si="34"/>
        <v>95.348554181676562</v>
      </c>
      <c r="K525" s="14">
        <v>0.13785058329073194</v>
      </c>
      <c r="L525">
        <v>12407</v>
      </c>
      <c r="M525" s="15">
        <f t="shared" si="35"/>
        <v>41.279757679019355</v>
      </c>
    </row>
    <row r="526" spans="1:13" ht="15.6">
      <c r="A526" s="30" t="s">
        <v>2379</v>
      </c>
      <c r="B526" s="14">
        <v>105.52766666666666</v>
      </c>
      <c r="C526">
        <v>615</v>
      </c>
      <c r="D526" s="15">
        <f t="shared" si="32"/>
        <v>97.394950864113866</v>
      </c>
      <c r="E526" s="14">
        <v>58.594999999999999</v>
      </c>
      <c r="F526">
        <v>1485</v>
      </c>
      <c r="G526" s="15">
        <f t="shared" si="33"/>
        <v>97.314113114724449</v>
      </c>
      <c r="H526" s="41">
        <v>153.194016</v>
      </c>
      <c r="I526">
        <v>739</v>
      </c>
      <c r="J526" s="15">
        <f t="shared" si="34"/>
        <v>98.201246227241754</v>
      </c>
      <c r="K526" s="14">
        <v>32.969369003385964</v>
      </c>
      <c r="L526">
        <v>3886</v>
      </c>
      <c r="M526" s="15">
        <f t="shared" si="35"/>
        <v>81.608216195749918</v>
      </c>
    </row>
    <row r="527" spans="1:13" ht="15.6">
      <c r="A527" s="30" t="s">
        <v>3059</v>
      </c>
      <c r="B527" s="14">
        <v>105.479</v>
      </c>
      <c r="C527">
        <v>616</v>
      </c>
      <c r="D527" s="15">
        <f t="shared" si="32"/>
        <v>97.390715011860379</v>
      </c>
      <c r="E527" s="14">
        <v>94.072499999999991</v>
      </c>
      <c r="F527">
        <v>960</v>
      </c>
      <c r="G527" s="15">
        <f t="shared" si="33"/>
        <v>98.263669084266311</v>
      </c>
      <c r="H527" s="41">
        <v>127.784442</v>
      </c>
      <c r="I527">
        <v>863</v>
      </c>
      <c r="J527" s="15">
        <f t="shared" si="34"/>
        <v>97.899425567130763</v>
      </c>
      <c r="K527" s="14">
        <v>4.47086753571946E-3</v>
      </c>
      <c r="L527">
        <v>16132</v>
      </c>
      <c r="M527" s="15">
        <f t="shared" si="35"/>
        <v>23.649959770930948</v>
      </c>
    </row>
    <row r="528" spans="1:13" ht="15.6">
      <c r="A528" s="30" t="s">
        <v>538</v>
      </c>
      <c r="B528" s="14">
        <v>104.98233333333333</v>
      </c>
      <c r="C528">
        <v>617</v>
      </c>
      <c r="D528" s="15">
        <f t="shared" si="32"/>
        <v>97.386479159606907</v>
      </c>
      <c r="E528" s="14">
        <v>226.30250000000001</v>
      </c>
      <c r="F528">
        <v>425</v>
      </c>
      <c r="G528" s="15">
        <f t="shared" si="33"/>
        <v>99.231311834180403</v>
      </c>
      <c r="H528" s="41">
        <v>119.317604</v>
      </c>
      <c r="I528">
        <v>917</v>
      </c>
      <c r="J528" s="15">
        <f t="shared" si="34"/>
        <v>97.767987537727578</v>
      </c>
      <c r="K528" s="14">
        <v>157.52697994485433</v>
      </c>
      <c r="L528">
        <v>640</v>
      </c>
      <c r="M528" s="15">
        <f t="shared" si="35"/>
        <v>96.970987741966013</v>
      </c>
    </row>
    <row r="529" spans="1:13" ht="15.6">
      <c r="A529" s="30" t="s">
        <v>2311</v>
      </c>
      <c r="B529" s="14">
        <v>104.96033333333332</v>
      </c>
      <c r="C529">
        <v>618</v>
      </c>
      <c r="D529" s="15">
        <f t="shared" si="32"/>
        <v>97.382243307353434</v>
      </c>
      <c r="E529" s="14">
        <v>108.39750000000001</v>
      </c>
      <c r="F529">
        <v>833</v>
      </c>
      <c r="G529" s="15">
        <f t="shared" si="33"/>
        <v>98.493371194993586</v>
      </c>
      <c r="H529" s="41">
        <v>132.099467</v>
      </c>
      <c r="I529">
        <v>842</v>
      </c>
      <c r="J529" s="15">
        <f t="shared" si="34"/>
        <v>97.950540356343097</v>
      </c>
      <c r="K529" s="14">
        <v>46.161692792673982</v>
      </c>
      <c r="L529">
        <v>2885</v>
      </c>
      <c r="M529" s="15">
        <f t="shared" si="35"/>
        <v>86.345780680581186</v>
      </c>
    </row>
    <row r="530" spans="1:13" ht="15.6">
      <c r="A530" s="30" t="s">
        <v>2145</v>
      </c>
      <c r="B530" s="14">
        <v>104.90566666666666</v>
      </c>
      <c r="C530">
        <v>619</v>
      </c>
      <c r="D530" s="15">
        <f t="shared" si="32"/>
        <v>97.378007455099961</v>
      </c>
      <c r="E530" s="14">
        <v>213.315</v>
      </c>
      <c r="F530">
        <v>447</v>
      </c>
      <c r="G530" s="15">
        <f t="shared" si="33"/>
        <v>99.191520917361501</v>
      </c>
      <c r="H530" s="41">
        <v>316.03207500000002</v>
      </c>
      <c r="I530">
        <v>351</v>
      </c>
      <c r="J530" s="15">
        <f t="shared" si="34"/>
        <v>99.145652808879376</v>
      </c>
      <c r="K530" s="14">
        <v>88.132284540161052</v>
      </c>
      <c r="L530">
        <v>1395</v>
      </c>
      <c r="M530" s="15">
        <f t="shared" si="35"/>
        <v>93.397699843816554</v>
      </c>
    </row>
    <row r="531" spans="1:13" ht="15.6">
      <c r="A531" s="30" t="s">
        <v>1008</v>
      </c>
      <c r="B531" s="14">
        <v>104.895</v>
      </c>
      <c r="C531">
        <v>620</v>
      </c>
      <c r="D531" s="15">
        <f t="shared" si="32"/>
        <v>97.373771602846489</v>
      </c>
      <c r="E531" s="14">
        <v>86.1</v>
      </c>
      <c r="F531">
        <v>1059</v>
      </c>
      <c r="G531" s="15">
        <f t="shared" si="33"/>
        <v>98.084609958581268</v>
      </c>
      <c r="H531" s="41">
        <v>85.537747600000003</v>
      </c>
      <c r="I531">
        <v>1276</v>
      </c>
      <c r="J531" s="15">
        <f t="shared" si="34"/>
        <v>96.894168045954629</v>
      </c>
      <c r="K531" s="14">
        <v>356.95841797482746</v>
      </c>
      <c r="L531">
        <v>253</v>
      </c>
      <c r="M531" s="15">
        <f t="shared" si="35"/>
        <v>98.802593591745946</v>
      </c>
    </row>
    <row r="532" spans="1:13" ht="15.6">
      <c r="A532" s="30" t="s">
        <v>2381</v>
      </c>
      <c r="B532" s="14">
        <v>104.87133333333333</v>
      </c>
      <c r="C532">
        <v>621</v>
      </c>
      <c r="D532" s="15">
        <f t="shared" si="32"/>
        <v>97.369535750593016</v>
      </c>
      <c r="E532" s="14">
        <v>112.27</v>
      </c>
      <c r="F532">
        <v>801</v>
      </c>
      <c r="G532" s="15">
        <f t="shared" si="33"/>
        <v>98.551248892184702</v>
      </c>
      <c r="H532" s="41">
        <v>308.81785500000001</v>
      </c>
      <c r="I532">
        <v>360</v>
      </c>
      <c r="J532" s="15">
        <f t="shared" si="34"/>
        <v>99.1237464706455</v>
      </c>
      <c r="K532" s="14">
        <v>32.96541994971782</v>
      </c>
      <c r="L532">
        <v>3887</v>
      </c>
      <c r="M532" s="15">
        <f t="shared" si="35"/>
        <v>81.603483364096746</v>
      </c>
    </row>
    <row r="533" spans="1:13" ht="15.6">
      <c r="A533" s="30" t="s">
        <v>868</v>
      </c>
      <c r="B533" s="14">
        <v>104.77499999999999</v>
      </c>
      <c r="C533">
        <v>622</v>
      </c>
      <c r="D533" s="15">
        <f t="shared" si="32"/>
        <v>97.365299898339543</v>
      </c>
      <c r="E533" s="14">
        <v>206.85999999999996</v>
      </c>
      <c r="F533">
        <v>459</v>
      </c>
      <c r="G533" s="15">
        <f t="shared" si="33"/>
        <v>99.169816780914829</v>
      </c>
      <c r="H533" s="41">
        <v>265.18550599999998</v>
      </c>
      <c r="I533">
        <v>426</v>
      </c>
      <c r="J533" s="15">
        <f t="shared" si="34"/>
        <v>98.963099990263856</v>
      </c>
      <c r="K533" s="14">
        <v>41.843773303943195</v>
      </c>
      <c r="L533">
        <v>3150</v>
      </c>
      <c r="M533" s="15">
        <f t="shared" si="35"/>
        <v>85.091580292488999</v>
      </c>
    </row>
    <row r="534" spans="1:13" ht="15.6">
      <c r="A534" s="30" t="s">
        <v>1172</v>
      </c>
      <c r="B534" s="14">
        <v>104.69366666666667</v>
      </c>
      <c r="C534">
        <v>623</v>
      </c>
      <c r="D534" s="15">
        <f t="shared" si="32"/>
        <v>97.361064046086071</v>
      </c>
      <c r="E534" s="14">
        <v>55.26</v>
      </c>
      <c r="F534">
        <v>1562</v>
      </c>
      <c r="G534" s="15">
        <f t="shared" si="33"/>
        <v>97.174844905858308</v>
      </c>
      <c r="H534" s="41">
        <v>232.660888</v>
      </c>
      <c r="I534">
        <v>491</v>
      </c>
      <c r="J534" s="15">
        <f t="shared" si="34"/>
        <v>98.804887547463736</v>
      </c>
      <c r="K534" s="14">
        <v>36.767807153563375</v>
      </c>
      <c r="L534">
        <v>3531</v>
      </c>
      <c r="M534" s="15">
        <f t="shared" si="35"/>
        <v>83.288371432628139</v>
      </c>
    </row>
    <row r="535" spans="1:13" ht="15.6">
      <c r="A535" s="30" t="s">
        <v>2459</v>
      </c>
      <c r="B535" s="14">
        <v>104.69166666666666</v>
      </c>
      <c r="C535">
        <v>624</v>
      </c>
      <c r="D535" s="15">
        <f t="shared" si="32"/>
        <v>97.356828193832598</v>
      </c>
      <c r="E535" s="14">
        <v>26.637499999999999</v>
      </c>
      <c r="F535">
        <v>2961</v>
      </c>
      <c r="G535" s="15">
        <f t="shared" si="33"/>
        <v>94.644504331783907</v>
      </c>
      <c r="H535" s="41">
        <v>65.307006400000006</v>
      </c>
      <c r="I535">
        <v>1629</v>
      </c>
      <c r="J535" s="15">
        <f t="shared" si="34"/>
        <v>96.034952779670917</v>
      </c>
      <c r="K535" s="14">
        <v>22.57904481997058</v>
      </c>
      <c r="L535">
        <v>5183</v>
      </c>
      <c r="M535" s="15">
        <f t="shared" si="35"/>
        <v>75.469733541577924</v>
      </c>
    </row>
    <row r="536" spans="1:13" ht="15.6">
      <c r="A536" s="30" t="s">
        <v>704</v>
      </c>
      <c r="B536" s="14">
        <v>104.122</v>
      </c>
      <c r="C536">
        <v>626</v>
      </c>
      <c r="D536" s="15">
        <f t="shared" si="32"/>
        <v>97.348356489325653</v>
      </c>
      <c r="E536" s="14">
        <v>150.95249999999999</v>
      </c>
      <c r="F536">
        <v>609</v>
      </c>
      <c r="G536" s="15">
        <f t="shared" si="33"/>
        <v>98.898515075331446</v>
      </c>
      <c r="H536" s="41">
        <v>157.477249</v>
      </c>
      <c r="I536">
        <v>726</v>
      </c>
      <c r="J536" s="15">
        <f t="shared" si="34"/>
        <v>98.232888715801778</v>
      </c>
      <c r="K536" s="14">
        <v>53.184850250975593</v>
      </c>
      <c r="L536">
        <v>2501</v>
      </c>
      <c r="M536" s="15">
        <f t="shared" si="35"/>
        <v>88.163188035401575</v>
      </c>
    </row>
    <row r="537" spans="1:13" ht="15.6">
      <c r="A537" s="30" t="s">
        <v>560</v>
      </c>
      <c r="B537" s="14">
        <v>103.93366666666668</v>
      </c>
      <c r="C537">
        <v>627</v>
      </c>
      <c r="D537" s="15">
        <f t="shared" si="32"/>
        <v>97.34412063707218</v>
      </c>
      <c r="E537" s="14">
        <v>79.672499999999999</v>
      </c>
      <c r="F537">
        <v>1146</v>
      </c>
      <c r="G537" s="15">
        <f t="shared" si="33"/>
        <v>97.927254969342911</v>
      </c>
      <c r="H537" s="41">
        <v>143.96498800000001</v>
      </c>
      <c r="I537">
        <v>785</v>
      </c>
      <c r="J537" s="15">
        <f t="shared" si="34"/>
        <v>98.089280498490893</v>
      </c>
      <c r="K537" s="14">
        <v>183.03082166235808</v>
      </c>
      <c r="L537">
        <v>531</v>
      </c>
      <c r="M537" s="15">
        <f t="shared" si="35"/>
        <v>97.486866392162426</v>
      </c>
    </row>
    <row r="538" spans="1:13" ht="15.6">
      <c r="A538" s="30" t="s">
        <v>332</v>
      </c>
      <c r="B538" s="14">
        <v>103.76933333333334</v>
      </c>
      <c r="C538">
        <v>628</v>
      </c>
      <c r="D538" s="15">
        <f t="shared" si="32"/>
        <v>97.339884784818707</v>
      </c>
      <c r="E538" s="14">
        <v>60.480000000000004</v>
      </c>
      <c r="F538">
        <v>1455</v>
      </c>
      <c r="G538" s="15">
        <f t="shared" si="33"/>
        <v>97.368373455841123</v>
      </c>
      <c r="H538" s="41">
        <v>336.48847999999998</v>
      </c>
      <c r="I538">
        <v>330</v>
      </c>
      <c r="J538" s="15">
        <f t="shared" si="34"/>
        <v>99.196767598091711</v>
      </c>
      <c r="K538" s="14">
        <v>60.257867345894532</v>
      </c>
      <c r="L538">
        <v>2179</v>
      </c>
      <c r="M538" s="15">
        <f t="shared" si="35"/>
        <v>89.687159827724926</v>
      </c>
    </row>
    <row r="539" spans="1:13" ht="15.6">
      <c r="A539" s="30" t="s">
        <v>2367</v>
      </c>
      <c r="B539" s="14">
        <v>103.504</v>
      </c>
      <c r="C539">
        <v>629</v>
      </c>
      <c r="D539" s="15">
        <f t="shared" si="32"/>
        <v>97.335648932565235</v>
      </c>
      <c r="E539" s="14">
        <v>51.14</v>
      </c>
      <c r="F539">
        <v>1679</v>
      </c>
      <c r="G539" s="15">
        <f t="shared" si="33"/>
        <v>96.963229575503263</v>
      </c>
      <c r="H539" s="41">
        <v>156.66137499999999</v>
      </c>
      <c r="I539">
        <v>731</v>
      </c>
      <c r="J539" s="15">
        <f t="shared" si="34"/>
        <v>98.220718527894064</v>
      </c>
      <c r="K539" s="14">
        <v>34.906143752656341</v>
      </c>
      <c r="L539">
        <v>3683</v>
      </c>
      <c r="M539" s="15">
        <f t="shared" si="35"/>
        <v>82.568981021345067</v>
      </c>
    </row>
    <row r="540" spans="1:13" ht="15.6">
      <c r="A540" s="30" t="s">
        <v>2137</v>
      </c>
      <c r="B540" s="14">
        <v>103.25433333333332</v>
      </c>
      <c r="C540">
        <v>630</v>
      </c>
      <c r="D540" s="15">
        <f t="shared" si="32"/>
        <v>97.331413080311762</v>
      </c>
      <c r="E540" s="14">
        <v>83.94</v>
      </c>
      <c r="F540">
        <v>1084</v>
      </c>
      <c r="G540" s="15">
        <f t="shared" si="33"/>
        <v>98.039393007650702</v>
      </c>
      <c r="H540" s="41">
        <v>122.837226</v>
      </c>
      <c r="I540">
        <v>896</v>
      </c>
      <c r="J540" s="15">
        <f t="shared" si="34"/>
        <v>97.819102326939927</v>
      </c>
      <c r="K540" s="14">
        <v>89.394347681426112</v>
      </c>
      <c r="L540">
        <v>1368</v>
      </c>
      <c r="M540" s="15">
        <f t="shared" si="35"/>
        <v>93.525486298452364</v>
      </c>
    </row>
    <row r="541" spans="1:13" ht="15.6">
      <c r="A541" s="30" t="s">
        <v>680</v>
      </c>
      <c r="B541" s="14">
        <v>103.07266666666665</v>
      </c>
      <c r="C541">
        <v>631</v>
      </c>
      <c r="D541" s="15">
        <f t="shared" si="32"/>
        <v>97.327177228058289</v>
      </c>
      <c r="E541" s="14">
        <v>155.04250000000002</v>
      </c>
      <c r="F541">
        <v>595</v>
      </c>
      <c r="G541" s="15">
        <f t="shared" si="33"/>
        <v>98.923836567852561</v>
      </c>
      <c r="H541" s="41">
        <v>309.128939</v>
      </c>
      <c r="I541">
        <v>358</v>
      </c>
      <c r="J541" s="15">
        <f t="shared" si="34"/>
        <v>99.128614545808588</v>
      </c>
      <c r="K541" s="14">
        <v>326.07948425730717</v>
      </c>
      <c r="L541">
        <v>277</v>
      </c>
      <c r="M541" s="15">
        <f t="shared" si="35"/>
        <v>98.689005632069666</v>
      </c>
    </row>
    <row r="542" spans="1:13" ht="15.6">
      <c r="A542" s="30" t="s">
        <v>3069</v>
      </c>
      <c r="B542" s="14">
        <v>103.05666666666667</v>
      </c>
      <c r="C542">
        <v>632</v>
      </c>
      <c r="D542" s="15">
        <f t="shared" si="32"/>
        <v>97.322941375804817</v>
      </c>
      <c r="E542" s="14">
        <v>16.232499999999998</v>
      </c>
      <c r="F542">
        <v>4357</v>
      </c>
      <c r="G542" s="15">
        <f t="shared" si="33"/>
        <v>92.119589791821156</v>
      </c>
      <c r="H542" s="41">
        <v>113.416792</v>
      </c>
      <c r="I542">
        <v>965</v>
      </c>
      <c r="J542" s="15">
        <f t="shared" si="34"/>
        <v>97.651153733813643</v>
      </c>
      <c r="K542" s="14">
        <v>3.7143472761250363E-3</v>
      </c>
      <c r="L542">
        <v>16301</v>
      </c>
      <c r="M542" s="15">
        <f t="shared" si="35"/>
        <v>22.850111221543855</v>
      </c>
    </row>
    <row r="543" spans="1:13" ht="15.6">
      <c r="A543" s="30" t="s">
        <v>2785</v>
      </c>
      <c r="B543" s="14">
        <v>102.99300000000001</v>
      </c>
      <c r="C543">
        <v>633</v>
      </c>
      <c r="D543" s="15">
        <f t="shared" si="32"/>
        <v>97.318705523551344</v>
      </c>
      <c r="E543" s="14">
        <v>6.1050000000000004</v>
      </c>
      <c r="F543">
        <v>7930</v>
      </c>
      <c r="G543" s="15">
        <f t="shared" si="33"/>
        <v>85.657183164824829</v>
      </c>
      <c r="H543" s="41">
        <v>193.81689499999999</v>
      </c>
      <c r="I543">
        <v>600</v>
      </c>
      <c r="J543" s="15">
        <f t="shared" si="34"/>
        <v>98.539577451075843</v>
      </c>
      <c r="K543" s="14">
        <v>0.41025086045670428</v>
      </c>
      <c r="L543">
        <v>11466</v>
      </c>
      <c r="M543" s="15">
        <f t="shared" si="35"/>
        <v>45.733352264659949</v>
      </c>
    </row>
    <row r="544" spans="1:13" ht="15.6">
      <c r="A544" s="30" t="s">
        <v>2101</v>
      </c>
      <c r="B544" s="14">
        <v>102.82033333333334</v>
      </c>
      <c r="C544">
        <v>634</v>
      </c>
      <c r="D544" s="15">
        <f t="shared" si="32"/>
        <v>97.314469671297871</v>
      </c>
      <c r="E544" s="14">
        <v>149.00749999999999</v>
      </c>
      <c r="F544">
        <v>613</v>
      </c>
      <c r="G544" s="15">
        <f t="shared" si="33"/>
        <v>98.891280363182545</v>
      </c>
      <c r="H544" s="41">
        <v>253.07095100000001</v>
      </c>
      <c r="I544">
        <v>449</v>
      </c>
      <c r="J544" s="15">
        <f t="shared" si="34"/>
        <v>98.907117125888419</v>
      </c>
      <c r="K544" s="14">
        <v>104.36202457076807</v>
      </c>
      <c r="L544">
        <v>1133</v>
      </c>
      <c r="M544" s="15">
        <f t="shared" si="35"/>
        <v>94.637701736949211</v>
      </c>
    </row>
    <row r="545" spans="1:13" ht="15.6">
      <c r="A545" s="30" t="s">
        <v>2997</v>
      </c>
      <c r="B545" s="14">
        <v>102.431</v>
      </c>
      <c r="C545">
        <v>635</v>
      </c>
      <c r="D545" s="15">
        <f t="shared" si="32"/>
        <v>97.310233819044385</v>
      </c>
      <c r="E545" s="14">
        <v>93.597499999999997</v>
      </c>
      <c r="F545">
        <v>962</v>
      </c>
      <c r="G545" s="15">
        <f t="shared" si="33"/>
        <v>98.260051728191868</v>
      </c>
      <c r="H545" s="41">
        <v>135.98092600000001</v>
      </c>
      <c r="I545">
        <v>830</v>
      </c>
      <c r="J545" s="15">
        <f t="shared" si="34"/>
        <v>97.979748807321585</v>
      </c>
      <c r="K545" s="14">
        <v>1.2858952449191954E-2</v>
      </c>
      <c r="L545">
        <v>14987</v>
      </c>
      <c r="M545" s="15">
        <f t="shared" si="35"/>
        <v>29.069052013819871</v>
      </c>
    </row>
    <row r="546" spans="1:13" ht="15.6">
      <c r="A546" s="30" t="s">
        <v>1070</v>
      </c>
      <c r="B546" s="14">
        <v>102.42200000000001</v>
      </c>
      <c r="C546">
        <v>636</v>
      </c>
      <c r="D546" s="15">
        <f t="shared" si="32"/>
        <v>97.305997966790912</v>
      </c>
      <c r="E546" s="14">
        <v>133.0925</v>
      </c>
      <c r="F546">
        <v>679</v>
      </c>
      <c r="G546" s="15">
        <f t="shared" si="33"/>
        <v>98.771907612725855</v>
      </c>
      <c r="H546" s="41">
        <v>67.241156099999998</v>
      </c>
      <c r="I546">
        <v>1583</v>
      </c>
      <c r="J546" s="15">
        <f t="shared" si="34"/>
        <v>96.146918508421777</v>
      </c>
      <c r="K546" s="14">
        <v>198.21690098748172</v>
      </c>
      <c r="L546">
        <v>478</v>
      </c>
      <c r="M546" s="15">
        <f t="shared" si="35"/>
        <v>97.737706469780875</v>
      </c>
    </row>
    <row r="547" spans="1:13" ht="15.6">
      <c r="A547" s="30" t="s">
        <v>1977</v>
      </c>
      <c r="B547" s="14">
        <v>102.39033333333333</v>
      </c>
      <c r="C547">
        <v>637</v>
      </c>
      <c r="D547" s="15">
        <f t="shared" si="32"/>
        <v>97.301762114537439</v>
      </c>
      <c r="E547" s="14">
        <v>70.497500000000002</v>
      </c>
      <c r="F547">
        <v>1269</v>
      </c>
      <c r="G547" s="15">
        <f t="shared" si="33"/>
        <v>97.704787570764523</v>
      </c>
      <c r="H547" s="41">
        <v>124.537206</v>
      </c>
      <c r="I547">
        <v>885</v>
      </c>
      <c r="J547" s="15">
        <f t="shared" si="34"/>
        <v>97.845876740336877</v>
      </c>
      <c r="K547" s="14">
        <v>168.97393852792342</v>
      </c>
      <c r="L547">
        <v>594</v>
      </c>
      <c r="M547" s="15">
        <f t="shared" si="35"/>
        <v>97.188697998012216</v>
      </c>
    </row>
    <row r="548" spans="1:13" ht="15.6">
      <c r="A548" s="30" t="s">
        <v>1901</v>
      </c>
      <c r="B548" s="14">
        <v>102.38999999999999</v>
      </c>
      <c r="C548">
        <v>638</v>
      </c>
      <c r="D548" s="15">
        <f t="shared" si="32"/>
        <v>97.297526262283967</v>
      </c>
      <c r="E548" s="14">
        <v>79.844999999999999</v>
      </c>
      <c r="F548">
        <v>1140</v>
      </c>
      <c r="G548" s="15">
        <f t="shared" si="33"/>
        <v>97.93810703756624</v>
      </c>
      <c r="H548" s="41">
        <v>116.941901</v>
      </c>
      <c r="I548">
        <v>935</v>
      </c>
      <c r="J548" s="15">
        <f t="shared" si="34"/>
        <v>97.724174861259854</v>
      </c>
      <c r="K548" s="14">
        <v>277.98407817420258</v>
      </c>
      <c r="L548">
        <v>328</v>
      </c>
      <c r="M548" s="15">
        <f t="shared" si="35"/>
        <v>98.447631217757589</v>
      </c>
    </row>
    <row r="549" spans="1:13" ht="15.6">
      <c r="A549" s="30" t="s">
        <v>3021</v>
      </c>
      <c r="B549" s="14">
        <v>102.31566666666667</v>
      </c>
      <c r="C549">
        <v>639</v>
      </c>
      <c r="D549" s="15">
        <f t="shared" si="32"/>
        <v>97.293290410030494</v>
      </c>
      <c r="E549" s="14">
        <v>34.047499999999999</v>
      </c>
      <c r="F549">
        <v>2402</v>
      </c>
      <c r="G549" s="15">
        <f t="shared" si="33"/>
        <v>95.655555354591328</v>
      </c>
      <c r="H549" s="41">
        <v>219.770217</v>
      </c>
      <c r="I549">
        <v>525</v>
      </c>
      <c r="J549" s="15">
        <f t="shared" si="34"/>
        <v>98.722130269691363</v>
      </c>
      <c r="K549" s="14">
        <v>8.9994236848030436E-3</v>
      </c>
      <c r="L549">
        <v>15431</v>
      </c>
      <c r="M549" s="15">
        <f t="shared" si="35"/>
        <v>26.967674759808787</v>
      </c>
    </row>
    <row r="550" spans="1:13" ht="15.6">
      <c r="A550" s="30" t="s">
        <v>2725</v>
      </c>
      <c r="B550" s="14">
        <v>102.24399999999999</v>
      </c>
      <c r="C550">
        <v>640</v>
      </c>
      <c r="D550" s="15">
        <f t="shared" si="32"/>
        <v>97.289054557777021</v>
      </c>
      <c r="E550" s="14">
        <v>19.7575</v>
      </c>
      <c r="F550">
        <v>3743</v>
      </c>
      <c r="G550" s="15">
        <f t="shared" si="33"/>
        <v>93.230118106675832</v>
      </c>
      <c r="H550" s="41">
        <v>82.762111300000001</v>
      </c>
      <c r="I550">
        <v>1314</v>
      </c>
      <c r="J550" s="15">
        <f t="shared" si="34"/>
        <v>96.801674617856094</v>
      </c>
      <c r="K550" s="14">
        <v>1.3940806377363681</v>
      </c>
      <c r="L550">
        <v>10525</v>
      </c>
      <c r="M550" s="15">
        <f t="shared" si="35"/>
        <v>50.186946850300536</v>
      </c>
    </row>
    <row r="551" spans="1:13" ht="15.6">
      <c r="A551" s="30" t="s">
        <v>2731</v>
      </c>
      <c r="B551" s="14">
        <v>102.209</v>
      </c>
      <c r="C551">
        <v>641</v>
      </c>
      <c r="D551" s="15">
        <f t="shared" si="32"/>
        <v>97.284818705523548</v>
      </c>
      <c r="E551" s="14">
        <v>38.81</v>
      </c>
      <c r="F551">
        <v>2139</v>
      </c>
      <c r="G551" s="15">
        <f t="shared" si="33"/>
        <v>96.13123767838087</v>
      </c>
      <c r="H551" s="41">
        <v>49.989013100000001</v>
      </c>
      <c r="I551">
        <v>2106</v>
      </c>
      <c r="J551" s="15">
        <f t="shared" si="34"/>
        <v>94.873916853276214</v>
      </c>
      <c r="K551" s="14">
        <v>1.0859442911938273</v>
      </c>
      <c r="L551">
        <v>10718</v>
      </c>
      <c r="M551" s="15">
        <f t="shared" si="35"/>
        <v>49.273510341237163</v>
      </c>
    </row>
    <row r="552" spans="1:13" ht="15.6">
      <c r="A552" s="30" t="s">
        <v>2859</v>
      </c>
      <c r="B552" s="14">
        <v>102.14999999999999</v>
      </c>
      <c r="C552">
        <v>642</v>
      </c>
      <c r="D552" s="15">
        <f t="shared" si="32"/>
        <v>97.280582853270076</v>
      </c>
      <c r="E552" s="14">
        <v>100.9825</v>
      </c>
      <c r="F552">
        <v>893</v>
      </c>
      <c r="G552" s="15">
        <f t="shared" si="33"/>
        <v>98.384850512760224</v>
      </c>
      <c r="H552" s="41">
        <v>160.47097600000001</v>
      </c>
      <c r="I552">
        <v>715</v>
      </c>
      <c r="J552" s="15">
        <f t="shared" si="34"/>
        <v>98.259663129198714</v>
      </c>
      <c r="K552" s="14">
        <v>0.12063542906135523</v>
      </c>
      <c r="L552">
        <v>12519</v>
      </c>
      <c r="M552" s="15">
        <f t="shared" si="35"/>
        <v>40.749680533863412</v>
      </c>
    </row>
    <row r="553" spans="1:13" ht="15.6">
      <c r="A553" s="30" t="s">
        <v>2641</v>
      </c>
      <c r="B553" s="14">
        <v>102.12766666666668</v>
      </c>
      <c r="C553">
        <v>643</v>
      </c>
      <c r="D553" s="15">
        <f t="shared" si="32"/>
        <v>97.276347001016603</v>
      </c>
      <c r="E553" s="14">
        <v>101.88250000000001</v>
      </c>
      <c r="F553">
        <v>879</v>
      </c>
      <c r="G553" s="15">
        <f t="shared" si="33"/>
        <v>98.410172005281339</v>
      </c>
      <c r="H553" s="41">
        <v>183.18140600000001</v>
      </c>
      <c r="I553">
        <v>625</v>
      </c>
      <c r="J553" s="15">
        <f t="shared" si="34"/>
        <v>98.478726511537332</v>
      </c>
      <c r="K553" s="14">
        <v>4.6346696120225772</v>
      </c>
      <c r="L553">
        <v>9266</v>
      </c>
      <c r="M553" s="15">
        <f t="shared" si="35"/>
        <v>56.145581901651759</v>
      </c>
    </row>
    <row r="554" spans="1:13" ht="15.6">
      <c r="A554" s="30" t="s">
        <v>2749</v>
      </c>
      <c r="B554" s="14">
        <v>101.979</v>
      </c>
      <c r="C554">
        <v>644</v>
      </c>
      <c r="D554" s="15">
        <f t="shared" si="32"/>
        <v>97.27211114876313</v>
      </c>
      <c r="E554" s="14">
        <v>78.057500000000005</v>
      </c>
      <c r="F554">
        <v>1169</v>
      </c>
      <c r="G554" s="15">
        <f t="shared" si="33"/>
        <v>97.885655374486788</v>
      </c>
      <c r="H554" s="41">
        <v>183.900644</v>
      </c>
      <c r="I554">
        <v>623</v>
      </c>
      <c r="J554" s="15">
        <f t="shared" si="34"/>
        <v>98.48359458670042</v>
      </c>
      <c r="K554" s="14">
        <v>0.78619543943210424</v>
      </c>
      <c r="L554">
        <v>10965</v>
      </c>
      <c r="M554" s="15">
        <f t="shared" si="35"/>
        <v>48.104500922902176</v>
      </c>
    </row>
    <row r="555" spans="1:13" ht="15.6">
      <c r="A555" s="30" t="s">
        <v>2215</v>
      </c>
      <c r="B555" s="14">
        <v>101.85000000000001</v>
      </c>
      <c r="C555">
        <v>645</v>
      </c>
      <c r="D555" s="15">
        <f t="shared" si="32"/>
        <v>97.267875296509658</v>
      </c>
      <c r="E555" s="14">
        <v>60.832499999999996</v>
      </c>
      <c r="F555">
        <v>1442</v>
      </c>
      <c r="G555" s="15">
        <f t="shared" si="33"/>
        <v>97.391886270325017</v>
      </c>
      <c r="H555" s="41">
        <v>380.69372499999997</v>
      </c>
      <c r="I555">
        <v>294</v>
      </c>
      <c r="J555" s="15">
        <f t="shared" si="34"/>
        <v>99.284392951027158</v>
      </c>
      <c r="K555" s="14">
        <v>71.866220078524591</v>
      </c>
      <c r="L555">
        <v>1801</v>
      </c>
      <c r="M555" s="15">
        <f t="shared" si="35"/>
        <v>91.476170192626256</v>
      </c>
    </row>
    <row r="556" spans="1:13" ht="15.6">
      <c r="A556" s="30" t="s">
        <v>2907</v>
      </c>
      <c r="B556" s="14">
        <v>101.77800000000001</v>
      </c>
      <c r="C556">
        <v>646</v>
      </c>
      <c r="D556" s="15">
        <f t="shared" si="32"/>
        <v>97.263639444256185</v>
      </c>
      <c r="E556" s="14">
        <v>70.347499999999997</v>
      </c>
      <c r="F556">
        <v>1271</v>
      </c>
      <c r="G556" s="15">
        <f t="shared" si="33"/>
        <v>97.70117021469008</v>
      </c>
      <c r="H556" s="41">
        <v>94.908316799999994</v>
      </c>
      <c r="I556">
        <v>1159</v>
      </c>
      <c r="J556" s="15">
        <f t="shared" si="34"/>
        <v>97.178950442994847</v>
      </c>
      <c r="K556" s="14">
        <v>6.0513217062230194E-2</v>
      </c>
      <c r="L556">
        <v>13187</v>
      </c>
      <c r="M556" s="15">
        <f t="shared" si="35"/>
        <v>37.588148989540443</v>
      </c>
    </row>
    <row r="557" spans="1:13" ht="15.6">
      <c r="A557" s="30" t="s">
        <v>2151</v>
      </c>
      <c r="B557" s="14">
        <v>101.46033333333334</v>
      </c>
      <c r="C557">
        <v>648</v>
      </c>
      <c r="D557" s="15">
        <f t="shared" si="32"/>
        <v>97.25516773974924</v>
      </c>
      <c r="E557" s="14">
        <v>95.155000000000001</v>
      </c>
      <c r="F557">
        <v>946</v>
      </c>
      <c r="G557" s="15">
        <f t="shared" si="33"/>
        <v>98.288990576787427</v>
      </c>
      <c r="H557" s="41">
        <v>240.60283899999999</v>
      </c>
      <c r="I557">
        <v>473</v>
      </c>
      <c r="J557" s="15">
        <f t="shared" si="34"/>
        <v>98.848700223931459</v>
      </c>
      <c r="K557" s="14">
        <v>86.45905859625941</v>
      </c>
      <c r="L557">
        <v>1423</v>
      </c>
      <c r="M557" s="15">
        <f t="shared" si="35"/>
        <v>93.265180557527572</v>
      </c>
    </row>
    <row r="558" spans="1:13" ht="15.6">
      <c r="A558" s="30" t="s">
        <v>1022</v>
      </c>
      <c r="B558" s="14">
        <v>101.36533333333334</v>
      </c>
      <c r="C558">
        <v>649</v>
      </c>
      <c r="D558" s="15">
        <f t="shared" si="32"/>
        <v>97.250931887495767</v>
      </c>
      <c r="E558" s="14">
        <v>206.66750000000002</v>
      </c>
      <c r="F558">
        <v>460</v>
      </c>
      <c r="G558" s="15">
        <f t="shared" si="33"/>
        <v>99.168008102877607</v>
      </c>
      <c r="H558" s="41">
        <v>1571.9087199999999</v>
      </c>
      <c r="I558">
        <v>45</v>
      </c>
      <c r="J558" s="15">
        <f t="shared" si="34"/>
        <v>99.890468308830691</v>
      </c>
      <c r="K558" s="14">
        <v>490.20763852121826</v>
      </c>
      <c r="L558">
        <v>177</v>
      </c>
      <c r="M558" s="15">
        <f t="shared" si="35"/>
        <v>99.162288797387475</v>
      </c>
    </row>
    <row r="559" spans="1:13" ht="15.6">
      <c r="A559" s="30" t="s">
        <v>2945</v>
      </c>
      <c r="B559" s="14">
        <v>101.13966666666666</v>
      </c>
      <c r="C559">
        <v>650</v>
      </c>
      <c r="D559" s="15">
        <f t="shared" si="32"/>
        <v>97.246696035242294</v>
      </c>
      <c r="E559" s="14">
        <v>119.4675</v>
      </c>
      <c r="F559">
        <v>749</v>
      </c>
      <c r="G559" s="15">
        <f t="shared" si="33"/>
        <v>98.645300150120278</v>
      </c>
      <c r="H559" s="41">
        <v>112.594713</v>
      </c>
      <c r="I559">
        <v>980</v>
      </c>
      <c r="J559" s="15">
        <f t="shared" si="34"/>
        <v>97.614643170090545</v>
      </c>
      <c r="K559" s="14">
        <v>2.9971306541538303E-2</v>
      </c>
      <c r="L559">
        <v>13947</v>
      </c>
      <c r="M559" s="15">
        <f t="shared" si="35"/>
        <v>33.991196933125096</v>
      </c>
    </row>
    <row r="560" spans="1:13" ht="15.6">
      <c r="A560" s="30" t="s">
        <v>2123</v>
      </c>
      <c r="B560" s="14">
        <v>100.76499999999999</v>
      </c>
      <c r="C560">
        <v>652</v>
      </c>
      <c r="D560" s="15">
        <f t="shared" si="32"/>
        <v>97.238224330735349</v>
      </c>
      <c r="E560" s="14">
        <v>124.33000000000001</v>
      </c>
      <c r="F560">
        <v>719</v>
      </c>
      <c r="G560" s="15">
        <f t="shared" si="33"/>
        <v>98.699560491236952</v>
      </c>
      <c r="H560" s="41">
        <v>205.36931999999999</v>
      </c>
      <c r="I560">
        <v>563</v>
      </c>
      <c r="J560" s="15">
        <f t="shared" si="34"/>
        <v>98.629636841592827</v>
      </c>
      <c r="K560" s="14">
        <v>93.450598428870578</v>
      </c>
      <c r="L560">
        <v>1297</v>
      </c>
      <c r="M560" s="15">
        <f t="shared" si="35"/>
        <v>93.861517345828005</v>
      </c>
    </row>
    <row r="561" spans="1:13" ht="15.6">
      <c r="A561" s="30" t="s">
        <v>2033</v>
      </c>
      <c r="B561" s="14">
        <v>100.41866666666668</v>
      </c>
      <c r="C561">
        <v>653</v>
      </c>
      <c r="D561" s="15">
        <f t="shared" si="32"/>
        <v>97.233988478481876</v>
      </c>
      <c r="E561" s="14">
        <v>105.36500000000001</v>
      </c>
      <c r="F561">
        <v>851</v>
      </c>
      <c r="G561" s="15">
        <f t="shared" si="33"/>
        <v>98.46081499032357</v>
      </c>
      <c r="H561" s="41">
        <v>147.02013099999999</v>
      </c>
      <c r="I561">
        <v>770</v>
      </c>
      <c r="J561" s="15">
        <f t="shared" si="34"/>
        <v>98.125791062214006</v>
      </c>
      <c r="K561" s="14">
        <v>133.35556137963002</v>
      </c>
      <c r="L561">
        <v>823</v>
      </c>
      <c r="M561" s="15">
        <f t="shared" si="35"/>
        <v>96.104879549434429</v>
      </c>
    </row>
    <row r="562" spans="1:13" ht="15.6">
      <c r="A562" s="30" t="s">
        <v>2823</v>
      </c>
      <c r="B562" s="14">
        <v>100.23899999999999</v>
      </c>
      <c r="C562">
        <v>654</v>
      </c>
      <c r="D562" s="15">
        <f t="shared" si="32"/>
        <v>97.229752626228404</v>
      </c>
      <c r="E562" s="14">
        <v>89.114999999999995</v>
      </c>
      <c r="F562">
        <v>1013</v>
      </c>
      <c r="G562" s="15">
        <f t="shared" si="33"/>
        <v>98.167809148293514</v>
      </c>
      <c r="H562" s="41">
        <v>124.45936</v>
      </c>
      <c r="I562">
        <v>887</v>
      </c>
      <c r="J562" s="15">
        <f t="shared" si="34"/>
        <v>97.841008665173788</v>
      </c>
      <c r="K562" s="14">
        <v>0.22039746578020405</v>
      </c>
      <c r="L562">
        <v>12001</v>
      </c>
      <c r="M562" s="15">
        <f t="shared" si="35"/>
        <v>43.201287330209666</v>
      </c>
    </row>
    <row r="563" spans="1:13" ht="15.6">
      <c r="A563" s="30" t="s">
        <v>2173</v>
      </c>
      <c r="B563" s="14">
        <v>100.23533333333334</v>
      </c>
      <c r="C563">
        <v>655</v>
      </c>
      <c r="D563" s="15">
        <f t="shared" si="32"/>
        <v>97.225516773974917</v>
      </c>
      <c r="E563" s="14">
        <v>110.43750000000001</v>
      </c>
      <c r="F563">
        <v>818</v>
      </c>
      <c r="G563" s="15">
        <f t="shared" si="33"/>
        <v>98.520501365551922</v>
      </c>
      <c r="H563" s="41">
        <v>85.023906400000001</v>
      </c>
      <c r="I563">
        <v>1283</v>
      </c>
      <c r="J563" s="15">
        <f t="shared" si="34"/>
        <v>96.877129782883841</v>
      </c>
      <c r="K563" s="14">
        <v>80.805669771823005</v>
      </c>
      <c r="L563">
        <v>1554</v>
      </c>
      <c r="M563" s="15">
        <f t="shared" si="35"/>
        <v>92.645179610961236</v>
      </c>
    </row>
    <row r="564" spans="1:13" ht="15.6">
      <c r="A564" s="30" t="s">
        <v>2227</v>
      </c>
      <c r="B564" s="14">
        <v>100.15300000000001</v>
      </c>
      <c r="C564">
        <v>656</v>
      </c>
      <c r="D564" s="15">
        <f t="shared" si="32"/>
        <v>97.221280921721444</v>
      </c>
      <c r="E564" s="14">
        <v>75.914999999999992</v>
      </c>
      <c r="F564">
        <v>1191</v>
      </c>
      <c r="G564" s="15">
        <f t="shared" si="33"/>
        <v>97.845864457667886</v>
      </c>
      <c r="H564" s="41">
        <v>80.436951100000002</v>
      </c>
      <c r="I564">
        <v>1352</v>
      </c>
      <c r="J564" s="15">
        <f t="shared" si="34"/>
        <v>96.709181189757572</v>
      </c>
      <c r="K564" s="14">
        <v>68.611548896082027</v>
      </c>
      <c r="L564">
        <v>1906</v>
      </c>
      <c r="M564" s="15">
        <f t="shared" si="35"/>
        <v>90.979222869042545</v>
      </c>
    </row>
    <row r="565" spans="1:13" ht="15.6">
      <c r="A565" s="30" t="s">
        <v>1078</v>
      </c>
      <c r="B565" s="14">
        <v>100.05733333333332</v>
      </c>
      <c r="C565">
        <v>657</v>
      </c>
      <c r="D565" s="15">
        <f t="shared" si="32"/>
        <v>97.217045069467972</v>
      </c>
      <c r="E565" s="14">
        <v>72.6875</v>
      </c>
      <c r="F565">
        <v>1235</v>
      </c>
      <c r="G565" s="15">
        <f t="shared" si="33"/>
        <v>97.766282624030097</v>
      </c>
      <c r="H565" s="41">
        <v>269.68262600000003</v>
      </c>
      <c r="I565">
        <v>421</v>
      </c>
      <c r="J565" s="15">
        <f t="shared" si="34"/>
        <v>98.975270178171556</v>
      </c>
      <c r="K565" s="14">
        <v>222.34194008058316</v>
      </c>
      <c r="L565">
        <v>417</v>
      </c>
      <c r="M565" s="15">
        <f t="shared" si="35"/>
        <v>98.026409200624727</v>
      </c>
    </row>
    <row r="566" spans="1:13" ht="15.6">
      <c r="A566" s="30" t="s">
        <v>2371</v>
      </c>
      <c r="B566" s="14">
        <v>99.293999999999983</v>
      </c>
      <c r="C566">
        <v>658</v>
      </c>
      <c r="D566" s="15">
        <f t="shared" si="32"/>
        <v>97.212809217214499</v>
      </c>
      <c r="E566" s="14">
        <v>145.77249999999998</v>
      </c>
      <c r="F566">
        <v>628</v>
      </c>
      <c r="G566" s="15">
        <f t="shared" si="33"/>
        <v>98.864150192624209</v>
      </c>
      <c r="H566" s="41">
        <v>39.303756300000003</v>
      </c>
      <c r="I566">
        <v>2584</v>
      </c>
      <c r="J566" s="15">
        <f t="shared" si="34"/>
        <v>93.710446889299973</v>
      </c>
      <c r="K566" s="14">
        <v>34.529677958318551</v>
      </c>
      <c r="L566">
        <v>3725</v>
      </c>
      <c r="M566" s="15">
        <f t="shared" si="35"/>
        <v>82.370202091911594</v>
      </c>
    </row>
    <row r="567" spans="1:13" ht="15.6">
      <c r="A567" s="30" t="s">
        <v>2213</v>
      </c>
      <c r="B567" s="14">
        <v>99.281333333333336</v>
      </c>
      <c r="C567">
        <v>659</v>
      </c>
      <c r="D567" s="15">
        <f t="shared" si="32"/>
        <v>97.208573364961026</v>
      </c>
      <c r="E567" s="14">
        <v>27.317500000000003</v>
      </c>
      <c r="F567">
        <v>2904</v>
      </c>
      <c r="G567" s="15">
        <f t="shared" si="33"/>
        <v>94.74759897990559</v>
      </c>
      <c r="H567" s="41">
        <v>109.003039</v>
      </c>
      <c r="I567">
        <v>1012</v>
      </c>
      <c r="J567" s="15">
        <f t="shared" si="34"/>
        <v>97.53675396748126</v>
      </c>
      <c r="K567" s="14">
        <v>72.31619386000834</v>
      </c>
      <c r="L567">
        <v>1792</v>
      </c>
      <c r="M567" s="15">
        <f t="shared" si="35"/>
        <v>91.518765677504845</v>
      </c>
    </row>
    <row r="568" spans="1:13" ht="15.6">
      <c r="A568" s="30" t="s">
        <v>2653</v>
      </c>
      <c r="B568" s="14">
        <v>99.075333333333333</v>
      </c>
      <c r="C568">
        <v>660</v>
      </c>
      <c r="D568" s="15">
        <f t="shared" si="32"/>
        <v>97.204337512707554</v>
      </c>
      <c r="E568" s="14">
        <v>159.435</v>
      </c>
      <c r="F568">
        <v>582</v>
      </c>
      <c r="G568" s="15">
        <f t="shared" si="33"/>
        <v>98.947349382336455</v>
      </c>
      <c r="H568" s="41">
        <v>98.721406900000005</v>
      </c>
      <c r="I568">
        <v>1117</v>
      </c>
      <c r="J568" s="15">
        <f t="shared" si="34"/>
        <v>97.28118002141953</v>
      </c>
      <c r="K568" s="14">
        <v>3.6624416176000438</v>
      </c>
      <c r="L568">
        <v>9560</v>
      </c>
      <c r="M568" s="15">
        <f t="shared" si="35"/>
        <v>54.754129395617397</v>
      </c>
    </row>
    <row r="569" spans="1:13" ht="15.6">
      <c r="A569" s="30" t="s">
        <v>2231</v>
      </c>
      <c r="B569" s="14">
        <v>98.922333333333327</v>
      </c>
      <c r="C569">
        <v>661</v>
      </c>
      <c r="D569" s="15">
        <f t="shared" si="32"/>
        <v>97.200101660454081</v>
      </c>
      <c r="E569" s="14">
        <v>47.48</v>
      </c>
      <c r="F569">
        <v>1801</v>
      </c>
      <c r="G569" s="15">
        <f t="shared" si="33"/>
        <v>96.742570854962111</v>
      </c>
      <c r="H569" s="41">
        <v>223.98109600000001</v>
      </c>
      <c r="I569">
        <v>514</v>
      </c>
      <c r="J569" s="15">
        <f t="shared" si="34"/>
        <v>98.748904683088313</v>
      </c>
      <c r="K569" s="14">
        <v>68.187461062852606</v>
      </c>
      <c r="L569">
        <v>1921</v>
      </c>
      <c r="M569" s="15">
        <f t="shared" si="35"/>
        <v>90.908230394244882</v>
      </c>
    </row>
    <row r="570" spans="1:13" ht="15.6">
      <c r="A570" s="30" t="s">
        <v>2605</v>
      </c>
      <c r="B570" s="14">
        <v>98.653999999999996</v>
      </c>
      <c r="C570">
        <v>662</v>
      </c>
      <c r="D570" s="15">
        <f t="shared" si="32"/>
        <v>97.195865808200608</v>
      </c>
      <c r="E570" s="14">
        <v>80.02</v>
      </c>
      <c r="F570">
        <v>1137</v>
      </c>
      <c r="G570" s="15">
        <f t="shared" si="33"/>
        <v>97.943533071677905</v>
      </c>
      <c r="H570" s="41">
        <v>148.64936499999999</v>
      </c>
      <c r="I570">
        <v>762</v>
      </c>
      <c r="J570" s="15">
        <f t="shared" si="34"/>
        <v>98.145263362866316</v>
      </c>
      <c r="K570" s="14">
        <v>6.6746919506479552</v>
      </c>
      <c r="L570">
        <v>8620</v>
      </c>
      <c r="M570" s="15">
        <f t="shared" si="35"/>
        <v>59.202991149604806</v>
      </c>
    </row>
    <row r="571" spans="1:13" ht="15.6">
      <c r="A571" s="30" t="s">
        <v>2059</v>
      </c>
      <c r="B571" s="14">
        <v>98.534666666666666</v>
      </c>
      <c r="C571">
        <v>663</v>
      </c>
      <c r="D571" s="15">
        <f t="shared" si="32"/>
        <v>97.191629955947135</v>
      </c>
      <c r="E571" s="14">
        <v>26.305</v>
      </c>
      <c r="F571">
        <v>2989</v>
      </c>
      <c r="G571" s="15">
        <f t="shared" si="33"/>
        <v>94.593861346741662</v>
      </c>
      <c r="H571" s="41">
        <v>71.404390800000002</v>
      </c>
      <c r="I571">
        <v>1497</v>
      </c>
      <c r="J571" s="15">
        <f t="shared" si="34"/>
        <v>96.356245740434233</v>
      </c>
      <c r="K571" s="14">
        <v>120.2904902910476</v>
      </c>
      <c r="L571">
        <v>936</v>
      </c>
      <c r="M571" s="15">
        <f t="shared" si="35"/>
        <v>95.5700695726253</v>
      </c>
    </row>
    <row r="572" spans="1:13" ht="15.6">
      <c r="A572" s="30" t="s">
        <v>1917</v>
      </c>
      <c r="B572" s="14">
        <v>98.219333333333338</v>
      </c>
      <c r="C572">
        <v>665</v>
      </c>
      <c r="D572" s="15">
        <f t="shared" si="32"/>
        <v>97.18315825144019</v>
      </c>
      <c r="E572" s="14">
        <v>81.19250000000001</v>
      </c>
      <c r="F572">
        <v>1115</v>
      </c>
      <c r="G572" s="15">
        <f t="shared" si="33"/>
        <v>97.983323988496807</v>
      </c>
      <c r="H572" s="41">
        <v>270.91706199999999</v>
      </c>
      <c r="I572">
        <v>418</v>
      </c>
      <c r="J572" s="15">
        <f t="shared" si="34"/>
        <v>98.982572290916167</v>
      </c>
      <c r="K572" s="14">
        <v>254.64502503545813</v>
      </c>
      <c r="L572">
        <v>351</v>
      </c>
      <c r="M572" s="15">
        <f t="shared" si="35"/>
        <v>98.338776089734495</v>
      </c>
    </row>
    <row r="573" spans="1:13" ht="15.6">
      <c r="A573" s="30" t="s">
        <v>2291</v>
      </c>
      <c r="B573" s="14">
        <v>98.054666666666662</v>
      </c>
      <c r="C573">
        <v>666</v>
      </c>
      <c r="D573" s="15">
        <f t="shared" si="32"/>
        <v>97.178922399186717</v>
      </c>
      <c r="E573" s="14">
        <v>29.995000000000005</v>
      </c>
      <c r="F573">
        <v>2681</v>
      </c>
      <c r="G573" s="15">
        <f t="shared" si="33"/>
        <v>95.150934182206228</v>
      </c>
      <c r="H573" s="41">
        <v>51.879537399999997</v>
      </c>
      <c r="I573">
        <v>2042</v>
      </c>
      <c r="J573" s="15">
        <f t="shared" si="34"/>
        <v>95.029695258494797</v>
      </c>
      <c r="K573" s="14">
        <v>49.277275706334592</v>
      </c>
      <c r="L573">
        <v>2709</v>
      </c>
      <c r="M573" s="15">
        <f t="shared" si="35"/>
        <v>87.178759051540538</v>
      </c>
    </row>
    <row r="574" spans="1:13" ht="15.6">
      <c r="A574" s="30" t="s">
        <v>2845</v>
      </c>
      <c r="B574" s="14">
        <v>97.012</v>
      </c>
      <c r="C574">
        <v>669</v>
      </c>
      <c r="D574" s="15">
        <f t="shared" si="32"/>
        <v>97.166214842426299</v>
      </c>
      <c r="E574" s="14">
        <v>147.17750000000001</v>
      </c>
      <c r="F574">
        <v>622</v>
      </c>
      <c r="G574" s="15">
        <f t="shared" si="33"/>
        <v>98.875002260847552</v>
      </c>
      <c r="H574" s="41">
        <v>138.261593</v>
      </c>
      <c r="I574">
        <v>814</v>
      </c>
      <c r="J574" s="15">
        <f t="shared" si="34"/>
        <v>98.018693408626234</v>
      </c>
      <c r="K574" s="14">
        <v>0.14379102305414168</v>
      </c>
      <c r="L574">
        <v>12365</v>
      </c>
      <c r="M574" s="15">
        <f t="shared" si="35"/>
        <v>41.478536608452835</v>
      </c>
    </row>
    <row r="575" spans="1:13" ht="15.6">
      <c r="A575" s="30" t="s">
        <v>2111</v>
      </c>
      <c r="B575" s="14">
        <v>96.946333333333328</v>
      </c>
      <c r="C575">
        <v>670</v>
      </c>
      <c r="D575" s="15">
        <f t="shared" si="32"/>
        <v>97.161978990172827</v>
      </c>
      <c r="E575" s="14">
        <v>364.58000000000004</v>
      </c>
      <c r="F575">
        <v>297</v>
      </c>
      <c r="G575" s="15">
        <f t="shared" si="33"/>
        <v>99.462822622944884</v>
      </c>
      <c r="H575" s="41">
        <v>255.838718</v>
      </c>
      <c r="I575">
        <v>441</v>
      </c>
      <c r="J575" s="15">
        <f t="shared" si="34"/>
        <v>98.926589426540744</v>
      </c>
      <c r="K575" s="14">
        <v>98.596493621724676</v>
      </c>
      <c r="L575">
        <v>1218</v>
      </c>
      <c r="M575" s="15">
        <f t="shared" si="35"/>
        <v>94.235411046429078</v>
      </c>
    </row>
    <row r="576" spans="1:13" ht="15.6">
      <c r="A576" s="30" t="s">
        <v>576</v>
      </c>
      <c r="B576" s="14">
        <v>96.655666666666662</v>
      </c>
      <c r="C576">
        <v>671</v>
      </c>
      <c r="D576" s="15">
        <f t="shared" si="32"/>
        <v>97.157743137919354</v>
      </c>
      <c r="E576" s="14">
        <v>51.237499999999997</v>
      </c>
      <c r="F576">
        <v>1676</v>
      </c>
      <c r="G576" s="15">
        <f t="shared" si="33"/>
        <v>96.968655609614927</v>
      </c>
      <c r="H576" s="41">
        <v>60.546989699999997</v>
      </c>
      <c r="I576">
        <v>1772</v>
      </c>
      <c r="J576" s="15">
        <f t="shared" si="34"/>
        <v>95.686885405510665</v>
      </c>
      <c r="K576" s="14">
        <v>1.9403277740708571</v>
      </c>
      <c r="L576">
        <v>10243</v>
      </c>
      <c r="M576" s="15">
        <f t="shared" si="35"/>
        <v>51.521605376496758</v>
      </c>
    </row>
    <row r="577" spans="1:13" ht="15.6">
      <c r="A577" s="30" t="s">
        <v>2303</v>
      </c>
      <c r="B577" s="14">
        <v>96.601333333333329</v>
      </c>
      <c r="C577">
        <v>672</v>
      </c>
      <c r="D577" s="15">
        <f t="shared" si="32"/>
        <v>97.153507285665881</v>
      </c>
      <c r="E577" s="14">
        <v>56.445000000000007</v>
      </c>
      <c r="F577">
        <v>1540</v>
      </c>
      <c r="G577" s="15">
        <f t="shared" si="33"/>
        <v>97.214635822677209</v>
      </c>
      <c r="H577" s="41">
        <v>145.70767499999999</v>
      </c>
      <c r="I577">
        <v>777</v>
      </c>
      <c r="J577" s="15">
        <f t="shared" si="34"/>
        <v>98.108752799143218</v>
      </c>
      <c r="K577" s="14">
        <v>47.529701460765999</v>
      </c>
      <c r="L577">
        <v>2814</v>
      </c>
      <c r="M577" s="15">
        <f t="shared" si="35"/>
        <v>86.681811727956841</v>
      </c>
    </row>
    <row r="578" spans="1:13" ht="15.6">
      <c r="A578" s="30" t="s">
        <v>2657</v>
      </c>
      <c r="B578" s="14">
        <v>96.565333333333342</v>
      </c>
      <c r="C578">
        <v>674</v>
      </c>
      <c r="D578" s="15">
        <f t="shared" si="32"/>
        <v>97.145035581158936</v>
      </c>
      <c r="E578" s="14">
        <v>53.122500000000002</v>
      </c>
      <c r="F578">
        <v>1619</v>
      </c>
      <c r="G578" s="15">
        <f t="shared" si="33"/>
        <v>97.071750257736625</v>
      </c>
      <c r="H578" s="41">
        <v>94.868248199999996</v>
      </c>
      <c r="I578">
        <v>1161</v>
      </c>
      <c r="J578" s="15">
        <f t="shared" si="34"/>
        <v>97.174082367831758</v>
      </c>
      <c r="K578" s="14">
        <v>3.2546511428543421</v>
      </c>
      <c r="L578">
        <v>9721</v>
      </c>
      <c r="M578" s="15">
        <f t="shared" si="35"/>
        <v>53.992143499455722</v>
      </c>
    </row>
    <row r="579" spans="1:13" ht="15.6">
      <c r="A579" s="30" t="s">
        <v>1394</v>
      </c>
      <c r="B579" s="14">
        <v>96.211000000000013</v>
      </c>
      <c r="C579">
        <v>675</v>
      </c>
      <c r="D579" s="15">
        <f t="shared" ref="D579:D642" si="36">100-(C579*100/23608)</f>
        <v>97.140799728905449</v>
      </c>
      <c r="E579" s="14">
        <v>106.7475</v>
      </c>
      <c r="F579">
        <v>847</v>
      </c>
      <c r="G579" s="15">
        <f t="shared" ref="G579:G642" si="37">100-(F579*100/55289)</f>
        <v>98.468049702472456</v>
      </c>
      <c r="H579" s="41">
        <v>99.217900799999995</v>
      </c>
      <c r="I579">
        <v>1108</v>
      </c>
      <c r="J579" s="15">
        <f t="shared" ref="J579:J642" si="38">100-(I579*100/41084)</f>
        <v>97.303086359653392</v>
      </c>
      <c r="K579" s="14">
        <v>383.16818285076869</v>
      </c>
      <c r="L579">
        <v>233</v>
      </c>
      <c r="M579" s="15">
        <f t="shared" ref="M579:M642" si="39">100-(L579*100/21129)</f>
        <v>98.897250224809497</v>
      </c>
    </row>
    <row r="580" spans="1:13" ht="15.6">
      <c r="A580" s="30" t="s">
        <v>1837</v>
      </c>
      <c r="B580" s="14">
        <v>95.820999999999984</v>
      </c>
      <c r="C580">
        <v>676</v>
      </c>
      <c r="D580" s="15">
        <f t="shared" si="36"/>
        <v>97.136563876651977</v>
      </c>
      <c r="E580" s="14">
        <v>661.00749999999994</v>
      </c>
      <c r="F580">
        <v>185</v>
      </c>
      <c r="G580" s="15">
        <f t="shared" si="37"/>
        <v>99.665394563113821</v>
      </c>
      <c r="H580" s="41">
        <v>407.67424499999998</v>
      </c>
      <c r="I580">
        <v>272</v>
      </c>
      <c r="J580" s="15">
        <f t="shared" si="38"/>
        <v>99.337941777821044</v>
      </c>
      <c r="K580" s="14">
        <v>726.80136408745204</v>
      </c>
      <c r="L580">
        <v>93</v>
      </c>
      <c r="M580" s="15">
        <f t="shared" si="39"/>
        <v>99.559846656254436</v>
      </c>
    </row>
    <row r="581" spans="1:13" ht="15.6">
      <c r="A581" s="30" t="s">
        <v>268</v>
      </c>
      <c r="B581" s="14">
        <v>95.603000000000009</v>
      </c>
      <c r="C581">
        <v>677</v>
      </c>
      <c r="D581" s="15">
        <f t="shared" si="36"/>
        <v>97.132328024398504</v>
      </c>
      <c r="E581" s="14">
        <v>79.825000000000003</v>
      </c>
      <c r="F581">
        <v>1142</v>
      </c>
      <c r="G581" s="15">
        <f t="shared" si="37"/>
        <v>97.934489681491797</v>
      </c>
      <c r="H581" s="41">
        <v>162.342342</v>
      </c>
      <c r="I581">
        <v>707</v>
      </c>
      <c r="J581" s="15">
        <f t="shared" si="38"/>
        <v>98.279135429851038</v>
      </c>
      <c r="K581" s="14">
        <v>85.641278861680618</v>
      </c>
      <c r="L581">
        <v>1445</v>
      </c>
      <c r="M581" s="15">
        <f t="shared" si="39"/>
        <v>93.161058261157649</v>
      </c>
    </row>
    <row r="582" spans="1:13" ht="15.6">
      <c r="A582" s="30" t="s">
        <v>2035</v>
      </c>
      <c r="B582" s="14">
        <v>95.51966666666668</v>
      </c>
      <c r="C582">
        <v>678</v>
      </c>
      <c r="D582" s="15">
        <f t="shared" si="36"/>
        <v>97.128092172145031</v>
      </c>
      <c r="E582" s="14">
        <v>142.24</v>
      </c>
      <c r="F582">
        <v>642</v>
      </c>
      <c r="G582" s="15">
        <f t="shared" si="37"/>
        <v>98.838828700103093</v>
      </c>
      <c r="H582" s="41">
        <v>219.02893599999999</v>
      </c>
      <c r="I582">
        <v>530</v>
      </c>
      <c r="J582" s="15">
        <f t="shared" si="38"/>
        <v>98.709960081783663</v>
      </c>
      <c r="K582" s="14">
        <v>133.15389836262548</v>
      </c>
      <c r="L582">
        <v>825</v>
      </c>
      <c r="M582" s="15">
        <f t="shared" si="39"/>
        <v>96.095413886128071</v>
      </c>
    </row>
    <row r="583" spans="1:13" ht="15.6">
      <c r="A583" s="30" t="s">
        <v>1570</v>
      </c>
      <c r="B583" s="14">
        <v>95.454333333333338</v>
      </c>
      <c r="C583">
        <v>679</v>
      </c>
      <c r="D583" s="15">
        <f t="shared" si="36"/>
        <v>97.123856319891559</v>
      </c>
      <c r="E583" s="14">
        <v>96.907499999999999</v>
      </c>
      <c r="F583">
        <v>929</v>
      </c>
      <c r="G583" s="15">
        <f t="shared" si="37"/>
        <v>98.319738103420207</v>
      </c>
      <c r="H583" s="41">
        <v>172.788025</v>
      </c>
      <c r="I583">
        <v>668</v>
      </c>
      <c r="J583" s="15">
        <f t="shared" si="38"/>
        <v>98.374062895531111</v>
      </c>
      <c r="K583" s="14">
        <v>153.69919139349665</v>
      </c>
      <c r="L583">
        <v>664</v>
      </c>
      <c r="M583" s="15">
        <f t="shared" si="39"/>
        <v>96.857399782289747</v>
      </c>
    </row>
    <row r="584" spans="1:13" ht="15.6">
      <c r="A584" s="30" t="s">
        <v>2233</v>
      </c>
      <c r="B584" s="14">
        <v>95.391999999999996</v>
      </c>
      <c r="C584">
        <v>680</v>
      </c>
      <c r="D584" s="15">
        <f t="shared" si="36"/>
        <v>97.119620467638086</v>
      </c>
      <c r="E584" s="14">
        <v>87.164999999999992</v>
      </c>
      <c r="F584">
        <v>1040</v>
      </c>
      <c r="G584" s="15">
        <f t="shared" si="37"/>
        <v>98.118974841288505</v>
      </c>
      <c r="H584" s="41">
        <v>63.046504400000003</v>
      </c>
      <c r="I584">
        <v>1693</v>
      </c>
      <c r="J584" s="15">
        <f t="shared" si="38"/>
        <v>95.879174374452347</v>
      </c>
      <c r="K584" s="14">
        <v>68.135857946587024</v>
      </c>
      <c r="L584">
        <v>1925</v>
      </c>
      <c r="M584" s="15">
        <f t="shared" si="39"/>
        <v>90.889299067632166</v>
      </c>
    </row>
    <row r="585" spans="1:13" ht="15.6">
      <c r="A585" s="30" t="s">
        <v>1931</v>
      </c>
      <c r="B585" s="14">
        <v>95.334000000000003</v>
      </c>
      <c r="C585">
        <v>681</v>
      </c>
      <c r="D585" s="15">
        <f t="shared" si="36"/>
        <v>97.115384615384613</v>
      </c>
      <c r="E585" s="14">
        <v>496.505</v>
      </c>
      <c r="F585">
        <v>237</v>
      </c>
      <c r="G585" s="15">
        <f t="shared" si="37"/>
        <v>99.571343305178246</v>
      </c>
      <c r="H585" s="41">
        <v>243.27634599999999</v>
      </c>
      <c r="I585">
        <v>466</v>
      </c>
      <c r="J585" s="15">
        <f t="shared" si="38"/>
        <v>98.865738487002233</v>
      </c>
      <c r="K585" s="14">
        <v>233.61127383012044</v>
      </c>
      <c r="L585">
        <v>395</v>
      </c>
      <c r="M585" s="15">
        <f t="shared" si="39"/>
        <v>98.130531496994649</v>
      </c>
    </row>
    <row r="586" spans="1:13" ht="15.6">
      <c r="A586" s="30" t="s">
        <v>1694</v>
      </c>
      <c r="B586" s="14">
        <v>95.309000000000012</v>
      </c>
      <c r="C586">
        <v>682</v>
      </c>
      <c r="D586" s="15">
        <f t="shared" si="36"/>
        <v>97.111148763131141</v>
      </c>
      <c r="E586" s="14">
        <v>104.435</v>
      </c>
      <c r="F586">
        <v>856</v>
      </c>
      <c r="G586" s="15">
        <f t="shared" si="37"/>
        <v>98.451771600137462</v>
      </c>
      <c r="H586" s="41">
        <v>199.529718</v>
      </c>
      <c r="I586">
        <v>580</v>
      </c>
      <c r="J586" s="15">
        <f t="shared" si="38"/>
        <v>98.588258202706655</v>
      </c>
      <c r="K586" s="14">
        <v>156.65514992858323</v>
      </c>
      <c r="L586">
        <v>645</v>
      </c>
      <c r="M586" s="15">
        <f t="shared" si="39"/>
        <v>96.947323583700125</v>
      </c>
    </row>
    <row r="587" spans="1:13" ht="15.6">
      <c r="A587" s="30" t="s">
        <v>850</v>
      </c>
      <c r="B587" s="14">
        <v>94.960999999999999</v>
      </c>
      <c r="C587">
        <v>683</v>
      </c>
      <c r="D587" s="15">
        <f t="shared" si="36"/>
        <v>97.106912910877668</v>
      </c>
      <c r="E587" s="14">
        <v>200.77500000000001</v>
      </c>
      <c r="F587">
        <v>477</v>
      </c>
      <c r="G587" s="15">
        <f t="shared" si="37"/>
        <v>99.137260576244827</v>
      </c>
      <c r="H587" s="41">
        <v>175.314627</v>
      </c>
      <c r="I587">
        <v>660</v>
      </c>
      <c r="J587" s="15">
        <f t="shared" si="38"/>
        <v>98.393535196183436</v>
      </c>
      <c r="K587" s="14">
        <v>690.03487189489294</v>
      </c>
      <c r="L587">
        <v>103</v>
      </c>
      <c r="M587" s="15">
        <f t="shared" si="39"/>
        <v>99.512518339722661</v>
      </c>
    </row>
    <row r="588" spans="1:13" ht="15.6">
      <c r="A588" s="30" t="s">
        <v>2225</v>
      </c>
      <c r="B588" s="14">
        <v>94.677666666666667</v>
      </c>
      <c r="C588">
        <v>684</v>
      </c>
      <c r="D588" s="15">
        <f t="shared" si="36"/>
        <v>97.102677058624195</v>
      </c>
      <c r="E588" s="14">
        <v>486.66500000000002</v>
      </c>
      <c r="F588">
        <v>242</v>
      </c>
      <c r="G588" s="15">
        <f t="shared" si="37"/>
        <v>99.562299914992138</v>
      </c>
      <c r="H588" s="41">
        <v>84.007515999999995</v>
      </c>
      <c r="I588">
        <v>1295</v>
      </c>
      <c r="J588" s="15">
        <f t="shared" si="38"/>
        <v>96.847921331905368</v>
      </c>
      <c r="K588" s="14">
        <v>70.360783808640349</v>
      </c>
      <c r="L588">
        <v>1850</v>
      </c>
      <c r="M588" s="15">
        <f t="shared" si="39"/>
        <v>91.244261441620523</v>
      </c>
    </row>
    <row r="589" spans="1:13" ht="15.6">
      <c r="A589" s="30" t="s">
        <v>152</v>
      </c>
      <c r="B589" s="14">
        <v>94.614333333333335</v>
      </c>
      <c r="C589">
        <v>685</v>
      </c>
      <c r="D589" s="15">
        <f t="shared" si="36"/>
        <v>97.098441206370723</v>
      </c>
      <c r="E589" s="14">
        <v>71.94</v>
      </c>
      <c r="F589">
        <v>1247</v>
      </c>
      <c r="G589" s="15">
        <f t="shared" si="37"/>
        <v>97.744578487583425</v>
      </c>
      <c r="H589" s="41">
        <v>180.537012</v>
      </c>
      <c r="I589">
        <v>639</v>
      </c>
      <c r="J589" s="15">
        <f t="shared" si="38"/>
        <v>98.44464998539577</v>
      </c>
      <c r="K589" s="14">
        <v>392.03777030283271</v>
      </c>
      <c r="L589">
        <v>226</v>
      </c>
      <c r="M589" s="15">
        <f t="shared" si="39"/>
        <v>98.930380046381757</v>
      </c>
    </row>
    <row r="590" spans="1:13" ht="15.6">
      <c r="A590" s="30" t="s">
        <v>2553</v>
      </c>
      <c r="B590" s="14">
        <v>94.541333333333327</v>
      </c>
      <c r="C590">
        <v>686</v>
      </c>
      <c r="D590" s="15">
        <f t="shared" si="36"/>
        <v>97.09420535411725</v>
      </c>
      <c r="E590" s="14">
        <v>94.845000000000013</v>
      </c>
      <c r="F590">
        <v>951</v>
      </c>
      <c r="G590" s="15">
        <f t="shared" si="37"/>
        <v>98.279947186601319</v>
      </c>
      <c r="H590" s="41">
        <v>44.507621499999999</v>
      </c>
      <c r="I590">
        <v>2318</v>
      </c>
      <c r="J590" s="15">
        <f t="shared" si="38"/>
        <v>94.357900885989679</v>
      </c>
      <c r="K590" s="14">
        <v>10.214981448002847</v>
      </c>
      <c r="L590">
        <v>7651</v>
      </c>
      <c r="M590" s="15">
        <f t="shared" si="39"/>
        <v>63.789105021534382</v>
      </c>
    </row>
    <row r="591" spans="1:13" ht="15.6">
      <c r="A591" s="30" t="s">
        <v>1991</v>
      </c>
      <c r="B591" s="14">
        <v>94.522999999999982</v>
      </c>
      <c r="C591">
        <v>687</v>
      </c>
      <c r="D591" s="15">
        <f t="shared" si="36"/>
        <v>97.089969501863777</v>
      </c>
      <c r="E591" s="14">
        <v>155.98749999999998</v>
      </c>
      <c r="F591">
        <v>594</v>
      </c>
      <c r="G591" s="15">
        <f t="shared" si="37"/>
        <v>98.925645245889783</v>
      </c>
      <c r="H591" s="41">
        <v>207.88966199999999</v>
      </c>
      <c r="I591">
        <v>558</v>
      </c>
      <c r="J591" s="15">
        <f t="shared" si="38"/>
        <v>98.641807029500541</v>
      </c>
      <c r="K591" s="14">
        <v>153.95009089611443</v>
      </c>
      <c r="L591">
        <v>659</v>
      </c>
      <c r="M591" s="15">
        <f t="shared" si="39"/>
        <v>96.881063940555634</v>
      </c>
    </row>
    <row r="592" spans="1:13" ht="15.6">
      <c r="A592" s="30" t="s">
        <v>2741</v>
      </c>
      <c r="B592" s="14">
        <v>94.423000000000002</v>
      </c>
      <c r="C592">
        <v>688</v>
      </c>
      <c r="D592" s="15">
        <f t="shared" si="36"/>
        <v>97.085733649610304</v>
      </c>
      <c r="E592" s="14">
        <v>1.9050000000000002</v>
      </c>
      <c r="F592">
        <v>11392</v>
      </c>
      <c r="G592" s="15">
        <f t="shared" si="37"/>
        <v>79.395539799960204</v>
      </c>
      <c r="H592" s="41">
        <v>92.4546761</v>
      </c>
      <c r="I592">
        <v>1189</v>
      </c>
      <c r="J592" s="15">
        <f t="shared" si="38"/>
        <v>97.105929315548636</v>
      </c>
      <c r="K592" s="14">
        <v>0.99421353824913428</v>
      </c>
      <c r="L592">
        <v>10784</v>
      </c>
      <c r="M592" s="15">
        <f t="shared" si="39"/>
        <v>48.961143452127409</v>
      </c>
    </row>
    <row r="593" spans="1:13" ht="15.6">
      <c r="A593" s="30" t="s">
        <v>828</v>
      </c>
      <c r="B593" s="14">
        <v>94.136666666666656</v>
      </c>
      <c r="C593">
        <v>689</v>
      </c>
      <c r="D593" s="15">
        <f t="shared" si="36"/>
        <v>97.081497797356832</v>
      </c>
      <c r="E593" s="14">
        <v>66.05</v>
      </c>
      <c r="F593">
        <v>1342</v>
      </c>
      <c r="G593" s="15">
        <f t="shared" si="37"/>
        <v>97.572754074047282</v>
      </c>
      <c r="H593" s="41">
        <v>109.564391</v>
      </c>
      <c r="I593">
        <v>1003</v>
      </c>
      <c r="J593" s="15">
        <f t="shared" si="38"/>
        <v>97.558660305715122</v>
      </c>
      <c r="K593" s="14">
        <v>475.37125986571533</v>
      </c>
      <c r="L593">
        <v>188</v>
      </c>
      <c r="M593" s="15">
        <f t="shared" si="39"/>
        <v>99.110227649202514</v>
      </c>
    </row>
    <row r="594" spans="1:13" ht="15.6">
      <c r="A594" s="30" t="s">
        <v>2761</v>
      </c>
      <c r="B594" s="14">
        <v>93.737000000000009</v>
      </c>
      <c r="C594">
        <v>691</v>
      </c>
      <c r="D594" s="15">
        <f t="shared" si="36"/>
        <v>97.073026092849886</v>
      </c>
      <c r="E594" s="14">
        <v>24.375</v>
      </c>
      <c r="F594">
        <v>3174</v>
      </c>
      <c r="G594" s="15">
        <f t="shared" si="37"/>
        <v>94.259255909855483</v>
      </c>
      <c r="H594" s="41">
        <v>87.066992299999995</v>
      </c>
      <c r="I594">
        <v>1258</v>
      </c>
      <c r="J594" s="15">
        <f t="shared" si="38"/>
        <v>96.937980722422353</v>
      </c>
      <c r="K594" s="14">
        <v>0.64703289658192331</v>
      </c>
      <c r="L594">
        <v>11122</v>
      </c>
      <c r="M594" s="15">
        <f t="shared" si="39"/>
        <v>47.361446353353209</v>
      </c>
    </row>
    <row r="595" spans="1:13" ht="15.6">
      <c r="A595" s="30" t="s">
        <v>2011</v>
      </c>
      <c r="B595" s="14">
        <v>93.620333333333335</v>
      </c>
      <c r="C595">
        <v>692</v>
      </c>
      <c r="D595" s="15">
        <f t="shared" si="36"/>
        <v>97.068790240596414</v>
      </c>
      <c r="E595" s="14">
        <v>246.09</v>
      </c>
      <c r="F595">
        <v>400</v>
      </c>
      <c r="G595" s="15">
        <f t="shared" si="37"/>
        <v>99.276528785110969</v>
      </c>
      <c r="H595" s="41">
        <v>321.73591900000002</v>
      </c>
      <c r="I595">
        <v>344</v>
      </c>
      <c r="J595" s="15">
        <f t="shared" si="38"/>
        <v>99.16269107195015</v>
      </c>
      <c r="K595" s="14">
        <v>143.3474466463714</v>
      </c>
      <c r="L595">
        <v>746</v>
      </c>
      <c r="M595" s="15">
        <f t="shared" si="39"/>
        <v>96.469307586729144</v>
      </c>
    </row>
    <row r="596" spans="1:13" ht="15.6">
      <c r="A596" s="30" t="s">
        <v>1877</v>
      </c>
      <c r="B596" s="14">
        <v>93.588000000000008</v>
      </c>
      <c r="C596">
        <v>693</v>
      </c>
      <c r="D596" s="15">
        <f t="shared" si="36"/>
        <v>97.064554388342941</v>
      </c>
      <c r="E596" s="14">
        <v>513.51749999999993</v>
      </c>
      <c r="F596">
        <v>229</v>
      </c>
      <c r="G596" s="15">
        <f t="shared" si="37"/>
        <v>99.585812729476032</v>
      </c>
      <c r="H596" s="41">
        <v>93.139213100000006</v>
      </c>
      <c r="I596">
        <v>1180</v>
      </c>
      <c r="J596" s="15">
        <f t="shared" si="38"/>
        <v>97.127835653782498</v>
      </c>
      <c r="K596" s="14">
        <v>394.61490121776228</v>
      </c>
      <c r="L596">
        <v>222</v>
      </c>
      <c r="M596" s="15">
        <f t="shared" si="39"/>
        <v>98.949311372994458</v>
      </c>
    </row>
    <row r="597" spans="1:13" ht="15.6">
      <c r="A597" s="30" t="s">
        <v>2695</v>
      </c>
      <c r="B597" s="14">
        <v>92.846666666666678</v>
      </c>
      <c r="C597">
        <v>694</v>
      </c>
      <c r="D597" s="15">
        <f t="shared" si="36"/>
        <v>97.060318536089454</v>
      </c>
      <c r="E597" s="14">
        <v>107.66</v>
      </c>
      <c r="F597">
        <v>840</v>
      </c>
      <c r="G597" s="15">
        <f t="shared" si="37"/>
        <v>98.480710448733021</v>
      </c>
      <c r="H597" s="41">
        <v>219.131426</v>
      </c>
      <c r="I597">
        <v>529</v>
      </c>
      <c r="J597" s="15">
        <f t="shared" si="38"/>
        <v>98.7123941193652</v>
      </c>
      <c r="K597" s="14">
        <v>2.1325994119091849</v>
      </c>
      <c r="L597">
        <v>10152</v>
      </c>
      <c r="M597" s="15">
        <f t="shared" si="39"/>
        <v>51.952293056935964</v>
      </c>
    </row>
    <row r="598" spans="1:13" ht="15.6">
      <c r="A598" s="30" t="s">
        <v>1616</v>
      </c>
      <c r="B598" s="14">
        <v>92.740333333333339</v>
      </c>
      <c r="C598">
        <v>695</v>
      </c>
      <c r="D598" s="15">
        <f t="shared" si="36"/>
        <v>97.056082683835982</v>
      </c>
      <c r="E598" s="14">
        <v>1985.53</v>
      </c>
      <c r="F598">
        <v>66</v>
      </c>
      <c r="G598" s="15">
        <f t="shared" si="37"/>
        <v>99.880627249543309</v>
      </c>
      <c r="H598" s="41">
        <v>1357.51369</v>
      </c>
      <c r="I598">
        <v>55</v>
      </c>
      <c r="J598" s="15">
        <f t="shared" si="38"/>
        <v>99.866127933015292</v>
      </c>
      <c r="K598" s="14">
        <v>563.91744064755164</v>
      </c>
      <c r="L598">
        <v>146</v>
      </c>
      <c r="M598" s="15">
        <f t="shared" si="39"/>
        <v>99.309006578636001</v>
      </c>
    </row>
    <row r="599" spans="1:13" ht="15.6">
      <c r="A599" s="30" t="s">
        <v>2979</v>
      </c>
      <c r="B599" s="14">
        <v>92.719666666666669</v>
      </c>
      <c r="C599">
        <v>696</v>
      </c>
      <c r="D599" s="15">
        <f t="shared" si="36"/>
        <v>97.051846831582509</v>
      </c>
      <c r="E599" s="14">
        <v>5.5225</v>
      </c>
      <c r="F599">
        <v>8286</v>
      </c>
      <c r="G599" s="15">
        <f t="shared" si="37"/>
        <v>85.013293783573587</v>
      </c>
      <c r="H599" s="41">
        <v>9.3833939500000003</v>
      </c>
      <c r="I599">
        <v>6714</v>
      </c>
      <c r="J599" s="15">
        <f t="shared" si="38"/>
        <v>83.657871677538708</v>
      </c>
      <c r="K599" s="14">
        <v>1.7626032103472803E-2</v>
      </c>
      <c r="L599">
        <v>14583</v>
      </c>
      <c r="M599" s="15">
        <f t="shared" si="39"/>
        <v>30.981116001703825</v>
      </c>
    </row>
    <row r="600" spans="1:13" ht="15.6">
      <c r="A600" s="30" t="s">
        <v>572</v>
      </c>
      <c r="B600" s="14">
        <v>92.684999999999988</v>
      </c>
      <c r="C600">
        <v>697</v>
      </c>
      <c r="D600" s="15">
        <f t="shared" si="36"/>
        <v>97.047610979329036</v>
      </c>
      <c r="E600" s="14">
        <v>272.6875</v>
      </c>
      <c r="F600">
        <v>367</v>
      </c>
      <c r="G600" s="15">
        <f t="shared" si="37"/>
        <v>99.336215160339307</v>
      </c>
      <c r="H600" s="41">
        <v>165.48609300000001</v>
      </c>
      <c r="I600">
        <v>696</v>
      </c>
      <c r="J600" s="15">
        <f t="shared" si="38"/>
        <v>98.305909843247974</v>
      </c>
      <c r="K600" s="14">
        <v>172.03734890086665</v>
      </c>
      <c r="L600">
        <v>577</v>
      </c>
      <c r="M600" s="15">
        <f t="shared" si="39"/>
        <v>97.269156136116237</v>
      </c>
    </row>
    <row r="601" spans="1:13" ht="15.6">
      <c r="A601" s="30" t="s">
        <v>848</v>
      </c>
      <c r="B601" s="14">
        <v>92.659333333333322</v>
      </c>
      <c r="C601">
        <v>698</v>
      </c>
      <c r="D601" s="15">
        <f t="shared" si="36"/>
        <v>97.043375127075564</v>
      </c>
      <c r="E601" s="14">
        <v>25.797499999999999</v>
      </c>
      <c r="F601">
        <v>3036</v>
      </c>
      <c r="G601" s="15">
        <f t="shared" si="37"/>
        <v>94.508853478992208</v>
      </c>
      <c r="H601" s="41">
        <v>275.05217900000002</v>
      </c>
      <c r="I601">
        <v>410</v>
      </c>
      <c r="J601" s="15">
        <f t="shared" si="38"/>
        <v>99.002044591568492</v>
      </c>
      <c r="K601" s="14">
        <v>96.164443474995196</v>
      </c>
      <c r="L601">
        <v>1254</v>
      </c>
      <c r="M601" s="15">
        <f t="shared" si="39"/>
        <v>94.065029106914665</v>
      </c>
    </row>
    <row r="602" spans="1:13" ht="15.6">
      <c r="A602" s="30" t="s">
        <v>2559</v>
      </c>
      <c r="B602" s="14">
        <v>92.467666666666673</v>
      </c>
      <c r="C602">
        <v>699</v>
      </c>
      <c r="D602" s="15">
        <f t="shared" si="36"/>
        <v>97.039139274822091</v>
      </c>
      <c r="E602" s="14">
        <v>30.7075</v>
      </c>
      <c r="F602">
        <v>2632</v>
      </c>
      <c r="G602" s="15">
        <f t="shared" si="37"/>
        <v>95.239559406030139</v>
      </c>
      <c r="H602" s="41">
        <v>38.481282899999997</v>
      </c>
      <c r="I602">
        <v>2635</v>
      </c>
      <c r="J602" s="15">
        <f t="shared" si="38"/>
        <v>93.586310972641414</v>
      </c>
      <c r="K602" s="14">
        <v>9.7916951999647299</v>
      </c>
      <c r="L602">
        <v>7769</v>
      </c>
      <c r="M602" s="15">
        <f t="shared" si="39"/>
        <v>63.230630886459366</v>
      </c>
    </row>
    <row r="603" spans="1:13" ht="15.6">
      <c r="A603" s="30" t="s">
        <v>1124</v>
      </c>
      <c r="B603" s="14">
        <v>92.426666666666677</v>
      </c>
      <c r="C603">
        <v>700</v>
      </c>
      <c r="D603" s="15">
        <f t="shared" si="36"/>
        <v>97.034903422568618</v>
      </c>
      <c r="E603" s="14">
        <v>64.5625</v>
      </c>
      <c r="F603">
        <v>1368</v>
      </c>
      <c r="G603" s="15">
        <f t="shared" si="37"/>
        <v>97.525728445079494</v>
      </c>
      <c r="H603" s="41">
        <v>156.89688000000001</v>
      </c>
      <c r="I603">
        <v>730</v>
      </c>
      <c r="J603" s="15">
        <f t="shared" si="38"/>
        <v>98.223152565475615</v>
      </c>
      <c r="K603" s="14">
        <v>93.525139001919158</v>
      </c>
      <c r="L603">
        <v>1293</v>
      </c>
      <c r="M603" s="15">
        <f t="shared" si="39"/>
        <v>93.880448672440721</v>
      </c>
    </row>
    <row r="604" spans="1:13" ht="15.6">
      <c r="A604" s="30" t="s">
        <v>1995</v>
      </c>
      <c r="B604" s="14">
        <v>92.36633333333333</v>
      </c>
      <c r="C604">
        <v>701</v>
      </c>
      <c r="D604" s="15">
        <f t="shared" si="36"/>
        <v>97.030667570315146</v>
      </c>
      <c r="E604" s="14">
        <v>52.5625</v>
      </c>
      <c r="F604">
        <v>1641</v>
      </c>
      <c r="G604" s="15">
        <f t="shared" si="37"/>
        <v>97.031959340917723</v>
      </c>
      <c r="H604" s="41">
        <v>97.140604499999995</v>
      </c>
      <c r="I604">
        <v>1139</v>
      </c>
      <c r="J604" s="15">
        <f t="shared" si="38"/>
        <v>97.227631194625644</v>
      </c>
      <c r="K604" s="14">
        <v>152.72224329717309</v>
      </c>
      <c r="L604">
        <v>672</v>
      </c>
      <c r="M604" s="15">
        <f t="shared" si="39"/>
        <v>96.819537129064315</v>
      </c>
    </row>
    <row r="605" spans="1:13" ht="15.6">
      <c r="A605" s="30" t="s">
        <v>2375</v>
      </c>
      <c r="B605" s="14">
        <v>91.88066666666667</v>
      </c>
      <c r="C605">
        <v>703</v>
      </c>
      <c r="D605" s="15">
        <f t="shared" si="36"/>
        <v>97.0221958658082</v>
      </c>
      <c r="E605" s="14">
        <v>13.925000000000001</v>
      </c>
      <c r="F605">
        <v>4872</v>
      </c>
      <c r="G605" s="15">
        <f t="shared" si="37"/>
        <v>91.188120602651523</v>
      </c>
      <c r="H605" s="41">
        <v>78.347420999999997</v>
      </c>
      <c r="I605">
        <v>1381</v>
      </c>
      <c r="J605" s="15">
        <f t="shared" si="38"/>
        <v>96.638594099892899</v>
      </c>
      <c r="K605" s="14">
        <v>33.925521392402565</v>
      </c>
      <c r="L605">
        <v>3783</v>
      </c>
      <c r="M605" s="15">
        <f t="shared" si="39"/>
        <v>82.095697856027257</v>
      </c>
    </row>
    <row r="606" spans="1:13" ht="15.6">
      <c r="A606" s="30" t="s">
        <v>768</v>
      </c>
      <c r="B606" s="14">
        <v>91.530333333333331</v>
      </c>
      <c r="C606">
        <v>706</v>
      </c>
      <c r="D606" s="15">
        <f t="shared" si="36"/>
        <v>97.009488309047782</v>
      </c>
      <c r="E606" s="14">
        <v>122.745</v>
      </c>
      <c r="F606">
        <v>732</v>
      </c>
      <c r="G606" s="15">
        <f t="shared" si="37"/>
        <v>98.676047676753058</v>
      </c>
      <c r="H606" s="41">
        <v>166.44661600000001</v>
      </c>
      <c r="I606">
        <v>691</v>
      </c>
      <c r="J606" s="15">
        <f t="shared" si="38"/>
        <v>98.318080031155688</v>
      </c>
      <c r="K606" s="14">
        <v>126.4582028641524</v>
      </c>
      <c r="L606">
        <v>886</v>
      </c>
      <c r="M606" s="15">
        <f t="shared" si="39"/>
        <v>95.806711155284205</v>
      </c>
    </row>
    <row r="607" spans="1:13" ht="15.6">
      <c r="A607" s="30" t="s">
        <v>2791</v>
      </c>
      <c r="B607" s="14">
        <v>91.367666666666651</v>
      </c>
      <c r="C607">
        <v>707</v>
      </c>
      <c r="D607" s="15">
        <f t="shared" si="36"/>
        <v>97.00525245679431</v>
      </c>
      <c r="E607" s="14">
        <v>37.177499999999995</v>
      </c>
      <c r="F607">
        <v>2224</v>
      </c>
      <c r="G607" s="15">
        <f t="shared" si="37"/>
        <v>95.977500045216956</v>
      </c>
      <c r="H607" s="41">
        <v>75.153711900000005</v>
      </c>
      <c r="I607">
        <v>1433</v>
      </c>
      <c r="J607" s="15">
        <f t="shared" si="38"/>
        <v>96.512024145652802</v>
      </c>
      <c r="K607" s="14">
        <v>0.37304219868100325</v>
      </c>
      <c r="L607">
        <v>11547</v>
      </c>
      <c r="M607" s="15">
        <f t="shared" si="39"/>
        <v>45.349992900752518</v>
      </c>
    </row>
    <row r="608" spans="1:13" ht="15.6">
      <c r="A608" s="30" t="s">
        <v>1166</v>
      </c>
      <c r="B608" s="14">
        <v>90.792333333333332</v>
      </c>
      <c r="C608">
        <v>708</v>
      </c>
      <c r="D608" s="15">
        <f t="shared" si="36"/>
        <v>97.001016604540837</v>
      </c>
      <c r="E608" s="14">
        <v>171.1275</v>
      </c>
      <c r="F608">
        <v>545</v>
      </c>
      <c r="G608" s="15">
        <f t="shared" si="37"/>
        <v>99.014270469713679</v>
      </c>
      <c r="H608" s="41">
        <v>49.297232399999999</v>
      </c>
      <c r="I608">
        <v>2133</v>
      </c>
      <c r="J608" s="15">
        <f t="shared" si="38"/>
        <v>94.808197838574628</v>
      </c>
      <c r="K608" s="14">
        <v>30.396580239144729</v>
      </c>
      <c r="L608">
        <v>4153</v>
      </c>
      <c r="M608" s="15">
        <f t="shared" si="39"/>
        <v>80.344550144351359</v>
      </c>
    </row>
    <row r="609" spans="1:13" ht="15.6">
      <c r="A609" s="30" t="s">
        <v>2241</v>
      </c>
      <c r="B609" s="14">
        <v>90.710666666666668</v>
      </c>
      <c r="C609">
        <v>709</v>
      </c>
      <c r="D609" s="15">
        <f t="shared" si="36"/>
        <v>96.996780752287364</v>
      </c>
      <c r="E609" s="14">
        <v>56.889999999999993</v>
      </c>
      <c r="F609">
        <v>1529</v>
      </c>
      <c r="G609" s="15">
        <f t="shared" si="37"/>
        <v>97.23453128108666</v>
      </c>
      <c r="H609" s="41">
        <v>112.48753499999999</v>
      </c>
      <c r="I609">
        <v>983</v>
      </c>
      <c r="J609" s="15">
        <f t="shared" si="38"/>
        <v>97.60734105734592</v>
      </c>
      <c r="K609" s="14">
        <v>66.718663012416073</v>
      </c>
      <c r="L609">
        <v>1964</v>
      </c>
      <c r="M609" s="15">
        <f t="shared" si="39"/>
        <v>90.704718633158222</v>
      </c>
    </row>
    <row r="610" spans="1:13" ht="15.6">
      <c r="A610" s="30" t="s">
        <v>2551</v>
      </c>
      <c r="B610" s="14">
        <v>90.63</v>
      </c>
      <c r="C610">
        <v>710</v>
      </c>
      <c r="D610" s="15">
        <f t="shared" si="36"/>
        <v>96.992544900033892</v>
      </c>
      <c r="E610" s="14">
        <v>49.28</v>
      </c>
      <c r="F610">
        <v>1749</v>
      </c>
      <c r="G610" s="15">
        <f t="shared" si="37"/>
        <v>96.836622112897686</v>
      </c>
      <c r="H610" s="41">
        <v>121.039407</v>
      </c>
      <c r="I610">
        <v>909</v>
      </c>
      <c r="J610" s="15">
        <f t="shared" si="38"/>
        <v>97.787459838379903</v>
      </c>
      <c r="K610" s="14">
        <v>10.282420767877042</v>
      </c>
      <c r="L610">
        <v>7635</v>
      </c>
      <c r="M610" s="15">
        <f t="shared" si="39"/>
        <v>63.864830327985231</v>
      </c>
    </row>
    <row r="611" spans="1:13" ht="15.6">
      <c r="A611" s="30" t="s">
        <v>1979</v>
      </c>
      <c r="B611" s="14">
        <v>90.26433333333334</v>
      </c>
      <c r="C611">
        <v>712</v>
      </c>
      <c r="D611" s="15">
        <f t="shared" si="36"/>
        <v>96.984073195526946</v>
      </c>
      <c r="E611" s="14">
        <v>126.72</v>
      </c>
      <c r="F611">
        <v>705</v>
      </c>
      <c r="G611" s="15">
        <f t="shared" si="37"/>
        <v>98.724881983758067</v>
      </c>
      <c r="H611" s="41">
        <v>91.968673800000005</v>
      </c>
      <c r="I611">
        <v>1193</v>
      </c>
      <c r="J611" s="15">
        <f t="shared" si="38"/>
        <v>97.096193165222473</v>
      </c>
      <c r="K611" s="14">
        <v>165.35270116283979</v>
      </c>
      <c r="L611">
        <v>609</v>
      </c>
      <c r="M611" s="15">
        <f t="shared" si="39"/>
        <v>97.117705523214539</v>
      </c>
    </row>
    <row r="612" spans="1:13" ht="15.6">
      <c r="A612" s="30" t="s">
        <v>2131</v>
      </c>
      <c r="B612" s="14">
        <v>89.500999999999991</v>
      </c>
      <c r="C612">
        <v>714</v>
      </c>
      <c r="D612" s="15">
        <f t="shared" si="36"/>
        <v>96.975601491019987</v>
      </c>
      <c r="E612" s="14">
        <v>162.1575</v>
      </c>
      <c r="F612">
        <v>571</v>
      </c>
      <c r="G612" s="15">
        <f t="shared" si="37"/>
        <v>98.967244840745906</v>
      </c>
      <c r="H612" s="41">
        <v>100.217433</v>
      </c>
      <c r="I612">
        <v>1099</v>
      </c>
      <c r="J612" s="15">
        <f t="shared" si="38"/>
        <v>97.324992697887254</v>
      </c>
      <c r="K612" s="14">
        <v>91.856870566384842</v>
      </c>
      <c r="L612">
        <v>1324</v>
      </c>
      <c r="M612" s="15">
        <f t="shared" si="39"/>
        <v>93.733730891192195</v>
      </c>
    </row>
    <row r="613" spans="1:13" ht="15.6">
      <c r="A613" s="30" t="s">
        <v>2593</v>
      </c>
      <c r="B613" s="14">
        <v>89.445666666666668</v>
      </c>
      <c r="C613">
        <v>715</v>
      </c>
      <c r="D613" s="15">
        <f t="shared" si="36"/>
        <v>96.971365638766514</v>
      </c>
      <c r="E613" s="14">
        <v>36.065000000000005</v>
      </c>
      <c r="F613">
        <v>2289</v>
      </c>
      <c r="G613" s="15">
        <f t="shared" si="37"/>
        <v>95.859935972797487</v>
      </c>
      <c r="H613" s="41">
        <v>165.242728</v>
      </c>
      <c r="I613">
        <v>699</v>
      </c>
      <c r="J613" s="15">
        <f t="shared" si="38"/>
        <v>98.298607730503363</v>
      </c>
      <c r="K613" s="14">
        <v>6.9692352779951365</v>
      </c>
      <c r="L613">
        <v>8535</v>
      </c>
      <c r="M613" s="15">
        <f t="shared" si="39"/>
        <v>59.605281840124945</v>
      </c>
    </row>
    <row r="614" spans="1:13" ht="15.6">
      <c r="A614" s="30" t="s">
        <v>490</v>
      </c>
      <c r="B614" s="14">
        <v>89.432999999999993</v>
      </c>
      <c r="C614">
        <v>716</v>
      </c>
      <c r="D614" s="15">
        <f t="shared" si="36"/>
        <v>96.967129786513041</v>
      </c>
      <c r="E614" s="14">
        <v>135.2825</v>
      </c>
      <c r="F614">
        <v>672</v>
      </c>
      <c r="G614" s="15">
        <f t="shared" si="37"/>
        <v>98.784568358986419</v>
      </c>
      <c r="H614" s="41">
        <v>457.09404000000001</v>
      </c>
      <c r="I614">
        <v>230</v>
      </c>
      <c r="J614" s="15">
        <f t="shared" si="38"/>
        <v>99.440171356245742</v>
      </c>
      <c r="K614" s="14">
        <v>1143.687264701872</v>
      </c>
      <c r="L614">
        <v>41</v>
      </c>
      <c r="M614" s="15">
        <f t="shared" si="39"/>
        <v>99.805953902219699</v>
      </c>
    </row>
    <row r="615" spans="1:13" ht="15.6">
      <c r="A615" s="30" t="s">
        <v>1873</v>
      </c>
      <c r="B615" s="14">
        <v>89.396333333333345</v>
      </c>
      <c r="C615">
        <v>717</v>
      </c>
      <c r="D615" s="15">
        <f t="shared" si="36"/>
        <v>96.962893934259569</v>
      </c>
      <c r="E615" s="14">
        <v>167.41499999999999</v>
      </c>
      <c r="F615">
        <v>557</v>
      </c>
      <c r="G615" s="15">
        <f t="shared" si="37"/>
        <v>98.992566333267021</v>
      </c>
      <c r="H615" s="41">
        <v>95.843733700000001</v>
      </c>
      <c r="I615">
        <v>1149</v>
      </c>
      <c r="J615" s="15">
        <f t="shared" si="38"/>
        <v>97.203290818810245</v>
      </c>
      <c r="K615" s="14">
        <v>421.03613777087565</v>
      </c>
      <c r="L615">
        <v>206</v>
      </c>
      <c r="M615" s="15">
        <f t="shared" si="39"/>
        <v>99.025036679445307</v>
      </c>
    </row>
    <row r="616" spans="1:13" ht="15.6">
      <c r="A616" s="30" t="s">
        <v>2037</v>
      </c>
      <c r="B616" s="14">
        <v>89.362000000000009</v>
      </c>
      <c r="C616">
        <v>718</v>
      </c>
      <c r="D616" s="15">
        <f t="shared" si="36"/>
        <v>96.958658082006096</v>
      </c>
      <c r="E616" s="14">
        <v>35.99</v>
      </c>
      <c r="F616">
        <v>2297</v>
      </c>
      <c r="G616" s="15">
        <f t="shared" si="37"/>
        <v>95.845466548499701</v>
      </c>
      <c r="H616" s="41">
        <v>289.54780799999997</v>
      </c>
      <c r="I616">
        <v>389</v>
      </c>
      <c r="J616" s="15">
        <f t="shared" si="38"/>
        <v>99.053159380780841</v>
      </c>
      <c r="K616" s="14">
        <v>132.46940981232839</v>
      </c>
      <c r="L616">
        <v>831</v>
      </c>
      <c r="M616" s="15">
        <f t="shared" si="39"/>
        <v>96.067016896208997</v>
      </c>
    </row>
    <row r="617" spans="1:13" ht="15.6">
      <c r="A617" s="30" t="s">
        <v>586</v>
      </c>
      <c r="B617" s="14">
        <v>89.295666666666662</v>
      </c>
      <c r="C617">
        <v>719</v>
      </c>
      <c r="D617" s="15">
        <f t="shared" si="36"/>
        <v>96.954422229752623</v>
      </c>
      <c r="E617" s="14">
        <v>21.494999999999997</v>
      </c>
      <c r="F617">
        <v>3510</v>
      </c>
      <c r="G617" s="15">
        <f t="shared" si="37"/>
        <v>93.6515400893487</v>
      </c>
      <c r="H617" s="41">
        <v>118.578154</v>
      </c>
      <c r="I617">
        <v>923</v>
      </c>
      <c r="J617" s="15">
        <f t="shared" si="38"/>
        <v>97.753383312238341</v>
      </c>
      <c r="K617" s="14">
        <v>50.308091553985484</v>
      </c>
      <c r="L617">
        <v>2653</v>
      </c>
      <c r="M617" s="15">
        <f t="shared" si="39"/>
        <v>87.443797624118503</v>
      </c>
    </row>
    <row r="618" spans="1:13" ht="15.6">
      <c r="A618" s="30" t="s">
        <v>1462</v>
      </c>
      <c r="B618" s="14">
        <v>89.209000000000003</v>
      </c>
      <c r="C618">
        <v>720</v>
      </c>
      <c r="D618" s="15">
        <f t="shared" si="36"/>
        <v>96.950186377499151</v>
      </c>
      <c r="E618" s="14">
        <v>57.472500000000004</v>
      </c>
      <c r="F618">
        <v>1509</v>
      </c>
      <c r="G618" s="15">
        <f t="shared" si="37"/>
        <v>97.270704841831105</v>
      </c>
      <c r="H618" s="41">
        <v>114.72872099999999</v>
      </c>
      <c r="I618">
        <v>957</v>
      </c>
      <c r="J618" s="15">
        <f t="shared" si="38"/>
        <v>97.670626034465968</v>
      </c>
      <c r="K618" s="14">
        <v>79.922662535109581</v>
      </c>
      <c r="L618">
        <v>1575</v>
      </c>
      <c r="M618" s="15">
        <f t="shared" si="39"/>
        <v>92.545790146244499</v>
      </c>
    </row>
    <row r="619" spans="1:13" ht="15.6">
      <c r="A619" s="30" t="s">
        <v>2615</v>
      </c>
      <c r="B619" s="14">
        <v>89.125333333333344</v>
      </c>
      <c r="C619">
        <v>721</v>
      </c>
      <c r="D619" s="15">
        <f t="shared" si="36"/>
        <v>96.945950525245678</v>
      </c>
      <c r="E619" s="14">
        <v>18.535</v>
      </c>
      <c r="F619">
        <v>3941</v>
      </c>
      <c r="G619" s="15">
        <f t="shared" si="37"/>
        <v>92.871999855305759</v>
      </c>
      <c r="H619" s="41">
        <v>67.993720699999997</v>
      </c>
      <c r="I619">
        <v>1563</v>
      </c>
      <c r="J619" s="15">
        <f t="shared" si="38"/>
        <v>96.195599260052575</v>
      </c>
      <c r="K619" s="14">
        <v>6.2797239446712405</v>
      </c>
      <c r="L619">
        <v>8761</v>
      </c>
      <c r="M619" s="15">
        <f t="shared" si="39"/>
        <v>58.535661886506695</v>
      </c>
    </row>
    <row r="620" spans="1:13" ht="15.6">
      <c r="A620" s="30" t="s">
        <v>1999</v>
      </c>
      <c r="B620" s="14">
        <v>88.876333333333335</v>
      </c>
      <c r="C620">
        <v>722</v>
      </c>
      <c r="D620" s="15">
        <f t="shared" si="36"/>
        <v>96.941714672992205</v>
      </c>
      <c r="E620" s="14">
        <v>46.157499999999999</v>
      </c>
      <c r="F620">
        <v>1852</v>
      </c>
      <c r="G620" s="15">
        <f t="shared" si="37"/>
        <v>96.650328275063757</v>
      </c>
      <c r="H620" s="41">
        <v>78.382297300000005</v>
      </c>
      <c r="I620">
        <v>1379</v>
      </c>
      <c r="J620" s="15">
        <f t="shared" si="38"/>
        <v>96.643462175055987</v>
      </c>
      <c r="K620" s="14">
        <v>149.7034362693756</v>
      </c>
      <c r="L620">
        <v>688</v>
      </c>
      <c r="M620" s="15">
        <f t="shared" si="39"/>
        <v>96.743811822613466</v>
      </c>
    </row>
    <row r="621" spans="1:13" ht="15.6">
      <c r="A621" s="30" t="s">
        <v>2369</v>
      </c>
      <c r="B621" s="14">
        <v>88.072666666666677</v>
      </c>
      <c r="C621">
        <v>725</v>
      </c>
      <c r="D621" s="15">
        <f t="shared" si="36"/>
        <v>96.929007116231787</v>
      </c>
      <c r="E621" s="14">
        <v>92.662499999999994</v>
      </c>
      <c r="F621">
        <v>974</v>
      </c>
      <c r="G621" s="15">
        <f t="shared" si="37"/>
        <v>98.238347591745196</v>
      </c>
      <c r="H621" s="41">
        <v>194.35763700000001</v>
      </c>
      <c r="I621">
        <v>599</v>
      </c>
      <c r="J621" s="15">
        <f t="shared" si="38"/>
        <v>98.54201148865738</v>
      </c>
      <c r="K621" s="14">
        <v>34.540211257994279</v>
      </c>
      <c r="L621">
        <v>3724</v>
      </c>
      <c r="M621" s="15">
        <f t="shared" si="39"/>
        <v>82.374934923564766</v>
      </c>
    </row>
    <row r="622" spans="1:13" ht="15.6">
      <c r="A622" s="30" t="s">
        <v>492</v>
      </c>
      <c r="B622" s="14">
        <v>87.930999999999997</v>
      </c>
      <c r="C622">
        <v>726</v>
      </c>
      <c r="D622" s="15">
        <f t="shared" si="36"/>
        <v>96.924771263978315</v>
      </c>
      <c r="E622" s="14">
        <v>1417.0925</v>
      </c>
      <c r="F622">
        <v>92</v>
      </c>
      <c r="G622" s="15">
        <f t="shared" si="37"/>
        <v>99.833601620575521</v>
      </c>
      <c r="H622" s="41">
        <v>857.55945199999996</v>
      </c>
      <c r="I622">
        <v>94</v>
      </c>
      <c r="J622" s="15">
        <f t="shared" si="38"/>
        <v>99.77120046733522</v>
      </c>
      <c r="K622" s="14">
        <v>1213.7300844892</v>
      </c>
      <c r="L622">
        <v>31</v>
      </c>
      <c r="M622" s="15">
        <f t="shared" si="39"/>
        <v>99.853282218751474</v>
      </c>
    </row>
    <row r="623" spans="1:13" ht="15.6">
      <c r="A623" s="30" t="s">
        <v>1484</v>
      </c>
      <c r="B623" s="14">
        <v>87.774333333333331</v>
      </c>
      <c r="C623">
        <v>728</v>
      </c>
      <c r="D623" s="15">
        <f t="shared" si="36"/>
        <v>96.916299559471369</v>
      </c>
      <c r="E623" s="14">
        <v>477.5025</v>
      </c>
      <c r="F623">
        <v>246</v>
      </c>
      <c r="G623" s="15">
        <f t="shared" si="37"/>
        <v>99.555065202843238</v>
      </c>
      <c r="H623" s="41">
        <v>257.56548600000002</v>
      </c>
      <c r="I623">
        <v>435</v>
      </c>
      <c r="J623" s="15">
        <f t="shared" si="38"/>
        <v>98.94119365202998</v>
      </c>
      <c r="K623" s="14">
        <v>495.11003085911079</v>
      </c>
      <c r="L623">
        <v>175</v>
      </c>
      <c r="M623" s="15">
        <f t="shared" si="39"/>
        <v>99.171754460693833</v>
      </c>
    </row>
    <row r="624" spans="1:13" ht="15.6">
      <c r="A624" s="30" t="s">
        <v>2279</v>
      </c>
      <c r="B624" s="14">
        <v>87.76433333333334</v>
      </c>
      <c r="C624">
        <v>729</v>
      </c>
      <c r="D624" s="15">
        <f t="shared" si="36"/>
        <v>96.912063707217897</v>
      </c>
      <c r="E624" s="14">
        <v>100.105</v>
      </c>
      <c r="F624">
        <v>902</v>
      </c>
      <c r="G624" s="15">
        <f t="shared" si="37"/>
        <v>98.368572410425216</v>
      </c>
      <c r="H624" s="41">
        <v>124.09062</v>
      </c>
      <c r="I624">
        <v>888</v>
      </c>
      <c r="J624" s="15">
        <f t="shared" si="38"/>
        <v>97.838574627592251</v>
      </c>
      <c r="K624" s="14">
        <v>53.676821691565458</v>
      </c>
      <c r="L624">
        <v>2465</v>
      </c>
      <c r="M624" s="15">
        <f t="shared" si="39"/>
        <v>88.333569974915989</v>
      </c>
    </row>
    <row r="625" spans="1:13" ht="15.6">
      <c r="A625" s="30" t="s">
        <v>2295</v>
      </c>
      <c r="B625" s="14">
        <v>87.655333333333331</v>
      </c>
      <c r="C625">
        <v>730</v>
      </c>
      <c r="D625" s="15">
        <f t="shared" si="36"/>
        <v>96.907827854964424</v>
      </c>
      <c r="E625" s="14">
        <v>90.657500000000013</v>
      </c>
      <c r="F625">
        <v>994</v>
      </c>
      <c r="G625" s="15">
        <f t="shared" si="37"/>
        <v>98.202174031000737</v>
      </c>
      <c r="H625" s="41">
        <v>122.911345</v>
      </c>
      <c r="I625">
        <v>895</v>
      </c>
      <c r="J625" s="15">
        <f t="shared" si="38"/>
        <v>97.821536364521464</v>
      </c>
      <c r="K625" s="14">
        <v>48.177004726725869</v>
      </c>
      <c r="L625">
        <v>2764</v>
      </c>
      <c r="M625" s="15">
        <f t="shared" si="39"/>
        <v>86.918453310615746</v>
      </c>
    </row>
    <row r="626" spans="1:13" ht="15.6">
      <c r="A626" s="30" t="s">
        <v>2235</v>
      </c>
      <c r="B626" s="14">
        <v>87.448666666666668</v>
      </c>
      <c r="C626">
        <v>731</v>
      </c>
      <c r="D626" s="15">
        <f t="shared" si="36"/>
        <v>96.903592002710951</v>
      </c>
      <c r="E626" s="14">
        <v>50.477499999999999</v>
      </c>
      <c r="F626">
        <v>1705</v>
      </c>
      <c r="G626" s="15">
        <f t="shared" si="37"/>
        <v>96.916203946535475</v>
      </c>
      <c r="H626" s="41">
        <v>79.773192499999993</v>
      </c>
      <c r="I626">
        <v>1362</v>
      </c>
      <c r="J626" s="15">
        <f t="shared" si="38"/>
        <v>96.684840813942174</v>
      </c>
      <c r="K626" s="14">
        <v>67.497751106042074</v>
      </c>
      <c r="L626">
        <v>1935</v>
      </c>
      <c r="M626" s="15">
        <f t="shared" si="39"/>
        <v>90.841970751100376</v>
      </c>
    </row>
    <row r="627" spans="1:13" ht="15.6">
      <c r="A627" s="30" t="s">
        <v>1036</v>
      </c>
      <c r="B627" s="14">
        <v>87.403333333333322</v>
      </c>
      <c r="C627">
        <v>732</v>
      </c>
      <c r="D627" s="15">
        <f t="shared" si="36"/>
        <v>96.899356150457479</v>
      </c>
      <c r="E627" s="14">
        <v>101.895</v>
      </c>
      <c r="F627">
        <v>878</v>
      </c>
      <c r="G627" s="15">
        <f t="shared" si="37"/>
        <v>98.411980683318561</v>
      </c>
      <c r="H627" s="41">
        <v>129.640525</v>
      </c>
      <c r="I627">
        <v>855</v>
      </c>
      <c r="J627" s="15">
        <f t="shared" si="38"/>
        <v>97.918897867783073</v>
      </c>
      <c r="K627" s="14">
        <v>313.26424668265173</v>
      </c>
      <c r="L627">
        <v>288</v>
      </c>
      <c r="M627" s="15">
        <f t="shared" si="39"/>
        <v>98.636944483884704</v>
      </c>
    </row>
    <row r="628" spans="1:13" ht="15.6">
      <c r="A628" s="30" t="s">
        <v>2533</v>
      </c>
      <c r="B628" s="14">
        <v>86.964999999999989</v>
      </c>
      <c r="C628">
        <v>733</v>
      </c>
      <c r="D628" s="15">
        <f t="shared" si="36"/>
        <v>96.895120298204006</v>
      </c>
      <c r="E628" s="14">
        <v>26.552499999999998</v>
      </c>
      <c r="F628">
        <v>2966</v>
      </c>
      <c r="G628" s="15">
        <f t="shared" si="37"/>
        <v>94.635460941597785</v>
      </c>
      <c r="H628" s="41">
        <v>65.024132100000003</v>
      </c>
      <c r="I628">
        <v>1637</v>
      </c>
      <c r="J628" s="15">
        <f t="shared" si="38"/>
        <v>96.015480479018592</v>
      </c>
      <c r="K628" s="14">
        <v>12.340171447774486</v>
      </c>
      <c r="L628">
        <v>7111</v>
      </c>
      <c r="M628" s="15">
        <f t="shared" si="39"/>
        <v>66.344834114250546</v>
      </c>
    </row>
    <row r="629" spans="1:13" ht="15.6">
      <c r="A629" s="30" t="s">
        <v>750</v>
      </c>
      <c r="B629" s="14">
        <v>86.454000000000008</v>
      </c>
      <c r="C629">
        <v>734</v>
      </c>
      <c r="D629" s="15">
        <f t="shared" si="36"/>
        <v>96.890884445950519</v>
      </c>
      <c r="E629" s="14">
        <v>85.452500000000001</v>
      </c>
      <c r="F629">
        <v>1068</v>
      </c>
      <c r="G629" s="15">
        <f t="shared" si="37"/>
        <v>98.068331856246274</v>
      </c>
      <c r="H629" s="41">
        <v>161.828653</v>
      </c>
      <c r="I629">
        <v>710</v>
      </c>
      <c r="J629" s="15">
        <f t="shared" si="38"/>
        <v>98.271833317106413</v>
      </c>
      <c r="K629" s="14">
        <v>31.279539302478554</v>
      </c>
      <c r="L629">
        <v>4055</v>
      </c>
      <c r="M629" s="15">
        <f t="shared" si="39"/>
        <v>80.808367646362825</v>
      </c>
    </row>
    <row r="630" spans="1:13" ht="15.6">
      <c r="A630" s="30" t="s">
        <v>508</v>
      </c>
      <c r="B630" s="14">
        <v>86.386333333333326</v>
      </c>
      <c r="C630">
        <v>735</v>
      </c>
      <c r="D630" s="15">
        <f t="shared" si="36"/>
        <v>96.886648593697046</v>
      </c>
      <c r="E630" s="14">
        <v>98.37</v>
      </c>
      <c r="F630">
        <v>922</v>
      </c>
      <c r="G630" s="15">
        <f t="shared" si="37"/>
        <v>98.332398849680771</v>
      </c>
      <c r="H630" s="41">
        <v>90.612181100000001</v>
      </c>
      <c r="I630">
        <v>1209</v>
      </c>
      <c r="J630" s="15">
        <f t="shared" si="38"/>
        <v>97.057248563917824</v>
      </c>
      <c r="K630" s="14">
        <v>218.42504789194751</v>
      </c>
      <c r="L630">
        <v>428</v>
      </c>
      <c r="M630" s="15">
        <f t="shared" si="39"/>
        <v>97.97434805243978</v>
      </c>
    </row>
    <row r="631" spans="1:13" ht="15.6">
      <c r="A631" s="30" t="s">
        <v>2265</v>
      </c>
      <c r="B631" s="14">
        <v>86.314333333333323</v>
      </c>
      <c r="C631">
        <v>736</v>
      </c>
      <c r="D631" s="15">
        <f t="shared" si="36"/>
        <v>96.882412741443574</v>
      </c>
      <c r="E631" s="14">
        <v>123.315</v>
      </c>
      <c r="F631">
        <v>727</v>
      </c>
      <c r="G631" s="15">
        <f t="shared" si="37"/>
        <v>98.685091066939179</v>
      </c>
      <c r="H631" s="41">
        <v>30.3182972</v>
      </c>
      <c r="I631">
        <v>3177</v>
      </c>
      <c r="J631" s="15">
        <f t="shared" si="38"/>
        <v>92.26706260344659</v>
      </c>
      <c r="K631" s="14">
        <v>57.366008643795112</v>
      </c>
      <c r="L631">
        <v>2296</v>
      </c>
      <c r="M631" s="15">
        <f t="shared" si="39"/>
        <v>89.133418524303096</v>
      </c>
    </row>
    <row r="632" spans="1:13" ht="15.6">
      <c r="A632" s="30" t="s">
        <v>2495</v>
      </c>
      <c r="B632" s="14">
        <v>86.27</v>
      </c>
      <c r="C632">
        <v>737</v>
      </c>
      <c r="D632" s="15">
        <f t="shared" si="36"/>
        <v>96.878176889190101</v>
      </c>
      <c r="E632" s="14">
        <v>313.24</v>
      </c>
      <c r="F632">
        <v>322</v>
      </c>
      <c r="G632" s="15">
        <f t="shared" si="37"/>
        <v>99.417605672014318</v>
      </c>
      <c r="H632" s="41">
        <v>41.217923599999999</v>
      </c>
      <c r="I632">
        <v>2475</v>
      </c>
      <c r="J632" s="15">
        <f t="shared" si="38"/>
        <v>93.975756985687866</v>
      </c>
      <c r="K632" s="14">
        <v>17.061412310194314</v>
      </c>
      <c r="L632">
        <v>6103</v>
      </c>
      <c r="M632" s="15">
        <f t="shared" si="39"/>
        <v>71.115528420654073</v>
      </c>
    </row>
    <row r="633" spans="1:13" ht="15.6">
      <c r="A633" s="30" t="s">
        <v>2825</v>
      </c>
      <c r="B633" s="14">
        <v>86.060666666666677</v>
      </c>
      <c r="C633">
        <v>738</v>
      </c>
      <c r="D633" s="15">
        <f t="shared" si="36"/>
        <v>96.873941036936628</v>
      </c>
      <c r="E633" s="14">
        <v>28.1175</v>
      </c>
      <c r="F633">
        <v>2837</v>
      </c>
      <c r="G633" s="15">
        <f t="shared" si="37"/>
        <v>94.868780408399502</v>
      </c>
      <c r="H633" s="41">
        <v>43.526428299999999</v>
      </c>
      <c r="I633">
        <v>2373</v>
      </c>
      <c r="J633" s="15">
        <f t="shared" si="38"/>
        <v>94.224028819004971</v>
      </c>
      <c r="K633" s="14">
        <v>0.22011790098226114</v>
      </c>
      <c r="L633">
        <v>12004</v>
      </c>
      <c r="M633" s="15">
        <f t="shared" si="39"/>
        <v>43.18708883525013</v>
      </c>
    </row>
    <row r="634" spans="1:13" ht="15.6">
      <c r="A634" s="30" t="s">
        <v>1328</v>
      </c>
      <c r="B634" s="14">
        <v>85.882333333333335</v>
      </c>
      <c r="C634">
        <v>739</v>
      </c>
      <c r="D634" s="15">
        <f t="shared" si="36"/>
        <v>96.869705184683156</v>
      </c>
      <c r="E634" s="14">
        <v>79.402500000000003</v>
      </c>
      <c r="F634">
        <v>1150</v>
      </c>
      <c r="G634" s="15">
        <f t="shared" si="37"/>
        <v>97.920020257194011</v>
      </c>
      <c r="H634" s="41">
        <v>243.61393799999999</v>
      </c>
      <c r="I634">
        <v>463</v>
      </c>
      <c r="J634" s="15">
        <f t="shared" si="38"/>
        <v>98.873040599746858</v>
      </c>
      <c r="K634" s="14">
        <v>89.79034416018402</v>
      </c>
      <c r="L634">
        <v>1356</v>
      </c>
      <c r="M634" s="15">
        <f t="shared" si="39"/>
        <v>93.582280278290497</v>
      </c>
    </row>
    <row r="635" spans="1:13" ht="15.6">
      <c r="A635" s="30" t="s">
        <v>460</v>
      </c>
      <c r="B635" s="14">
        <v>85.714666666666673</v>
      </c>
      <c r="C635">
        <v>740</v>
      </c>
      <c r="D635" s="15">
        <f t="shared" si="36"/>
        <v>96.865469332429683</v>
      </c>
      <c r="E635" s="14">
        <v>536.67999999999995</v>
      </c>
      <c r="F635">
        <v>220</v>
      </c>
      <c r="G635" s="15">
        <f t="shared" si="37"/>
        <v>99.602090831811026</v>
      </c>
      <c r="H635" s="41">
        <v>644.98784799999999</v>
      </c>
      <c r="I635">
        <v>152</v>
      </c>
      <c r="J635" s="15">
        <f t="shared" si="38"/>
        <v>99.630026287605887</v>
      </c>
      <c r="K635" s="14">
        <v>895.87358912503021</v>
      </c>
      <c r="L635">
        <v>71</v>
      </c>
      <c r="M635" s="15">
        <f t="shared" si="39"/>
        <v>99.663968952624359</v>
      </c>
    </row>
    <row r="636" spans="1:13" ht="15.6">
      <c r="A636" s="30" t="s">
        <v>368</v>
      </c>
      <c r="B636" s="14">
        <v>85.589666666666673</v>
      </c>
      <c r="C636">
        <v>742</v>
      </c>
      <c r="D636" s="15">
        <f t="shared" si="36"/>
        <v>96.856997627922738</v>
      </c>
      <c r="E636" s="14">
        <v>76.210000000000008</v>
      </c>
      <c r="F636">
        <v>1186</v>
      </c>
      <c r="G636" s="15">
        <f t="shared" si="37"/>
        <v>97.854907847854008</v>
      </c>
      <c r="H636" s="41">
        <v>54.287446299999999</v>
      </c>
      <c r="I636">
        <v>1964</v>
      </c>
      <c r="J636" s="15">
        <f t="shared" si="38"/>
        <v>95.219550189854928</v>
      </c>
      <c r="K636" s="14">
        <v>99.184782336450041</v>
      </c>
      <c r="L636">
        <v>1211</v>
      </c>
      <c r="M636" s="15">
        <f t="shared" si="39"/>
        <v>94.268540868001324</v>
      </c>
    </row>
    <row r="637" spans="1:13" ht="15.6">
      <c r="A637" s="30" t="s">
        <v>1969</v>
      </c>
      <c r="B637" s="14">
        <v>85.451333333333324</v>
      </c>
      <c r="C637">
        <v>743</v>
      </c>
      <c r="D637" s="15">
        <f t="shared" si="36"/>
        <v>96.852761775669265</v>
      </c>
      <c r="E637" s="14">
        <v>71.822500000000005</v>
      </c>
      <c r="F637">
        <v>1250</v>
      </c>
      <c r="G637" s="15">
        <f t="shared" si="37"/>
        <v>97.73915245347176</v>
      </c>
      <c r="H637" s="41">
        <v>88.468958999999998</v>
      </c>
      <c r="I637">
        <v>1236</v>
      </c>
      <c r="J637" s="15">
        <f t="shared" si="38"/>
        <v>96.991529549216239</v>
      </c>
      <c r="K637" s="14">
        <v>179.39663839539352</v>
      </c>
      <c r="L637">
        <v>545</v>
      </c>
      <c r="M637" s="15">
        <f t="shared" si="39"/>
        <v>97.420606749017935</v>
      </c>
    </row>
    <row r="638" spans="1:13" ht="15.6">
      <c r="A638" s="30" t="s">
        <v>2103</v>
      </c>
      <c r="B638" s="14">
        <v>85.186666666666667</v>
      </c>
      <c r="C638">
        <v>744</v>
      </c>
      <c r="D638" s="15">
        <f t="shared" si="36"/>
        <v>96.848525923415792</v>
      </c>
      <c r="E638" s="14">
        <v>93.177500000000009</v>
      </c>
      <c r="F638">
        <v>966</v>
      </c>
      <c r="G638" s="15">
        <f t="shared" si="37"/>
        <v>98.252817016042968</v>
      </c>
      <c r="H638" s="41">
        <v>92.778751700000001</v>
      </c>
      <c r="I638">
        <v>1185</v>
      </c>
      <c r="J638" s="15">
        <f t="shared" si="38"/>
        <v>97.115665465874798</v>
      </c>
      <c r="K638" s="14">
        <v>104.2662047234752</v>
      </c>
      <c r="L638">
        <v>1134</v>
      </c>
      <c r="M638" s="15">
        <f t="shared" si="39"/>
        <v>94.632968905296039</v>
      </c>
    </row>
    <row r="639" spans="1:13" ht="15.6">
      <c r="A639" s="30" t="s">
        <v>2507</v>
      </c>
      <c r="B639" s="14">
        <v>84.864333333333335</v>
      </c>
      <c r="C639">
        <v>745</v>
      </c>
      <c r="D639" s="15">
        <f t="shared" si="36"/>
        <v>96.84429007116232</v>
      </c>
      <c r="E639" s="14">
        <v>34.012499999999996</v>
      </c>
      <c r="F639">
        <v>2406</v>
      </c>
      <c r="G639" s="15">
        <f t="shared" si="37"/>
        <v>95.648320642442442</v>
      </c>
      <c r="H639" s="41">
        <v>77.827379699999995</v>
      </c>
      <c r="I639">
        <v>1395</v>
      </c>
      <c r="J639" s="15">
        <f t="shared" si="38"/>
        <v>96.604517573751338</v>
      </c>
      <c r="K639" s="14">
        <v>16.218722620488933</v>
      </c>
      <c r="L639">
        <v>6262</v>
      </c>
      <c r="M639" s="15">
        <f t="shared" si="39"/>
        <v>70.363008187798755</v>
      </c>
    </row>
    <row r="640" spans="1:13" ht="15.6">
      <c r="A640" s="30" t="s">
        <v>838</v>
      </c>
      <c r="B640" s="14">
        <v>84.724000000000004</v>
      </c>
      <c r="C640">
        <v>746</v>
      </c>
      <c r="D640" s="15">
        <f t="shared" si="36"/>
        <v>96.840054218908847</v>
      </c>
      <c r="E640" s="14">
        <v>260.565</v>
      </c>
      <c r="F640">
        <v>386</v>
      </c>
      <c r="G640" s="15">
        <f t="shared" si="37"/>
        <v>99.301850277632084</v>
      </c>
      <c r="H640" s="41">
        <v>218.48271700000001</v>
      </c>
      <c r="I640">
        <v>532</v>
      </c>
      <c r="J640" s="15">
        <f t="shared" si="38"/>
        <v>98.705092006620589</v>
      </c>
      <c r="K640" s="14">
        <v>126.59615778478667</v>
      </c>
      <c r="L640">
        <v>884</v>
      </c>
      <c r="M640" s="15">
        <f t="shared" si="39"/>
        <v>95.816176818590563</v>
      </c>
    </row>
    <row r="641" spans="1:13" ht="15.6">
      <c r="A641" s="30" t="s">
        <v>772</v>
      </c>
      <c r="B641" s="14">
        <v>84.62233333333333</v>
      </c>
      <c r="C641">
        <v>747</v>
      </c>
      <c r="D641" s="15">
        <f t="shared" si="36"/>
        <v>96.835818366655374</v>
      </c>
      <c r="E641" s="14">
        <v>45.395000000000003</v>
      </c>
      <c r="F641">
        <v>1881</v>
      </c>
      <c r="G641" s="15">
        <f t="shared" si="37"/>
        <v>96.597876611984304</v>
      </c>
      <c r="H641" s="41">
        <v>110.892599</v>
      </c>
      <c r="I641">
        <v>987</v>
      </c>
      <c r="J641" s="15">
        <f t="shared" si="38"/>
        <v>97.597604907019758</v>
      </c>
      <c r="K641" s="14">
        <v>242.63783808887055</v>
      </c>
      <c r="L641">
        <v>379</v>
      </c>
      <c r="M641" s="15">
        <f t="shared" si="39"/>
        <v>98.206256803445498</v>
      </c>
    </row>
    <row r="642" spans="1:13" ht="15.6">
      <c r="A642" s="30" t="s">
        <v>2169</v>
      </c>
      <c r="B642" s="14">
        <v>84.49433333333333</v>
      </c>
      <c r="C642">
        <v>748</v>
      </c>
      <c r="D642" s="15">
        <f t="shared" si="36"/>
        <v>96.831582514401902</v>
      </c>
      <c r="E642" s="14">
        <v>181.51</v>
      </c>
      <c r="F642">
        <v>526</v>
      </c>
      <c r="G642" s="15">
        <f t="shared" si="37"/>
        <v>99.048635352420916</v>
      </c>
      <c r="H642" s="41">
        <v>2.1655810000000001E-2</v>
      </c>
      <c r="I642">
        <v>28342</v>
      </c>
      <c r="J642" s="15">
        <f t="shared" si="38"/>
        <v>31.014506863985986</v>
      </c>
      <c r="K642" s="14">
        <v>82.605131557779558</v>
      </c>
      <c r="L642">
        <v>1512</v>
      </c>
      <c r="M642" s="15">
        <f t="shared" si="39"/>
        <v>92.843958540394723</v>
      </c>
    </row>
    <row r="643" spans="1:13" ht="15.6">
      <c r="A643" s="30" t="s">
        <v>2191</v>
      </c>
      <c r="B643" s="14">
        <v>84.465666666666664</v>
      </c>
      <c r="C643">
        <v>749</v>
      </c>
      <c r="D643" s="15">
        <f t="shared" ref="D643:D706" si="40">100-(C643*100/23608)</f>
        <v>96.827346662148429</v>
      </c>
      <c r="E643" s="14">
        <v>27.900000000000002</v>
      </c>
      <c r="F643">
        <v>2855</v>
      </c>
      <c r="G643" s="15">
        <f t="shared" ref="G643:G706" si="41">100-(F643*100/55289)</f>
        <v>94.8362242037295</v>
      </c>
      <c r="H643" s="41">
        <v>116.685737</v>
      </c>
      <c r="I643">
        <v>936</v>
      </c>
      <c r="J643" s="15">
        <f t="shared" ref="J643:J706" si="42">100-(I643*100/41084)</f>
        <v>97.721740823678317</v>
      </c>
      <c r="K643" s="14">
        <v>77.574304864920862</v>
      </c>
      <c r="L643">
        <v>1637</v>
      </c>
      <c r="M643" s="15">
        <f t="shared" ref="M643:M706" si="43">100-(L643*100/21129)</f>
        <v>92.252354583747461</v>
      </c>
    </row>
    <row r="644" spans="1:13" ht="15.6">
      <c r="A644" s="30" t="s">
        <v>2181</v>
      </c>
      <c r="B644" s="14">
        <v>84.279000000000011</v>
      </c>
      <c r="C644">
        <v>750</v>
      </c>
      <c r="D644" s="15">
        <f t="shared" si="40"/>
        <v>96.823110809894956</v>
      </c>
      <c r="E644" s="14">
        <v>34.145000000000003</v>
      </c>
      <c r="F644">
        <v>2396</v>
      </c>
      <c r="G644" s="15">
        <f t="shared" si="41"/>
        <v>95.666407422814672</v>
      </c>
      <c r="H644" s="41">
        <v>174.434729</v>
      </c>
      <c r="I644">
        <v>664</v>
      </c>
      <c r="J644" s="15">
        <f t="shared" si="42"/>
        <v>98.383799045857273</v>
      </c>
      <c r="K644" s="14">
        <v>79.195739624621652</v>
      </c>
      <c r="L644">
        <v>1594</v>
      </c>
      <c r="M644" s="15">
        <f t="shared" si="43"/>
        <v>92.455866344834121</v>
      </c>
    </row>
    <row r="645" spans="1:13" ht="15.6">
      <c r="A645" s="30" t="s">
        <v>422</v>
      </c>
      <c r="B645" s="14">
        <v>84.22399999999999</v>
      </c>
      <c r="C645">
        <v>751</v>
      </c>
      <c r="D645" s="15">
        <f t="shared" si="40"/>
        <v>96.818874957641484</v>
      </c>
      <c r="E645" s="14">
        <v>127.88</v>
      </c>
      <c r="F645">
        <v>696</v>
      </c>
      <c r="G645" s="15">
        <f t="shared" si="41"/>
        <v>98.741160086093075</v>
      </c>
      <c r="H645" s="41">
        <v>228.22919300000001</v>
      </c>
      <c r="I645">
        <v>503</v>
      </c>
      <c r="J645" s="15">
        <f t="shared" si="42"/>
        <v>98.775679096485248</v>
      </c>
      <c r="K645" s="14">
        <v>50.376053331170056</v>
      </c>
      <c r="L645">
        <v>2647</v>
      </c>
      <c r="M645" s="15">
        <f t="shared" si="43"/>
        <v>87.472194614037576</v>
      </c>
    </row>
    <row r="646" spans="1:13" ht="15.6">
      <c r="A646" s="30" t="s">
        <v>568</v>
      </c>
      <c r="B646" s="14">
        <v>84.210333333333324</v>
      </c>
      <c r="C646">
        <v>752</v>
      </c>
      <c r="D646" s="15">
        <f t="shared" si="40"/>
        <v>96.814639105388011</v>
      </c>
      <c r="E646" s="14">
        <v>211.95999999999998</v>
      </c>
      <c r="F646">
        <v>450</v>
      </c>
      <c r="G646" s="15">
        <f t="shared" si="41"/>
        <v>99.186094883249837</v>
      </c>
      <c r="H646" s="41">
        <v>503.09258299999999</v>
      </c>
      <c r="I646">
        <v>204</v>
      </c>
      <c r="J646" s="15">
        <f t="shared" si="42"/>
        <v>99.50345633336579</v>
      </c>
      <c r="K646" s="14">
        <v>1036.1296449280678</v>
      </c>
      <c r="L646">
        <v>52</v>
      </c>
      <c r="M646" s="15">
        <f t="shared" si="43"/>
        <v>99.753892754034737</v>
      </c>
    </row>
    <row r="647" spans="1:13" ht="15.6">
      <c r="A647" s="30" t="s">
        <v>2009</v>
      </c>
      <c r="B647" s="14">
        <v>84.147999999999996</v>
      </c>
      <c r="C647">
        <v>753</v>
      </c>
      <c r="D647" s="15">
        <f t="shared" si="40"/>
        <v>96.810403253134524</v>
      </c>
      <c r="E647" s="14">
        <v>60.914999999999992</v>
      </c>
      <c r="F647">
        <v>1439</v>
      </c>
      <c r="G647" s="15">
        <f t="shared" si="41"/>
        <v>97.397312304436682</v>
      </c>
      <c r="H647" s="41">
        <v>86.1833898</v>
      </c>
      <c r="I647">
        <v>1270</v>
      </c>
      <c r="J647" s="15">
        <f t="shared" si="42"/>
        <v>96.908772271443866</v>
      </c>
      <c r="K647" s="14">
        <v>143.55834663701316</v>
      </c>
      <c r="L647">
        <v>743</v>
      </c>
      <c r="M647" s="15">
        <f t="shared" si="43"/>
        <v>96.483506081688674</v>
      </c>
    </row>
    <row r="648" spans="1:13" ht="15.6">
      <c r="A648" s="30" t="s">
        <v>2049</v>
      </c>
      <c r="B648" s="14">
        <v>84.126666666666665</v>
      </c>
      <c r="C648">
        <v>754</v>
      </c>
      <c r="D648" s="15">
        <f t="shared" si="40"/>
        <v>96.806167400881051</v>
      </c>
      <c r="E648" s="14">
        <v>190.23750000000001</v>
      </c>
      <c r="F648">
        <v>500</v>
      </c>
      <c r="G648" s="15">
        <f t="shared" si="41"/>
        <v>99.095660981388704</v>
      </c>
      <c r="H648" s="41">
        <v>1988.8562899999999</v>
      </c>
      <c r="I648">
        <v>34</v>
      </c>
      <c r="J648" s="15">
        <f t="shared" si="42"/>
        <v>99.917242722227627</v>
      </c>
      <c r="K648" s="14">
        <v>127.83602810232394</v>
      </c>
      <c r="L648">
        <v>872</v>
      </c>
      <c r="M648" s="15">
        <f t="shared" si="43"/>
        <v>95.872970798428696</v>
      </c>
    </row>
    <row r="649" spans="1:13" ht="15.6">
      <c r="A649" s="30" t="s">
        <v>440</v>
      </c>
      <c r="B649" s="14">
        <v>84.082666666666668</v>
      </c>
      <c r="C649">
        <v>755</v>
      </c>
      <c r="D649" s="15">
        <f t="shared" si="40"/>
        <v>96.801931548627579</v>
      </c>
      <c r="E649" s="14">
        <v>62.022499999999994</v>
      </c>
      <c r="F649">
        <v>1418</v>
      </c>
      <c r="G649" s="15">
        <f t="shared" si="41"/>
        <v>97.435294543218362</v>
      </c>
      <c r="H649" s="41">
        <v>138.71180000000001</v>
      </c>
      <c r="I649">
        <v>812</v>
      </c>
      <c r="J649" s="15">
        <f t="shared" si="42"/>
        <v>98.023561483789308</v>
      </c>
      <c r="K649" s="14">
        <v>9.9138740368564289</v>
      </c>
      <c r="L649">
        <v>7736</v>
      </c>
      <c r="M649" s="15">
        <f t="shared" si="43"/>
        <v>63.386814331014243</v>
      </c>
    </row>
    <row r="650" spans="1:13" ht="15.6">
      <c r="A650" s="30" t="s">
        <v>1560</v>
      </c>
      <c r="B650" s="14">
        <v>83.871666666666655</v>
      </c>
      <c r="C650">
        <v>757</v>
      </c>
      <c r="D650" s="15">
        <f t="shared" si="40"/>
        <v>96.793459844120633</v>
      </c>
      <c r="E650" s="14">
        <v>122.0925</v>
      </c>
      <c r="F650">
        <v>735</v>
      </c>
      <c r="G650" s="15">
        <f t="shared" si="41"/>
        <v>98.670621642641393</v>
      </c>
      <c r="H650" s="41">
        <v>124.939182</v>
      </c>
      <c r="I650">
        <v>880</v>
      </c>
      <c r="J650" s="15">
        <f t="shared" si="42"/>
        <v>97.858046928244576</v>
      </c>
      <c r="K650" s="14">
        <v>94.509358011247897</v>
      </c>
      <c r="L650">
        <v>1278</v>
      </c>
      <c r="M650" s="15">
        <f t="shared" si="43"/>
        <v>93.951441147238398</v>
      </c>
    </row>
    <row r="651" spans="1:13" ht="15.6">
      <c r="A651" s="30" t="s">
        <v>2277</v>
      </c>
      <c r="B651" s="14">
        <v>83.679333333333332</v>
      </c>
      <c r="C651">
        <v>758</v>
      </c>
      <c r="D651" s="15">
        <f t="shared" si="40"/>
        <v>96.789223991867161</v>
      </c>
      <c r="E651" s="14">
        <v>67.575000000000003</v>
      </c>
      <c r="F651">
        <v>1318</v>
      </c>
      <c r="G651" s="15">
        <f t="shared" si="41"/>
        <v>97.616162346940627</v>
      </c>
      <c r="H651" s="41">
        <v>219.02376699999999</v>
      </c>
      <c r="I651">
        <v>531</v>
      </c>
      <c r="J651" s="15">
        <f t="shared" si="42"/>
        <v>98.707526044202126</v>
      </c>
      <c r="K651" s="14">
        <v>54.323173512641063</v>
      </c>
      <c r="L651">
        <v>2429</v>
      </c>
      <c r="M651" s="15">
        <f t="shared" si="43"/>
        <v>88.503951914430402</v>
      </c>
    </row>
    <row r="652" spans="1:13" ht="15.6">
      <c r="A652" s="30" t="s">
        <v>2877</v>
      </c>
      <c r="B652" s="14">
        <v>83.674666666666667</v>
      </c>
      <c r="C652">
        <v>759</v>
      </c>
      <c r="D652" s="15">
        <f t="shared" si="40"/>
        <v>96.784988139613688</v>
      </c>
      <c r="E652" s="14">
        <v>0.88500000000000001</v>
      </c>
      <c r="F652">
        <v>13071</v>
      </c>
      <c r="G652" s="15">
        <f t="shared" si="41"/>
        <v>76.358769375463481</v>
      </c>
      <c r="H652" s="41">
        <v>182.925613</v>
      </c>
      <c r="I652">
        <v>629</v>
      </c>
      <c r="J652" s="15">
        <f t="shared" si="42"/>
        <v>98.468990361211183</v>
      </c>
      <c r="K652" s="14">
        <v>9.6698587281577694E-2</v>
      </c>
      <c r="L652">
        <v>12709</v>
      </c>
      <c r="M652" s="15">
        <f t="shared" si="43"/>
        <v>39.850442519759575</v>
      </c>
    </row>
    <row r="653" spans="1:13" ht="15.6">
      <c r="A653" s="30" t="s">
        <v>2027</v>
      </c>
      <c r="B653" s="14">
        <v>83.573666666666668</v>
      </c>
      <c r="C653">
        <v>760</v>
      </c>
      <c r="D653" s="15">
        <f t="shared" si="40"/>
        <v>96.780752287360215</v>
      </c>
      <c r="E653" s="14">
        <v>7.4725000000000001</v>
      </c>
      <c r="F653">
        <v>7168</v>
      </c>
      <c r="G653" s="15">
        <f t="shared" si="41"/>
        <v>87.035395829188445</v>
      </c>
      <c r="H653" s="41">
        <v>32.439295700000002</v>
      </c>
      <c r="I653">
        <v>3005</v>
      </c>
      <c r="J653" s="15">
        <f t="shared" si="42"/>
        <v>92.685717067471529</v>
      </c>
      <c r="K653" s="14">
        <v>137.55600085177824</v>
      </c>
      <c r="L653">
        <v>790</v>
      </c>
      <c r="M653" s="15">
        <f t="shared" si="43"/>
        <v>96.261062993989299</v>
      </c>
    </row>
    <row r="654" spans="1:13" ht="15.6">
      <c r="A654" s="30" t="s">
        <v>2421</v>
      </c>
      <c r="B654" s="14">
        <v>83.256666666666661</v>
      </c>
      <c r="C654">
        <v>761</v>
      </c>
      <c r="D654" s="15">
        <f t="shared" si="40"/>
        <v>96.776516435106743</v>
      </c>
      <c r="E654" s="14">
        <v>136.93</v>
      </c>
      <c r="F654">
        <v>664</v>
      </c>
      <c r="G654" s="15">
        <f t="shared" si="41"/>
        <v>98.799037783284192</v>
      </c>
      <c r="H654" s="41">
        <v>59.546749400000003</v>
      </c>
      <c r="I654">
        <v>1797</v>
      </c>
      <c r="J654" s="15">
        <f t="shared" si="42"/>
        <v>95.626034465972154</v>
      </c>
      <c r="K654" s="14">
        <v>27.548834368075347</v>
      </c>
      <c r="L654">
        <v>4511</v>
      </c>
      <c r="M654" s="15">
        <f t="shared" si="43"/>
        <v>78.650196412513608</v>
      </c>
    </row>
    <row r="655" spans="1:13" ht="15.6">
      <c r="A655" s="30" t="s">
        <v>1949</v>
      </c>
      <c r="B655" s="14">
        <v>83.091333333333338</v>
      </c>
      <c r="C655">
        <v>762</v>
      </c>
      <c r="D655" s="15">
        <f t="shared" si="40"/>
        <v>96.77228058285327</v>
      </c>
      <c r="E655" s="14">
        <v>91.642499999999998</v>
      </c>
      <c r="F655">
        <v>983</v>
      </c>
      <c r="G655" s="15">
        <f t="shared" si="41"/>
        <v>98.222069489410188</v>
      </c>
      <c r="H655" s="41">
        <v>116.392239</v>
      </c>
      <c r="I655">
        <v>945</v>
      </c>
      <c r="J655" s="15">
        <f t="shared" si="42"/>
        <v>97.699834485444455</v>
      </c>
      <c r="K655" s="14">
        <v>199.91916481396325</v>
      </c>
      <c r="L655">
        <v>474</v>
      </c>
      <c r="M655" s="15">
        <f t="shared" si="43"/>
        <v>97.756637796393576</v>
      </c>
    </row>
    <row r="656" spans="1:13" ht="15.6">
      <c r="A656" s="30" t="s">
        <v>2807</v>
      </c>
      <c r="B656" s="14">
        <v>83.016333333333336</v>
      </c>
      <c r="C656">
        <v>763</v>
      </c>
      <c r="D656" s="15">
        <f t="shared" si="40"/>
        <v>96.768044730599797</v>
      </c>
      <c r="E656" s="14">
        <v>396.66250000000002</v>
      </c>
      <c r="F656">
        <v>285</v>
      </c>
      <c r="G656" s="15">
        <f t="shared" si="41"/>
        <v>99.484526759391557</v>
      </c>
      <c r="H656" s="41">
        <v>179.69604699999999</v>
      </c>
      <c r="I656">
        <v>642</v>
      </c>
      <c r="J656" s="15">
        <f t="shared" si="42"/>
        <v>98.437347872651159</v>
      </c>
      <c r="K656" s="14">
        <v>0.27059770256258792</v>
      </c>
      <c r="L656">
        <v>11809</v>
      </c>
      <c r="M656" s="15">
        <f t="shared" si="43"/>
        <v>44.109991007619861</v>
      </c>
    </row>
    <row r="657" spans="1:13" ht="15.6">
      <c r="A657" s="30" t="s">
        <v>354</v>
      </c>
      <c r="B657" s="14">
        <v>82.948333333333323</v>
      </c>
      <c r="C657">
        <v>764</v>
      </c>
      <c r="D657" s="15">
        <f t="shared" si="40"/>
        <v>96.763808878346325</v>
      </c>
      <c r="E657" s="14">
        <v>204.13249999999999</v>
      </c>
      <c r="F657">
        <v>467</v>
      </c>
      <c r="G657" s="15">
        <f t="shared" si="41"/>
        <v>99.155347356617042</v>
      </c>
      <c r="H657" s="41">
        <v>182.05770100000001</v>
      </c>
      <c r="I657">
        <v>633</v>
      </c>
      <c r="J657" s="15">
        <f t="shared" si="42"/>
        <v>98.459254210885021</v>
      </c>
      <c r="K657" s="14">
        <v>143.87396003837966</v>
      </c>
      <c r="L657">
        <v>738</v>
      </c>
      <c r="M657" s="15">
        <f t="shared" si="43"/>
        <v>96.507170239954561</v>
      </c>
    </row>
    <row r="658" spans="1:13" ht="15.6">
      <c r="A658" s="30" t="s">
        <v>1891</v>
      </c>
      <c r="B658" s="14">
        <v>82.932666666666663</v>
      </c>
      <c r="C658">
        <v>765</v>
      </c>
      <c r="D658" s="15">
        <f t="shared" si="40"/>
        <v>96.759573026092852</v>
      </c>
      <c r="E658" s="14">
        <v>99.807500000000005</v>
      </c>
      <c r="F658">
        <v>906</v>
      </c>
      <c r="G658" s="15">
        <f t="shared" si="41"/>
        <v>98.36133769827633</v>
      </c>
      <c r="H658" s="41">
        <v>113.985618</v>
      </c>
      <c r="I658">
        <v>962</v>
      </c>
      <c r="J658" s="15">
        <f t="shared" si="42"/>
        <v>97.658455846558269</v>
      </c>
      <c r="K658" s="14">
        <v>328.41775774352158</v>
      </c>
      <c r="L658">
        <v>274</v>
      </c>
      <c r="M658" s="15">
        <f t="shared" si="43"/>
        <v>98.703204127029196</v>
      </c>
    </row>
    <row r="659" spans="1:13" ht="15.6">
      <c r="A659" s="30" t="s">
        <v>2355</v>
      </c>
      <c r="B659" s="14">
        <v>82.847666666666669</v>
      </c>
      <c r="C659">
        <v>766</v>
      </c>
      <c r="D659" s="15">
        <f t="shared" si="40"/>
        <v>96.755337173839379</v>
      </c>
      <c r="E659" s="14">
        <v>131.26499999999999</v>
      </c>
      <c r="F659">
        <v>686</v>
      </c>
      <c r="G659" s="15">
        <f t="shared" si="41"/>
        <v>98.759246866465304</v>
      </c>
      <c r="H659" s="41">
        <v>555.07003699999996</v>
      </c>
      <c r="I659">
        <v>181</v>
      </c>
      <c r="J659" s="15">
        <f t="shared" si="42"/>
        <v>99.559439197741213</v>
      </c>
      <c r="K659" s="14">
        <v>37.797273036626642</v>
      </c>
      <c r="L659">
        <v>3441</v>
      </c>
      <c r="M659" s="15">
        <f t="shared" si="43"/>
        <v>83.714326281414174</v>
      </c>
    </row>
    <row r="660" spans="1:13" ht="15.6">
      <c r="A660" s="30" t="s">
        <v>2107</v>
      </c>
      <c r="B660" s="14">
        <v>82.605666666666664</v>
      </c>
      <c r="C660">
        <v>767</v>
      </c>
      <c r="D660" s="15">
        <f t="shared" si="40"/>
        <v>96.751101321585907</v>
      </c>
      <c r="E660" s="14">
        <v>13.26</v>
      </c>
      <c r="F660">
        <v>5060</v>
      </c>
      <c r="G660" s="15">
        <f t="shared" si="41"/>
        <v>90.84808913165368</v>
      </c>
      <c r="H660" s="41">
        <v>95.343319399999999</v>
      </c>
      <c r="I660">
        <v>1156</v>
      </c>
      <c r="J660" s="15">
        <f t="shared" si="42"/>
        <v>97.186252555739458</v>
      </c>
      <c r="K660" s="14">
        <v>99.889174618872858</v>
      </c>
      <c r="L660">
        <v>1205</v>
      </c>
      <c r="M660" s="15">
        <f t="shared" si="43"/>
        <v>94.296937857920398</v>
      </c>
    </row>
    <row r="661" spans="1:13" ht="15.6">
      <c r="A661" s="30" t="s">
        <v>2639</v>
      </c>
      <c r="B661" s="14">
        <v>82.578999999999994</v>
      </c>
      <c r="C661">
        <v>768</v>
      </c>
      <c r="D661" s="15">
        <f t="shared" si="40"/>
        <v>96.746865469332434</v>
      </c>
      <c r="E661" s="14">
        <v>22.35</v>
      </c>
      <c r="F661">
        <v>3406</v>
      </c>
      <c r="G661" s="15">
        <f t="shared" si="41"/>
        <v>93.839642605219851</v>
      </c>
      <c r="H661" s="41">
        <v>82.950692599999996</v>
      </c>
      <c r="I661">
        <v>1313</v>
      </c>
      <c r="J661" s="15">
        <f t="shared" si="42"/>
        <v>96.804108655437645</v>
      </c>
      <c r="K661" s="14">
        <v>4.6724876101202284</v>
      </c>
      <c r="L661">
        <v>9255</v>
      </c>
      <c r="M661" s="15">
        <f t="shared" si="43"/>
        <v>56.197643049836721</v>
      </c>
    </row>
    <row r="662" spans="1:13" ht="15.6">
      <c r="A662" s="30" t="s">
        <v>2349</v>
      </c>
      <c r="B662" s="14">
        <v>82.487333333333339</v>
      </c>
      <c r="C662">
        <v>769</v>
      </c>
      <c r="D662" s="15">
        <f t="shared" si="40"/>
        <v>96.742629617078961</v>
      </c>
      <c r="E662" s="14">
        <v>75.032499999999999</v>
      </c>
      <c r="F662">
        <v>1200</v>
      </c>
      <c r="G662" s="15">
        <f t="shared" si="41"/>
        <v>97.829586355332893</v>
      </c>
      <c r="H662" s="41">
        <v>301.57675399999999</v>
      </c>
      <c r="I662">
        <v>369</v>
      </c>
      <c r="J662" s="15">
        <f t="shared" si="42"/>
        <v>99.101840132411638</v>
      </c>
      <c r="K662" s="14">
        <v>39.079029197535242</v>
      </c>
      <c r="L662">
        <v>3351</v>
      </c>
      <c r="M662" s="15">
        <f t="shared" si="43"/>
        <v>84.140281130200194</v>
      </c>
    </row>
    <row r="663" spans="1:13" ht="15.6">
      <c r="A663" s="30" t="s">
        <v>2373</v>
      </c>
      <c r="B663" s="14">
        <v>82.233666666666679</v>
      </c>
      <c r="C663">
        <v>770</v>
      </c>
      <c r="D663" s="15">
        <f t="shared" si="40"/>
        <v>96.738393764825489</v>
      </c>
      <c r="E663" s="14">
        <v>29.997499999999999</v>
      </c>
      <c r="F663">
        <v>2680</v>
      </c>
      <c r="G663" s="15">
        <f t="shared" si="41"/>
        <v>95.15274286024345</v>
      </c>
      <c r="H663" s="41">
        <v>85.463071900000003</v>
      </c>
      <c r="I663">
        <v>1277</v>
      </c>
      <c r="J663" s="15">
        <f t="shared" si="42"/>
        <v>96.891734008373092</v>
      </c>
      <c r="K663" s="14">
        <v>33.975125748027558</v>
      </c>
      <c r="L663">
        <v>3775</v>
      </c>
      <c r="M663" s="15">
        <f t="shared" si="43"/>
        <v>82.133560509252689</v>
      </c>
    </row>
    <row r="664" spans="1:13" ht="15.6">
      <c r="A664" s="30" t="s">
        <v>1418</v>
      </c>
      <c r="B664" s="14">
        <v>82.179999999999993</v>
      </c>
      <c r="C664">
        <v>771</v>
      </c>
      <c r="D664" s="15">
        <f t="shared" si="40"/>
        <v>96.734157912572016</v>
      </c>
      <c r="E664" s="14">
        <v>103.83</v>
      </c>
      <c r="F664">
        <v>861</v>
      </c>
      <c r="G664" s="15">
        <f t="shared" si="41"/>
        <v>98.442728209951341</v>
      </c>
      <c r="H664" s="41">
        <v>90.763434599999997</v>
      </c>
      <c r="I664">
        <v>1207</v>
      </c>
      <c r="J664" s="15">
        <f t="shared" si="42"/>
        <v>97.062116639080912</v>
      </c>
      <c r="K664" s="14">
        <v>120.19621456534595</v>
      </c>
      <c r="L664">
        <v>937</v>
      </c>
      <c r="M664" s="15">
        <f t="shared" si="43"/>
        <v>95.565336740972128</v>
      </c>
    </row>
    <row r="665" spans="1:13" ht="15.6">
      <c r="A665" s="30" t="s">
        <v>18</v>
      </c>
      <c r="B665" s="14">
        <v>82.173666666666662</v>
      </c>
      <c r="C665">
        <v>772</v>
      </c>
      <c r="D665" s="15">
        <f t="shared" si="40"/>
        <v>96.729922060318529</v>
      </c>
      <c r="E665" s="14">
        <v>161.935</v>
      </c>
      <c r="F665">
        <v>574</v>
      </c>
      <c r="G665" s="15">
        <f t="shared" si="41"/>
        <v>98.961818806634227</v>
      </c>
      <c r="H665" s="41">
        <v>89.044441599999999</v>
      </c>
      <c r="I665">
        <v>1229</v>
      </c>
      <c r="J665" s="15">
        <f t="shared" si="42"/>
        <v>97.008567812287026</v>
      </c>
      <c r="K665" s="14">
        <v>1282.2644274809338</v>
      </c>
      <c r="L665">
        <v>27</v>
      </c>
      <c r="M665" s="15">
        <f t="shared" si="43"/>
        <v>99.87221354536419</v>
      </c>
    </row>
    <row r="666" spans="1:13" ht="15.6">
      <c r="A666" s="30" t="s">
        <v>2535</v>
      </c>
      <c r="B666" s="14">
        <v>82.11733333333332</v>
      </c>
      <c r="C666">
        <v>773</v>
      </c>
      <c r="D666" s="15">
        <f t="shared" si="40"/>
        <v>96.725686208065056</v>
      </c>
      <c r="E666" s="14">
        <v>202.48000000000002</v>
      </c>
      <c r="F666">
        <v>474</v>
      </c>
      <c r="G666" s="15">
        <f t="shared" si="41"/>
        <v>99.142686610356492</v>
      </c>
      <c r="H666" s="41">
        <v>53.005336700000001</v>
      </c>
      <c r="I666">
        <v>2005</v>
      </c>
      <c r="J666" s="15">
        <f t="shared" si="42"/>
        <v>95.119754649011782</v>
      </c>
      <c r="K666" s="14">
        <v>12.327883931724955</v>
      </c>
      <c r="L666">
        <v>7113</v>
      </c>
      <c r="M666" s="15">
        <f t="shared" si="43"/>
        <v>66.335368450944202</v>
      </c>
    </row>
    <row r="667" spans="1:13" ht="15.6">
      <c r="A667" s="30" t="s">
        <v>2397</v>
      </c>
      <c r="B667" s="14">
        <v>82.021999999999991</v>
      </c>
      <c r="C667">
        <v>774</v>
      </c>
      <c r="D667" s="15">
        <f t="shared" si="40"/>
        <v>96.721450355811584</v>
      </c>
      <c r="E667" s="14">
        <v>48.164999999999999</v>
      </c>
      <c r="F667">
        <v>1783</v>
      </c>
      <c r="G667" s="15">
        <f t="shared" si="41"/>
        <v>96.775127059632112</v>
      </c>
      <c r="H667" s="41">
        <v>241.48486700000001</v>
      </c>
      <c r="I667">
        <v>470</v>
      </c>
      <c r="J667" s="15">
        <f t="shared" si="42"/>
        <v>98.856002336676084</v>
      </c>
      <c r="K667" s="14">
        <v>29.586042957739323</v>
      </c>
      <c r="L667">
        <v>4247</v>
      </c>
      <c r="M667" s="15">
        <f t="shared" si="43"/>
        <v>79.899663968952623</v>
      </c>
    </row>
    <row r="668" spans="1:13" ht="15.6">
      <c r="A668" s="30" t="s">
        <v>2267</v>
      </c>
      <c r="B668" s="14">
        <v>81.954999999999998</v>
      </c>
      <c r="C668">
        <v>775</v>
      </c>
      <c r="D668" s="15">
        <f t="shared" si="40"/>
        <v>96.717214503558111</v>
      </c>
      <c r="E668" s="14">
        <v>179.7775</v>
      </c>
      <c r="F668">
        <v>532</v>
      </c>
      <c r="G668" s="15">
        <f t="shared" si="41"/>
        <v>99.037783284197573</v>
      </c>
      <c r="H668" s="41">
        <v>151.741938</v>
      </c>
      <c r="I668">
        <v>746</v>
      </c>
      <c r="J668" s="15">
        <f t="shared" si="42"/>
        <v>98.184207964170966</v>
      </c>
      <c r="K668" s="14">
        <v>56.699981929179188</v>
      </c>
      <c r="L668">
        <v>2328</v>
      </c>
      <c r="M668" s="15">
        <f t="shared" si="43"/>
        <v>88.981967911401398</v>
      </c>
    </row>
    <row r="669" spans="1:13" ht="15.6">
      <c r="A669" s="30" t="s">
        <v>2611</v>
      </c>
      <c r="B669" s="14">
        <v>81.637666666666675</v>
      </c>
      <c r="C669">
        <v>777</v>
      </c>
      <c r="D669" s="15">
        <f t="shared" si="40"/>
        <v>96.708742799051166</v>
      </c>
      <c r="E669" s="14">
        <v>14.535</v>
      </c>
      <c r="F669">
        <v>4724</v>
      </c>
      <c r="G669" s="15">
        <f t="shared" si="41"/>
        <v>91.455804952160463</v>
      </c>
      <c r="H669" s="41">
        <v>49.5923844</v>
      </c>
      <c r="I669">
        <v>2124</v>
      </c>
      <c r="J669" s="15">
        <f t="shared" si="42"/>
        <v>94.83010417680849</v>
      </c>
      <c r="K669" s="14">
        <v>6.3630077322616954</v>
      </c>
      <c r="L669">
        <v>8741</v>
      </c>
      <c r="M669" s="15">
        <f t="shared" si="43"/>
        <v>58.63031851957026</v>
      </c>
    </row>
    <row r="670" spans="1:13" ht="15.6">
      <c r="A670" s="30" t="s">
        <v>1232</v>
      </c>
      <c r="B670" s="14">
        <v>81.546333333333337</v>
      </c>
      <c r="C670">
        <v>778</v>
      </c>
      <c r="D670" s="15">
        <f t="shared" si="40"/>
        <v>96.704506946797693</v>
      </c>
      <c r="E670" s="14">
        <v>67.097499999999997</v>
      </c>
      <c r="F670">
        <v>1326</v>
      </c>
      <c r="G670" s="15">
        <f t="shared" si="41"/>
        <v>97.60169292264284</v>
      </c>
      <c r="H670" s="41">
        <v>327.39377400000001</v>
      </c>
      <c r="I670">
        <v>339</v>
      </c>
      <c r="J670" s="15">
        <f t="shared" si="42"/>
        <v>99.174861259857849</v>
      </c>
      <c r="K670" s="14">
        <v>123.40869746104867</v>
      </c>
      <c r="L670">
        <v>907</v>
      </c>
      <c r="M670" s="15">
        <f t="shared" si="43"/>
        <v>95.707321690567468</v>
      </c>
    </row>
    <row r="671" spans="1:13" ht="15.6">
      <c r="A671" s="30" t="s">
        <v>2317</v>
      </c>
      <c r="B671" s="14">
        <v>81.431666666666672</v>
      </c>
      <c r="C671">
        <v>779</v>
      </c>
      <c r="D671" s="15">
        <f t="shared" si="40"/>
        <v>96.70027109454422</v>
      </c>
      <c r="E671" s="14">
        <v>145.00749999999999</v>
      </c>
      <c r="F671">
        <v>631</v>
      </c>
      <c r="G671" s="15">
        <f t="shared" si="41"/>
        <v>98.858724158512544</v>
      </c>
      <c r="H671" s="41">
        <v>1.38038908</v>
      </c>
      <c r="I671">
        <v>11876</v>
      </c>
      <c r="J671" s="15">
        <f t="shared" si="42"/>
        <v>71.093369681627877</v>
      </c>
      <c r="K671" s="14">
        <v>45.838103685980137</v>
      </c>
      <c r="L671">
        <v>2911</v>
      </c>
      <c r="M671" s="15">
        <f t="shared" si="43"/>
        <v>86.222727057598561</v>
      </c>
    </row>
    <row r="672" spans="1:13" ht="15.6">
      <c r="A672" s="30" t="s">
        <v>2185</v>
      </c>
      <c r="B672" s="14">
        <v>81.036666666666662</v>
      </c>
      <c r="C672">
        <v>782</v>
      </c>
      <c r="D672" s="15">
        <f t="shared" si="40"/>
        <v>96.687563537783802</v>
      </c>
      <c r="E672" s="14">
        <v>45.134999999999998</v>
      </c>
      <c r="F672">
        <v>1896</v>
      </c>
      <c r="G672" s="15">
        <f t="shared" si="41"/>
        <v>96.570746441425968</v>
      </c>
      <c r="H672" s="41">
        <v>45.154585599999997</v>
      </c>
      <c r="I672">
        <v>2289</v>
      </c>
      <c r="J672" s="15">
        <f t="shared" si="42"/>
        <v>94.428487975854352</v>
      </c>
      <c r="K672" s="14">
        <v>77.862933804235709</v>
      </c>
      <c r="L672">
        <v>1629</v>
      </c>
      <c r="M672" s="15">
        <f t="shared" si="43"/>
        <v>92.290217236972879</v>
      </c>
    </row>
    <row r="673" spans="1:13" ht="15.6">
      <c r="A673" s="30" t="s">
        <v>1712</v>
      </c>
      <c r="B673" s="14">
        <v>80.75200000000001</v>
      </c>
      <c r="C673">
        <v>784</v>
      </c>
      <c r="D673" s="15">
        <f t="shared" si="40"/>
        <v>96.679091833276857</v>
      </c>
      <c r="E673" s="14">
        <v>48.184999999999995</v>
      </c>
      <c r="F673">
        <v>1782</v>
      </c>
      <c r="G673" s="15">
        <f t="shared" si="41"/>
        <v>96.776935737669334</v>
      </c>
      <c r="H673" s="41">
        <v>116.405681</v>
      </c>
      <c r="I673">
        <v>944</v>
      </c>
      <c r="J673" s="15">
        <f t="shared" si="42"/>
        <v>97.702268523025992</v>
      </c>
      <c r="K673" s="14">
        <v>22.991296052933365</v>
      </c>
      <c r="L673">
        <v>5127</v>
      </c>
      <c r="M673" s="15">
        <f t="shared" si="43"/>
        <v>75.734772114155902</v>
      </c>
    </row>
    <row r="674" spans="1:13" ht="15.6">
      <c r="A674" s="30" t="s">
        <v>2661</v>
      </c>
      <c r="B674" s="14">
        <v>80.718333333333334</v>
      </c>
      <c r="C674">
        <v>785</v>
      </c>
      <c r="D674" s="15">
        <f t="shared" si="40"/>
        <v>96.674855981023384</v>
      </c>
      <c r="E674" s="14">
        <v>126.97749999999999</v>
      </c>
      <c r="F674">
        <v>700</v>
      </c>
      <c r="G674" s="15">
        <f t="shared" si="41"/>
        <v>98.733925373944189</v>
      </c>
      <c r="H674" s="41">
        <v>113.379378</v>
      </c>
      <c r="I674">
        <v>966</v>
      </c>
      <c r="J674" s="15">
        <f t="shared" si="42"/>
        <v>97.648719696232106</v>
      </c>
      <c r="K674" s="14">
        <v>3.1268774637046577</v>
      </c>
      <c r="L674">
        <v>9766</v>
      </c>
      <c r="M674" s="15">
        <f t="shared" si="43"/>
        <v>53.779166075062712</v>
      </c>
    </row>
    <row r="675" spans="1:13" ht="15.6">
      <c r="A675" s="30" t="s">
        <v>2253</v>
      </c>
      <c r="B675" s="14">
        <v>80.707333333333324</v>
      </c>
      <c r="C675">
        <v>786</v>
      </c>
      <c r="D675" s="15">
        <f t="shared" si="40"/>
        <v>96.670620128769912</v>
      </c>
      <c r="E675" s="14">
        <v>17.54</v>
      </c>
      <c r="F675">
        <v>4108</v>
      </c>
      <c r="G675" s="15">
        <f t="shared" si="41"/>
        <v>92.569950623089582</v>
      </c>
      <c r="H675" s="41">
        <v>52.5028778</v>
      </c>
      <c r="I675">
        <v>2014</v>
      </c>
      <c r="J675" s="15">
        <f t="shared" si="42"/>
        <v>95.09784831077792</v>
      </c>
      <c r="K675" s="14">
        <v>62.178999791371361</v>
      </c>
      <c r="L675">
        <v>2114</v>
      </c>
      <c r="M675" s="15">
        <f t="shared" si="43"/>
        <v>89.994793885181508</v>
      </c>
    </row>
    <row r="676" spans="1:13" ht="15.6">
      <c r="A676" s="30" t="s">
        <v>2377</v>
      </c>
      <c r="B676" s="14">
        <v>80.553666666666672</v>
      </c>
      <c r="C676">
        <v>787</v>
      </c>
      <c r="D676" s="15">
        <f t="shared" si="40"/>
        <v>96.666384276516439</v>
      </c>
      <c r="E676" s="14">
        <v>420.39</v>
      </c>
      <c r="F676">
        <v>267</v>
      </c>
      <c r="G676" s="15">
        <f t="shared" si="41"/>
        <v>99.517082964061572</v>
      </c>
      <c r="H676" s="41">
        <v>282.20330799999999</v>
      </c>
      <c r="I676">
        <v>400</v>
      </c>
      <c r="J676" s="15">
        <f t="shared" si="42"/>
        <v>99.026384967383891</v>
      </c>
      <c r="K676" s="14">
        <v>33.352059703430776</v>
      </c>
      <c r="L676">
        <v>3851</v>
      </c>
      <c r="M676" s="15">
        <f t="shared" si="43"/>
        <v>81.773865303611146</v>
      </c>
    </row>
    <row r="677" spans="1:13" ht="15.6">
      <c r="A677" s="30" t="s">
        <v>2905</v>
      </c>
      <c r="B677" s="14">
        <v>80.431666666666672</v>
      </c>
      <c r="C677">
        <v>789</v>
      </c>
      <c r="D677" s="15">
        <f t="shared" si="40"/>
        <v>96.657912572009494</v>
      </c>
      <c r="E677" s="14">
        <v>90.037499999999994</v>
      </c>
      <c r="F677">
        <v>1004</v>
      </c>
      <c r="G677" s="15">
        <f t="shared" si="41"/>
        <v>98.184087250628522</v>
      </c>
      <c r="H677" s="41">
        <v>200.389657</v>
      </c>
      <c r="I677">
        <v>575</v>
      </c>
      <c r="J677" s="15">
        <f t="shared" si="42"/>
        <v>98.600428390614354</v>
      </c>
      <c r="K677" s="14">
        <v>6.0944121044551443E-2</v>
      </c>
      <c r="L677">
        <v>13180</v>
      </c>
      <c r="M677" s="15">
        <f t="shared" si="43"/>
        <v>37.621278811112688</v>
      </c>
    </row>
    <row r="678" spans="1:13" ht="15.6">
      <c r="A678" s="30" t="s">
        <v>2433</v>
      </c>
      <c r="B678" s="14">
        <v>80.38633333333334</v>
      </c>
      <c r="C678">
        <v>790</v>
      </c>
      <c r="D678" s="15">
        <f t="shared" si="40"/>
        <v>96.653676719756021</v>
      </c>
      <c r="E678" s="14">
        <v>44.627500000000005</v>
      </c>
      <c r="F678">
        <v>1920</v>
      </c>
      <c r="G678" s="15">
        <f t="shared" si="41"/>
        <v>96.527338168532623</v>
      </c>
      <c r="H678" s="41">
        <v>226.04790700000001</v>
      </c>
      <c r="I678">
        <v>508</v>
      </c>
      <c r="J678" s="15">
        <f t="shared" si="42"/>
        <v>98.763508908577549</v>
      </c>
      <c r="K678" s="14">
        <v>25.711192810488274</v>
      </c>
      <c r="L678">
        <v>4745</v>
      </c>
      <c r="M678" s="15">
        <f t="shared" si="43"/>
        <v>77.542713805669933</v>
      </c>
    </row>
    <row r="679" spans="1:13" ht="15.6">
      <c r="A679" s="30" t="s">
        <v>3063</v>
      </c>
      <c r="B679" s="14">
        <v>80.237000000000009</v>
      </c>
      <c r="C679">
        <v>791</v>
      </c>
      <c r="D679" s="15">
        <f t="shared" si="40"/>
        <v>96.649440867502548</v>
      </c>
      <c r="E679" s="14">
        <v>142.48249999999999</v>
      </c>
      <c r="F679">
        <v>640</v>
      </c>
      <c r="G679" s="15">
        <f t="shared" si="41"/>
        <v>98.842446056177536</v>
      </c>
      <c r="H679" s="41">
        <v>69.716325299999994</v>
      </c>
      <c r="I679">
        <v>1530</v>
      </c>
      <c r="J679" s="15">
        <f t="shared" si="42"/>
        <v>96.275922500243411</v>
      </c>
      <c r="K679" s="14">
        <v>4.2346324112680503E-3</v>
      </c>
      <c r="L679">
        <v>16183</v>
      </c>
      <c r="M679" s="15">
        <f t="shared" si="43"/>
        <v>23.408585356618872</v>
      </c>
    </row>
    <row r="680" spans="1:13" ht="15.6">
      <c r="A680" s="30" t="s">
        <v>2297</v>
      </c>
      <c r="B680" s="14">
        <v>80.191999999999993</v>
      </c>
      <c r="C680">
        <v>792</v>
      </c>
      <c r="D680" s="15">
        <f t="shared" si="40"/>
        <v>96.645205015249061</v>
      </c>
      <c r="E680" s="14">
        <v>66.89</v>
      </c>
      <c r="F680">
        <v>1329</v>
      </c>
      <c r="G680" s="15">
        <f t="shared" si="41"/>
        <v>97.596266888531176</v>
      </c>
      <c r="H680" s="41">
        <v>40.079499400000003</v>
      </c>
      <c r="I680">
        <v>2536</v>
      </c>
      <c r="J680" s="15">
        <f t="shared" si="42"/>
        <v>93.827280693213908</v>
      </c>
      <c r="K680" s="14">
        <v>48.167289943711417</v>
      </c>
      <c r="L680">
        <v>2766</v>
      </c>
      <c r="M680" s="15">
        <f t="shared" si="43"/>
        <v>86.908987647309388</v>
      </c>
    </row>
    <row r="681" spans="1:13" ht="15.6">
      <c r="A681" s="30" t="s">
        <v>2613</v>
      </c>
      <c r="B681" s="14">
        <v>80.160000000000011</v>
      </c>
      <c r="C681">
        <v>793</v>
      </c>
      <c r="D681" s="15">
        <f t="shared" si="40"/>
        <v>96.640969162995589</v>
      </c>
      <c r="E681" s="14">
        <v>5.0625</v>
      </c>
      <c r="F681">
        <v>8603</v>
      </c>
      <c r="G681" s="15">
        <f t="shared" si="41"/>
        <v>84.439942845774027</v>
      </c>
      <c r="H681" s="41">
        <v>4.7371688599999997</v>
      </c>
      <c r="I681">
        <v>8823</v>
      </c>
      <c r="J681" s="15">
        <f t="shared" si="42"/>
        <v>78.524486418070296</v>
      </c>
      <c r="K681" s="14">
        <v>6.3557152793024434</v>
      </c>
      <c r="L681">
        <v>8742</v>
      </c>
      <c r="M681" s="15">
        <f t="shared" si="43"/>
        <v>58.625585687917081</v>
      </c>
    </row>
    <row r="682" spans="1:13" ht="15.6">
      <c r="A682" s="30" t="s">
        <v>2089</v>
      </c>
      <c r="B682" s="14">
        <v>80.138333333333335</v>
      </c>
      <c r="C682">
        <v>794</v>
      </c>
      <c r="D682" s="15">
        <f t="shared" si="40"/>
        <v>96.636733310742116</v>
      </c>
      <c r="E682" s="14">
        <v>45.332499999999996</v>
      </c>
      <c r="F682">
        <v>1882</v>
      </c>
      <c r="G682" s="15">
        <f t="shared" si="41"/>
        <v>96.596067933947083</v>
      </c>
      <c r="H682" s="41">
        <v>277.662712</v>
      </c>
      <c r="I682">
        <v>408</v>
      </c>
      <c r="J682" s="15">
        <f t="shared" si="42"/>
        <v>99.00691266673158</v>
      </c>
      <c r="K682" s="14">
        <v>107.42098775333029</v>
      </c>
      <c r="L682">
        <v>1085</v>
      </c>
      <c r="M682" s="15">
        <f t="shared" si="43"/>
        <v>94.864877656301772</v>
      </c>
    </row>
    <row r="683" spans="1:13" ht="15.6">
      <c r="A683" s="30" t="s">
        <v>1911</v>
      </c>
      <c r="B683" s="14">
        <v>80.033000000000001</v>
      </c>
      <c r="C683">
        <v>795</v>
      </c>
      <c r="D683" s="15">
        <f t="shared" si="40"/>
        <v>96.632497458488643</v>
      </c>
      <c r="E683" s="14">
        <v>113.28999999999999</v>
      </c>
      <c r="F683">
        <v>790</v>
      </c>
      <c r="G683" s="15">
        <f t="shared" si="41"/>
        <v>98.571144350594153</v>
      </c>
      <c r="H683" s="41">
        <v>150.39813100000001</v>
      </c>
      <c r="I683">
        <v>754</v>
      </c>
      <c r="J683" s="15">
        <f t="shared" si="42"/>
        <v>98.164735663518641</v>
      </c>
      <c r="K683" s="14">
        <v>259.2262012523866</v>
      </c>
      <c r="L683">
        <v>346</v>
      </c>
      <c r="M683" s="15">
        <f t="shared" si="43"/>
        <v>98.362440248000382</v>
      </c>
    </row>
    <row r="684" spans="1:13" ht="15.6">
      <c r="A684" s="30" t="s">
        <v>2439</v>
      </c>
      <c r="B684" s="14">
        <v>79.841999999999999</v>
      </c>
      <c r="C684">
        <v>796</v>
      </c>
      <c r="D684" s="15">
        <f t="shared" si="40"/>
        <v>96.628261606235171</v>
      </c>
      <c r="E684" s="14">
        <v>35.585000000000001</v>
      </c>
      <c r="F684">
        <v>2316</v>
      </c>
      <c r="G684" s="15">
        <f t="shared" si="41"/>
        <v>95.811101665792478</v>
      </c>
      <c r="H684" s="41">
        <v>40.491833399999997</v>
      </c>
      <c r="I684">
        <v>2508</v>
      </c>
      <c r="J684" s="15">
        <f t="shared" si="42"/>
        <v>93.89543374549703</v>
      </c>
      <c r="K684" s="14">
        <v>24.998264313973294</v>
      </c>
      <c r="L684">
        <v>4830</v>
      </c>
      <c r="M684" s="15">
        <f t="shared" si="43"/>
        <v>77.140423115149787</v>
      </c>
    </row>
    <row r="685" spans="1:13" ht="15.6">
      <c r="A685" s="30" t="s">
        <v>2759</v>
      </c>
      <c r="B685" s="14">
        <v>79.781999999999996</v>
      </c>
      <c r="C685">
        <v>797</v>
      </c>
      <c r="D685" s="15">
        <f t="shared" si="40"/>
        <v>96.624025753981698</v>
      </c>
      <c r="E685" s="14">
        <v>18.022500000000001</v>
      </c>
      <c r="F685">
        <v>4014</v>
      </c>
      <c r="G685" s="15">
        <f t="shared" si="41"/>
        <v>92.739966358588504</v>
      </c>
      <c r="H685" s="41">
        <v>110.238004</v>
      </c>
      <c r="I685">
        <v>997</v>
      </c>
      <c r="J685" s="15">
        <f t="shared" si="42"/>
        <v>97.573264531204359</v>
      </c>
      <c r="K685" s="14">
        <v>0.68208579645665379</v>
      </c>
      <c r="L685">
        <v>11082</v>
      </c>
      <c r="M685" s="15">
        <f t="shared" si="43"/>
        <v>47.550759619480338</v>
      </c>
    </row>
    <row r="686" spans="1:13" ht="15.6">
      <c r="A686" s="30" t="s">
        <v>2365</v>
      </c>
      <c r="B686" s="14">
        <v>79.778999999999996</v>
      </c>
      <c r="C686">
        <v>798</v>
      </c>
      <c r="D686" s="15">
        <f t="shared" si="40"/>
        <v>96.619789901728225</v>
      </c>
      <c r="E686" s="14">
        <v>90.262499999999989</v>
      </c>
      <c r="F686">
        <v>1003</v>
      </c>
      <c r="G686" s="15">
        <f t="shared" si="41"/>
        <v>98.185895928665744</v>
      </c>
      <c r="H686" s="41">
        <v>181.89669900000001</v>
      </c>
      <c r="I686">
        <v>635</v>
      </c>
      <c r="J686" s="15">
        <f t="shared" si="42"/>
        <v>98.454386135721933</v>
      </c>
      <c r="K686" s="14">
        <v>35.224043216119732</v>
      </c>
      <c r="L686">
        <v>3655</v>
      </c>
      <c r="M686" s="15">
        <f t="shared" si="43"/>
        <v>82.701500307634063</v>
      </c>
    </row>
    <row r="687" spans="1:13" ht="15.6">
      <c r="A687" s="30" t="s">
        <v>456</v>
      </c>
      <c r="B687" s="14">
        <v>79.63933333333334</v>
      </c>
      <c r="C687">
        <v>799</v>
      </c>
      <c r="D687" s="15">
        <f t="shared" si="40"/>
        <v>96.615554049474753</v>
      </c>
      <c r="E687" s="14">
        <v>27.05</v>
      </c>
      <c r="F687">
        <v>2918</v>
      </c>
      <c r="G687" s="15">
        <f t="shared" si="41"/>
        <v>94.722277487384474</v>
      </c>
      <c r="H687" s="41">
        <v>199.16691499999999</v>
      </c>
      <c r="I687">
        <v>583</v>
      </c>
      <c r="J687" s="15">
        <f t="shared" si="42"/>
        <v>98.580956089962029</v>
      </c>
      <c r="K687" s="14">
        <v>88.535648036587062</v>
      </c>
      <c r="L687">
        <v>1385</v>
      </c>
      <c r="M687" s="15">
        <f t="shared" si="43"/>
        <v>93.445028160348329</v>
      </c>
    </row>
    <row r="688" spans="1:13" ht="15.6">
      <c r="A688" s="30" t="s">
        <v>1426</v>
      </c>
      <c r="B688" s="14">
        <v>79.515666666666661</v>
      </c>
      <c r="C688">
        <v>800</v>
      </c>
      <c r="D688" s="15">
        <f t="shared" si="40"/>
        <v>96.61131819722128</v>
      </c>
      <c r="E688" s="14">
        <v>140.13</v>
      </c>
      <c r="F688">
        <v>648</v>
      </c>
      <c r="G688" s="15">
        <f t="shared" si="41"/>
        <v>98.827976631879764</v>
      </c>
      <c r="H688" s="41">
        <v>192.058537</v>
      </c>
      <c r="I688">
        <v>607</v>
      </c>
      <c r="J688" s="15">
        <f t="shared" si="42"/>
        <v>98.522539188005069</v>
      </c>
      <c r="K688" s="14">
        <v>531.90679159177841</v>
      </c>
      <c r="L688">
        <v>157</v>
      </c>
      <c r="M688" s="15">
        <f t="shared" si="43"/>
        <v>99.25694543045104</v>
      </c>
    </row>
    <row r="689" spans="1:13" ht="15.6">
      <c r="A689" s="30" t="s">
        <v>2427</v>
      </c>
      <c r="B689" s="14">
        <v>79.472333333333339</v>
      </c>
      <c r="C689">
        <v>801</v>
      </c>
      <c r="D689" s="15">
        <f t="shared" si="40"/>
        <v>96.607082344967807</v>
      </c>
      <c r="E689" s="14">
        <v>50.0625</v>
      </c>
      <c r="F689">
        <v>1725</v>
      </c>
      <c r="G689" s="15">
        <f t="shared" si="41"/>
        <v>96.880030385791031</v>
      </c>
      <c r="H689" s="41">
        <v>82.171291499999995</v>
      </c>
      <c r="I689">
        <v>1325</v>
      </c>
      <c r="J689" s="15">
        <f t="shared" si="42"/>
        <v>96.774900204459158</v>
      </c>
      <c r="K689" s="14">
        <v>27.065195548921142</v>
      </c>
      <c r="L689">
        <v>4580</v>
      </c>
      <c r="M689" s="15">
        <f t="shared" si="43"/>
        <v>78.323631028444311</v>
      </c>
    </row>
    <row r="690" spans="1:13" ht="15.6">
      <c r="A690" s="30" t="s">
        <v>2175</v>
      </c>
      <c r="B690" s="14">
        <v>79.296666666666667</v>
      </c>
      <c r="C690">
        <v>802</v>
      </c>
      <c r="D690" s="15">
        <f t="shared" si="40"/>
        <v>96.602846492714335</v>
      </c>
      <c r="E690" s="14">
        <v>27.33</v>
      </c>
      <c r="F690">
        <v>2903</v>
      </c>
      <c r="G690" s="15">
        <f t="shared" si="41"/>
        <v>94.749407657942811</v>
      </c>
      <c r="H690" s="41">
        <v>198.40247199999999</v>
      </c>
      <c r="I690">
        <v>586</v>
      </c>
      <c r="J690" s="15">
        <f t="shared" si="42"/>
        <v>98.573653977217404</v>
      </c>
      <c r="K690" s="14">
        <v>79.619763211401732</v>
      </c>
      <c r="L690">
        <v>1581</v>
      </c>
      <c r="M690" s="15">
        <f t="shared" si="43"/>
        <v>92.517393156325426</v>
      </c>
    </row>
    <row r="691" spans="1:13" ht="15.6">
      <c r="A691" s="30" t="s">
        <v>2939</v>
      </c>
      <c r="B691" s="14">
        <v>79.208666666666673</v>
      </c>
      <c r="C691">
        <v>803</v>
      </c>
      <c r="D691" s="15">
        <f t="shared" si="40"/>
        <v>96.598610640460862</v>
      </c>
      <c r="E691" s="14">
        <v>20.29</v>
      </c>
      <c r="F691">
        <v>3653</v>
      </c>
      <c r="G691" s="15">
        <f t="shared" si="41"/>
        <v>93.392899130025867</v>
      </c>
      <c r="H691" s="41">
        <v>99.135097799999997</v>
      </c>
      <c r="I691">
        <v>1111</v>
      </c>
      <c r="J691" s="15">
        <f t="shared" si="42"/>
        <v>97.295784246908767</v>
      </c>
      <c r="K691" s="14">
        <v>3.4641460805923556E-2</v>
      </c>
      <c r="L691">
        <v>13772</v>
      </c>
      <c r="M691" s="15">
        <f t="shared" si="43"/>
        <v>34.819442472431263</v>
      </c>
    </row>
    <row r="692" spans="1:13" ht="15.6">
      <c r="A692" s="30" t="s">
        <v>2211</v>
      </c>
      <c r="B692" s="14">
        <v>78.917000000000002</v>
      </c>
      <c r="C692">
        <v>804</v>
      </c>
      <c r="D692" s="15">
        <f t="shared" si="40"/>
        <v>96.594374788207389</v>
      </c>
      <c r="E692" s="14">
        <v>186.57999999999998</v>
      </c>
      <c r="F692">
        <v>514</v>
      </c>
      <c r="G692" s="15">
        <f t="shared" si="41"/>
        <v>99.070339488867589</v>
      </c>
      <c r="H692" s="41">
        <v>113.109161</v>
      </c>
      <c r="I692">
        <v>971</v>
      </c>
      <c r="J692" s="15">
        <f t="shared" si="42"/>
        <v>97.636549508324407</v>
      </c>
      <c r="K692" s="14">
        <v>72.878539149534745</v>
      </c>
      <c r="L692">
        <v>1773</v>
      </c>
      <c r="M692" s="15">
        <f t="shared" si="43"/>
        <v>91.608689478915238</v>
      </c>
    </row>
    <row r="693" spans="1:13" ht="15.6">
      <c r="A693" s="30" t="s">
        <v>890</v>
      </c>
      <c r="B693" s="14">
        <v>78.833666666666659</v>
      </c>
      <c r="C693">
        <v>805</v>
      </c>
      <c r="D693" s="15">
        <f t="shared" si="40"/>
        <v>96.590138935953917</v>
      </c>
      <c r="E693" s="14">
        <v>57.430000000000007</v>
      </c>
      <c r="F693">
        <v>1511</v>
      </c>
      <c r="G693" s="15">
        <f t="shared" si="41"/>
        <v>97.267087485756662</v>
      </c>
      <c r="H693" s="41">
        <v>99.588819799999996</v>
      </c>
      <c r="I693">
        <v>1106</v>
      </c>
      <c r="J693" s="15">
        <f t="shared" si="42"/>
        <v>97.30795443481648</v>
      </c>
      <c r="K693" s="14">
        <v>61.085431922411225</v>
      </c>
      <c r="L693">
        <v>2152</v>
      </c>
      <c r="M693" s="15">
        <f t="shared" si="43"/>
        <v>89.814946282360737</v>
      </c>
    </row>
    <row r="694" spans="1:13" ht="15.6">
      <c r="A694" s="30" t="s">
        <v>2115</v>
      </c>
      <c r="B694" s="14">
        <v>78.692333333333337</v>
      </c>
      <c r="C694">
        <v>806</v>
      </c>
      <c r="D694" s="15">
        <f t="shared" si="40"/>
        <v>96.585903083700444</v>
      </c>
      <c r="E694" s="14">
        <v>163.08250000000001</v>
      </c>
      <c r="F694">
        <v>567</v>
      </c>
      <c r="G694" s="15">
        <f t="shared" si="41"/>
        <v>98.974479552894792</v>
      </c>
      <c r="H694" s="41">
        <v>271.648843</v>
      </c>
      <c r="I694">
        <v>415</v>
      </c>
      <c r="J694" s="15">
        <f t="shared" si="42"/>
        <v>98.989874403660792</v>
      </c>
      <c r="K694" s="14">
        <v>98.236866254643431</v>
      </c>
      <c r="L694">
        <v>1223</v>
      </c>
      <c r="M694" s="15">
        <f t="shared" si="43"/>
        <v>94.211746888163191</v>
      </c>
    </row>
    <row r="695" spans="1:13" ht="15.6">
      <c r="A695" s="30" t="s">
        <v>1376</v>
      </c>
      <c r="B695" s="14">
        <v>78.552333333333323</v>
      </c>
      <c r="C695">
        <v>807</v>
      </c>
      <c r="D695" s="15">
        <f t="shared" si="40"/>
        <v>96.581667231446971</v>
      </c>
      <c r="E695" s="14">
        <v>98.344999999999999</v>
      </c>
      <c r="F695">
        <v>924</v>
      </c>
      <c r="G695" s="15">
        <f t="shared" si="41"/>
        <v>98.328781493606328</v>
      </c>
      <c r="H695" s="41">
        <v>82.403865699999997</v>
      </c>
      <c r="I695">
        <v>1318</v>
      </c>
      <c r="J695" s="15">
        <f t="shared" si="42"/>
        <v>96.791938467529945</v>
      </c>
      <c r="K695" s="14">
        <v>98.140095190891827</v>
      </c>
      <c r="L695">
        <v>1225</v>
      </c>
      <c r="M695" s="15">
        <f t="shared" si="43"/>
        <v>94.202281224856833</v>
      </c>
    </row>
    <row r="696" spans="1:13" ht="15.6">
      <c r="A696" s="30" t="s">
        <v>2487</v>
      </c>
      <c r="B696" s="14">
        <v>78.528000000000006</v>
      </c>
      <c r="C696">
        <v>808</v>
      </c>
      <c r="D696" s="15">
        <f t="shared" si="40"/>
        <v>96.577431379193499</v>
      </c>
      <c r="E696" s="14">
        <v>73.607500000000002</v>
      </c>
      <c r="F696">
        <v>1222</v>
      </c>
      <c r="G696" s="15">
        <f t="shared" si="41"/>
        <v>97.789795438513991</v>
      </c>
      <c r="H696" s="41">
        <v>198.822912</v>
      </c>
      <c r="I696">
        <v>584</v>
      </c>
      <c r="J696" s="15">
        <f t="shared" si="42"/>
        <v>98.578522052380492</v>
      </c>
      <c r="K696" s="14">
        <v>17.901990336025243</v>
      </c>
      <c r="L696">
        <v>5959</v>
      </c>
      <c r="M696" s="15">
        <f t="shared" si="43"/>
        <v>71.797056178711728</v>
      </c>
    </row>
    <row r="697" spans="1:13" ht="15.6">
      <c r="A697" s="30" t="s">
        <v>1925</v>
      </c>
      <c r="B697" s="14">
        <v>78.37466666666667</v>
      </c>
      <c r="C697">
        <v>810</v>
      </c>
      <c r="D697" s="15">
        <f t="shared" si="40"/>
        <v>96.568959674686553</v>
      </c>
      <c r="E697" s="14">
        <v>128.82249999999999</v>
      </c>
      <c r="F697">
        <v>694</v>
      </c>
      <c r="G697" s="15">
        <f t="shared" si="41"/>
        <v>98.744777442167518</v>
      </c>
      <c r="H697" s="41">
        <v>240.98514</v>
      </c>
      <c r="I697">
        <v>472</v>
      </c>
      <c r="J697" s="15">
        <f t="shared" si="42"/>
        <v>98.851134261512996</v>
      </c>
      <c r="K697" s="14">
        <v>248.87480786274304</v>
      </c>
      <c r="L697">
        <v>367</v>
      </c>
      <c r="M697" s="15">
        <f t="shared" si="43"/>
        <v>98.263050783283632</v>
      </c>
    </row>
    <row r="698" spans="1:13" ht="15.6">
      <c r="A698" s="30" t="s">
        <v>2109</v>
      </c>
      <c r="B698" s="14">
        <v>78.335999999999999</v>
      </c>
      <c r="C698">
        <v>811</v>
      </c>
      <c r="D698" s="15">
        <f t="shared" si="40"/>
        <v>96.564723822433081</v>
      </c>
      <c r="E698" s="14">
        <v>62.239999999999995</v>
      </c>
      <c r="F698">
        <v>1416</v>
      </c>
      <c r="G698" s="15">
        <f t="shared" si="41"/>
        <v>97.438911899292805</v>
      </c>
      <c r="H698" s="41">
        <v>69.118279599999994</v>
      </c>
      <c r="I698">
        <v>1545</v>
      </c>
      <c r="J698" s="15">
        <f t="shared" si="42"/>
        <v>96.239411936520298</v>
      </c>
      <c r="K698" s="14">
        <v>98.7824733045004</v>
      </c>
      <c r="L698">
        <v>1216</v>
      </c>
      <c r="M698" s="15">
        <f t="shared" si="43"/>
        <v>94.244876709735436</v>
      </c>
    </row>
    <row r="699" spans="1:13" ht="15.6">
      <c r="A699" s="30" t="s">
        <v>2197</v>
      </c>
      <c r="B699" s="14">
        <v>78.25866666666667</v>
      </c>
      <c r="C699">
        <v>812</v>
      </c>
      <c r="D699" s="15">
        <f t="shared" si="40"/>
        <v>96.560487970179594</v>
      </c>
      <c r="E699" s="14">
        <v>23.25</v>
      </c>
      <c r="F699">
        <v>3292</v>
      </c>
      <c r="G699" s="15">
        <f t="shared" si="41"/>
        <v>94.045831901463217</v>
      </c>
      <c r="H699" s="41">
        <v>64.102077699999995</v>
      </c>
      <c r="I699">
        <v>1659</v>
      </c>
      <c r="J699" s="15">
        <f t="shared" si="42"/>
        <v>95.961931652224706</v>
      </c>
      <c r="K699" s="14">
        <v>76.323778639130055</v>
      </c>
      <c r="L699">
        <v>1669</v>
      </c>
      <c r="M699" s="15">
        <f t="shared" si="43"/>
        <v>92.100903970845764</v>
      </c>
    </row>
    <row r="700" spans="1:13" ht="15.6">
      <c r="A700" s="30" t="s">
        <v>170</v>
      </c>
      <c r="B700" s="14">
        <v>78.258333333333326</v>
      </c>
      <c r="C700">
        <v>813</v>
      </c>
      <c r="D700" s="15">
        <f t="shared" si="40"/>
        <v>96.556252117926121</v>
      </c>
      <c r="E700" s="14">
        <v>209.89499999999998</v>
      </c>
      <c r="F700">
        <v>452</v>
      </c>
      <c r="G700" s="15">
        <f t="shared" si="41"/>
        <v>99.182477527175394</v>
      </c>
      <c r="H700" s="41">
        <v>396.91537499999998</v>
      </c>
      <c r="I700">
        <v>280</v>
      </c>
      <c r="J700" s="15">
        <f t="shared" si="42"/>
        <v>99.318469477168733</v>
      </c>
      <c r="K700" s="14">
        <v>147.07367831686221</v>
      </c>
      <c r="L700">
        <v>713</v>
      </c>
      <c r="M700" s="15">
        <f t="shared" si="43"/>
        <v>96.625491031284014</v>
      </c>
    </row>
    <row r="701" spans="1:13" ht="15.6">
      <c r="A701" s="30" t="s">
        <v>394</v>
      </c>
      <c r="B701" s="14">
        <v>78.225999999999999</v>
      </c>
      <c r="C701">
        <v>814</v>
      </c>
      <c r="D701" s="15">
        <f t="shared" si="40"/>
        <v>96.552016265672648</v>
      </c>
      <c r="E701" s="14">
        <v>130.85499999999999</v>
      </c>
      <c r="F701">
        <v>687</v>
      </c>
      <c r="G701" s="15">
        <f t="shared" si="41"/>
        <v>98.757438188428083</v>
      </c>
      <c r="H701" s="41">
        <v>90.100299100000001</v>
      </c>
      <c r="I701">
        <v>1213</v>
      </c>
      <c r="J701" s="15">
        <f t="shared" si="42"/>
        <v>97.047512413591662</v>
      </c>
      <c r="K701" s="14">
        <v>193.86251999553335</v>
      </c>
      <c r="L701">
        <v>489</v>
      </c>
      <c r="M701" s="15">
        <f t="shared" si="43"/>
        <v>97.685645321595914</v>
      </c>
    </row>
    <row r="702" spans="1:13" ht="15.6">
      <c r="A702" s="30" t="s">
        <v>1893</v>
      </c>
      <c r="B702" s="14">
        <v>78.154666666666671</v>
      </c>
      <c r="C702">
        <v>815</v>
      </c>
      <c r="D702" s="15">
        <f t="shared" si="40"/>
        <v>96.547780413419176</v>
      </c>
      <c r="E702" s="14">
        <v>57.497500000000002</v>
      </c>
      <c r="F702">
        <v>1508</v>
      </c>
      <c r="G702" s="15">
        <f t="shared" si="41"/>
        <v>97.272513519868326</v>
      </c>
      <c r="H702" s="41">
        <v>139.910348</v>
      </c>
      <c r="I702">
        <v>806</v>
      </c>
      <c r="J702" s="15">
        <f t="shared" si="42"/>
        <v>98.038165709278545</v>
      </c>
      <c r="K702" s="14">
        <v>321.05118569785617</v>
      </c>
      <c r="L702">
        <v>283</v>
      </c>
      <c r="M702" s="15">
        <f t="shared" si="43"/>
        <v>98.660608642150592</v>
      </c>
    </row>
    <row r="703" spans="1:13" ht="15.6">
      <c r="A703" s="30" t="s">
        <v>334</v>
      </c>
      <c r="B703" s="14">
        <v>78.138999999999996</v>
      </c>
      <c r="C703">
        <v>816</v>
      </c>
      <c r="D703" s="15">
        <f t="shared" si="40"/>
        <v>96.543544561165703</v>
      </c>
      <c r="E703" s="14">
        <v>43.784999999999997</v>
      </c>
      <c r="F703">
        <v>1946</v>
      </c>
      <c r="G703" s="15">
        <f t="shared" si="41"/>
        <v>96.480312539564835</v>
      </c>
      <c r="H703" s="41">
        <v>70.288115300000001</v>
      </c>
      <c r="I703">
        <v>1518</v>
      </c>
      <c r="J703" s="15">
        <f t="shared" si="42"/>
        <v>96.305130951221884</v>
      </c>
      <c r="K703" s="14">
        <v>63.379963221534048</v>
      </c>
      <c r="L703">
        <v>2077</v>
      </c>
      <c r="M703" s="15">
        <f t="shared" si="43"/>
        <v>90.169908656349094</v>
      </c>
    </row>
    <row r="704" spans="1:13" ht="15.6">
      <c r="A704" s="30" t="s">
        <v>2125</v>
      </c>
      <c r="B704" s="14">
        <v>78.063333333333333</v>
      </c>
      <c r="C704">
        <v>817</v>
      </c>
      <c r="D704" s="15">
        <f t="shared" si="40"/>
        <v>96.53930870891223</v>
      </c>
      <c r="E704" s="14">
        <v>45.782499999999999</v>
      </c>
      <c r="F704">
        <v>1868</v>
      </c>
      <c r="G704" s="15">
        <f t="shared" si="41"/>
        <v>96.621389426468198</v>
      </c>
      <c r="H704" s="41">
        <v>85.299670699999993</v>
      </c>
      <c r="I704">
        <v>1280</v>
      </c>
      <c r="J704" s="15">
        <f t="shared" si="42"/>
        <v>96.884431895628467</v>
      </c>
      <c r="K704" s="14">
        <v>93.30549699852476</v>
      </c>
      <c r="L704">
        <v>1299</v>
      </c>
      <c r="M704" s="15">
        <f t="shared" si="43"/>
        <v>93.852051682521648</v>
      </c>
    </row>
    <row r="705" spans="1:13" ht="15.6">
      <c r="A705" s="30" t="s">
        <v>2285</v>
      </c>
      <c r="B705" s="14">
        <v>77.962333333333333</v>
      </c>
      <c r="C705">
        <v>818</v>
      </c>
      <c r="D705" s="15">
        <f t="shared" si="40"/>
        <v>96.535072856658758</v>
      </c>
      <c r="E705" s="14">
        <v>131.41749999999999</v>
      </c>
      <c r="F705">
        <v>684</v>
      </c>
      <c r="G705" s="15">
        <f t="shared" si="41"/>
        <v>98.762864222539747</v>
      </c>
      <c r="H705" s="41">
        <v>297.132407</v>
      </c>
      <c r="I705">
        <v>376</v>
      </c>
      <c r="J705" s="15">
        <f t="shared" si="42"/>
        <v>99.084801869340865</v>
      </c>
      <c r="K705" s="14">
        <v>52.20661458554607</v>
      </c>
      <c r="L705">
        <v>2551</v>
      </c>
      <c r="M705" s="15">
        <f t="shared" si="43"/>
        <v>87.92654645274267</v>
      </c>
    </row>
    <row r="706" spans="1:13" ht="15.6">
      <c r="A706" s="30" t="s">
        <v>2193</v>
      </c>
      <c r="B706" s="14">
        <v>77.937333333333342</v>
      </c>
      <c r="C706">
        <v>819</v>
      </c>
      <c r="D706" s="15">
        <f t="shared" si="40"/>
        <v>96.530837004405285</v>
      </c>
      <c r="E706" s="14">
        <v>107.7525</v>
      </c>
      <c r="F706">
        <v>839</v>
      </c>
      <c r="G706" s="15">
        <f t="shared" si="41"/>
        <v>98.482519126770242</v>
      </c>
      <c r="H706" s="41">
        <v>124.51220499999999</v>
      </c>
      <c r="I706">
        <v>886</v>
      </c>
      <c r="J706" s="15">
        <f t="shared" si="42"/>
        <v>97.843442702755326</v>
      </c>
      <c r="K706" s="14">
        <v>77.146833877021791</v>
      </c>
      <c r="L706">
        <v>1647</v>
      </c>
      <c r="M706" s="15">
        <f t="shared" si="43"/>
        <v>92.205026267215672</v>
      </c>
    </row>
    <row r="707" spans="1:13" ht="15.6">
      <c r="A707" s="30" t="s">
        <v>2045</v>
      </c>
      <c r="B707" s="14">
        <v>77.806666666666672</v>
      </c>
      <c r="C707">
        <v>820</v>
      </c>
      <c r="D707" s="15">
        <f t="shared" ref="D707:D770" si="44">100-(C707*100/23608)</f>
        <v>96.526601152151812</v>
      </c>
      <c r="E707" s="14">
        <v>86.635000000000005</v>
      </c>
      <c r="F707">
        <v>1052</v>
      </c>
      <c r="G707" s="15">
        <f t="shared" ref="G707:G770" si="45">100-(F707*100/55289)</f>
        <v>98.097270704841833</v>
      </c>
      <c r="H707" s="41">
        <v>81.321155200000007</v>
      </c>
      <c r="I707">
        <v>1333</v>
      </c>
      <c r="J707" s="15">
        <f t="shared" ref="J707:J770" si="46">100-(I707*100/41084)</f>
        <v>96.755427903806833</v>
      </c>
      <c r="K707" s="14">
        <v>128.0990689541467</v>
      </c>
      <c r="L707">
        <v>869</v>
      </c>
      <c r="M707" s="15">
        <f t="shared" ref="M707:M770" si="47">100-(L707*100/21129)</f>
        <v>95.88716929338824</v>
      </c>
    </row>
    <row r="708" spans="1:13" ht="15.6">
      <c r="A708" s="30" t="s">
        <v>470</v>
      </c>
      <c r="B708" s="14">
        <v>77.535000000000011</v>
      </c>
      <c r="C708">
        <v>821</v>
      </c>
      <c r="D708" s="15">
        <f t="shared" si="44"/>
        <v>96.52236529989834</v>
      </c>
      <c r="E708" s="14">
        <v>64.53</v>
      </c>
      <c r="F708">
        <v>1369</v>
      </c>
      <c r="G708" s="15">
        <f t="shared" si="45"/>
        <v>97.523919767042273</v>
      </c>
      <c r="H708" s="41">
        <v>106.48662299999999</v>
      </c>
      <c r="I708">
        <v>1035</v>
      </c>
      <c r="J708" s="15">
        <f t="shared" si="46"/>
        <v>97.480771103105837</v>
      </c>
      <c r="K708" s="14">
        <v>615.49835315076973</v>
      </c>
      <c r="L708">
        <v>128</v>
      </c>
      <c r="M708" s="15">
        <f t="shared" si="47"/>
        <v>99.394197548393208</v>
      </c>
    </row>
    <row r="709" spans="1:13" ht="15.6">
      <c r="A709" s="30" t="s">
        <v>2437</v>
      </c>
      <c r="B709" s="14">
        <v>77.45</v>
      </c>
      <c r="C709">
        <v>822</v>
      </c>
      <c r="D709" s="15">
        <f t="shared" si="44"/>
        <v>96.518129447644867</v>
      </c>
      <c r="E709" s="14">
        <v>80.472499999999997</v>
      </c>
      <c r="F709">
        <v>1129</v>
      </c>
      <c r="G709" s="15">
        <f t="shared" si="45"/>
        <v>97.958002495975691</v>
      </c>
      <c r="H709" s="41">
        <v>185.98938799999999</v>
      </c>
      <c r="I709">
        <v>620</v>
      </c>
      <c r="J709" s="15">
        <f t="shared" si="46"/>
        <v>98.490896699445045</v>
      </c>
      <c r="K709" s="14">
        <v>25.381536241991416</v>
      </c>
      <c r="L709">
        <v>4786</v>
      </c>
      <c r="M709" s="15">
        <f t="shared" si="47"/>
        <v>77.348667707889632</v>
      </c>
    </row>
    <row r="710" spans="1:13" ht="15.6">
      <c r="A710" s="30" t="s">
        <v>1054</v>
      </c>
      <c r="B710" s="14">
        <v>77.39</v>
      </c>
      <c r="C710">
        <v>823</v>
      </c>
      <c r="D710" s="15">
        <f t="shared" si="44"/>
        <v>96.513893595391394</v>
      </c>
      <c r="E710" s="14">
        <v>82.64500000000001</v>
      </c>
      <c r="F710">
        <v>1099</v>
      </c>
      <c r="G710" s="15">
        <f t="shared" si="45"/>
        <v>98.012262837092365</v>
      </c>
      <c r="H710" s="41">
        <v>180.87918999999999</v>
      </c>
      <c r="I710">
        <v>637</v>
      </c>
      <c r="J710" s="15">
        <f t="shared" si="46"/>
        <v>98.449518060558859</v>
      </c>
      <c r="K710" s="14">
        <v>206.55275342842302</v>
      </c>
      <c r="L710">
        <v>456</v>
      </c>
      <c r="M710" s="15">
        <f t="shared" si="47"/>
        <v>97.841828766150783</v>
      </c>
    </row>
    <row r="711" spans="1:13" ht="15.6">
      <c r="A711" s="30" t="s">
        <v>632</v>
      </c>
      <c r="B711" s="14">
        <v>77.209333333333333</v>
      </c>
      <c r="C711">
        <v>824</v>
      </c>
      <c r="D711" s="15">
        <f t="shared" si="44"/>
        <v>96.509657743137922</v>
      </c>
      <c r="E711" s="14">
        <v>111.04750000000001</v>
      </c>
      <c r="F711">
        <v>814</v>
      </c>
      <c r="G711" s="15">
        <f t="shared" si="45"/>
        <v>98.527736077700808</v>
      </c>
      <c r="H711" s="41">
        <v>119.183089</v>
      </c>
      <c r="I711">
        <v>919</v>
      </c>
      <c r="J711" s="15">
        <f t="shared" si="46"/>
        <v>97.763119462564504</v>
      </c>
      <c r="K711" s="14">
        <v>72.420612383043448</v>
      </c>
      <c r="L711">
        <v>1786</v>
      </c>
      <c r="M711" s="15">
        <f t="shared" si="47"/>
        <v>91.547162667423919</v>
      </c>
    </row>
    <row r="712" spans="1:13" ht="15.6">
      <c r="A712" s="30" t="s">
        <v>186</v>
      </c>
      <c r="B712" s="14">
        <v>77.193666666666672</v>
      </c>
      <c r="C712">
        <v>825</v>
      </c>
      <c r="D712" s="15">
        <f t="shared" si="44"/>
        <v>96.505421890884449</v>
      </c>
      <c r="E712" s="14">
        <v>109.73000000000002</v>
      </c>
      <c r="F712">
        <v>821</v>
      </c>
      <c r="G712" s="15">
        <f t="shared" si="45"/>
        <v>98.515075331440244</v>
      </c>
      <c r="H712" s="41">
        <v>151.09655699999999</v>
      </c>
      <c r="I712">
        <v>751</v>
      </c>
      <c r="J712" s="15">
        <f t="shared" si="46"/>
        <v>98.172037776263267</v>
      </c>
      <c r="K712" s="14">
        <v>68.312023353851885</v>
      </c>
      <c r="L712">
        <v>1917</v>
      </c>
      <c r="M712" s="15">
        <f t="shared" si="47"/>
        <v>90.927161720857583</v>
      </c>
    </row>
    <row r="713" spans="1:13" ht="15.6">
      <c r="A713" s="30" t="s">
        <v>1348</v>
      </c>
      <c r="B713" s="14">
        <v>77.106666666666669</v>
      </c>
      <c r="C713">
        <v>826</v>
      </c>
      <c r="D713" s="15">
        <f t="shared" si="44"/>
        <v>96.501186038630976</v>
      </c>
      <c r="E713" s="14">
        <v>168.51750000000001</v>
      </c>
      <c r="F713">
        <v>552</v>
      </c>
      <c r="G713" s="15">
        <f t="shared" si="45"/>
        <v>99.001609723453129</v>
      </c>
      <c r="H713" s="41">
        <v>170.34637599999999</v>
      </c>
      <c r="I713">
        <v>675</v>
      </c>
      <c r="J713" s="15">
        <f t="shared" si="46"/>
        <v>98.357024632460323</v>
      </c>
      <c r="K713" s="14">
        <v>80.564363025682653</v>
      </c>
      <c r="L713">
        <v>1557</v>
      </c>
      <c r="M713" s="15">
        <f t="shared" si="47"/>
        <v>92.630981116001706</v>
      </c>
    </row>
    <row r="714" spans="1:13" ht="15.6">
      <c r="A714" s="30" t="s">
        <v>2249</v>
      </c>
      <c r="B714" s="14">
        <v>76.88266666666668</v>
      </c>
      <c r="C714">
        <v>827</v>
      </c>
      <c r="D714" s="15">
        <f t="shared" si="44"/>
        <v>96.496950186377504</v>
      </c>
      <c r="E714" s="14">
        <v>50.4375</v>
      </c>
      <c r="F714">
        <v>1708</v>
      </c>
      <c r="G714" s="15">
        <f t="shared" si="45"/>
        <v>96.910777912423811</v>
      </c>
      <c r="H714" s="41">
        <v>223.61804799999999</v>
      </c>
      <c r="I714">
        <v>515</v>
      </c>
      <c r="J714" s="15">
        <f t="shared" si="46"/>
        <v>98.746470645506761</v>
      </c>
      <c r="K714" s="14">
        <v>62.787939135971442</v>
      </c>
      <c r="L714">
        <v>2096</v>
      </c>
      <c r="M714" s="15">
        <f t="shared" si="47"/>
        <v>90.079984854938715</v>
      </c>
    </row>
    <row r="715" spans="1:13" ht="15.6">
      <c r="A715" s="30" t="s">
        <v>2147</v>
      </c>
      <c r="B715" s="14">
        <v>76.875999999999991</v>
      </c>
      <c r="C715">
        <v>828</v>
      </c>
      <c r="D715" s="15">
        <f t="shared" si="44"/>
        <v>96.492714334124031</v>
      </c>
      <c r="E715" s="14">
        <v>23.360000000000003</v>
      </c>
      <c r="F715">
        <v>3283</v>
      </c>
      <c r="G715" s="15">
        <f t="shared" si="45"/>
        <v>94.062110003798225</v>
      </c>
      <c r="H715" s="41">
        <v>528.92618100000004</v>
      </c>
      <c r="I715">
        <v>192</v>
      </c>
      <c r="J715" s="15">
        <f t="shared" si="46"/>
        <v>99.532664784344277</v>
      </c>
      <c r="K715" s="14">
        <v>87.20298385567871</v>
      </c>
      <c r="L715">
        <v>1408</v>
      </c>
      <c r="M715" s="15">
        <f t="shared" si="47"/>
        <v>93.336173032325235</v>
      </c>
    </row>
    <row r="716" spans="1:13" ht="15.6">
      <c r="A716" s="30" t="s">
        <v>2601</v>
      </c>
      <c r="B716" s="14">
        <v>76.808999999999997</v>
      </c>
      <c r="C716">
        <v>829</v>
      </c>
      <c r="D716" s="15">
        <f t="shared" si="44"/>
        <v>96.488478481870558</v>
      </c>
      <c r="E716" s="14">
        <v>11.2575</v>
      </c>
      <c r="F716">
        <v>5649</v>
      </c>
      <c r="G716" s="15">
        <f t="shared" si="45"/>
        <v>89.78277776772957</v>
      </c>
      <c r="H716" s="41">
        <v>32.7540415</v>
      </c>
      <c r="I716">
        <v>2982</v>
      </c>
      <c r="J716" s="15">
        <f t="shared" si="46"/>
        <v>92.741699931846952</v>
      </c>
      <c r="K716" s="14">
        <v>6.7670950604241478</v>
      </c>
      <c r="L716">
        <v>8586</v>
      </c>
      <c r="M716" s="15">
        <f t="shared" si="47"/>
        <v>59.363907425812862</v>
      </c>
    </row>
    <row r="717" spans="1:13" ht="15.6">
      <c r="A717" s="30" t="s">
        <v>234</v>
      </c>
      <c r="B717" s="14">
        <v>76.433666666666667</v>
      </c>
      <c r="C717">
        <v>830</v>
      </c>
      <c r="D717" s="15">
        <f t="shared" si="44"/>
        <v>96.484242629617086</v>
      </c>
      <c r="E717" s="14">
        <v>89.267499999999998</v>
      </c>
      <c r="F717">
        <v>1009</v>
      </c>
      <c r="G717" s="15">
        <f t="shared" si="45"/>
        <v>98.175043860442401</v>
      </c>
      <c r="H717" s="41">
        <v>228.20548500000001</v>
      </c>
      <c r="I717">
        <v>504</v>
      </c>
      <c r="J717" s="15">
        <f t="shared" si="46"/>
        <v>98.773245058903711</v>
      </c>
      <c r="K717" s="14">
        <v>143.47678782738842</v>
      </c>
      <c r="L717">
        <v>745</v>
      </c>
      <c r="M717" s="15">
        <f t="shared" si="47"/>
        <v>96.474040418382316</v>
      </c>
    </row>
    <row r="718" spans="1:13" ht="15.6">
      <c r="A718" s="30" t="s">
        <v>2043</v>
      </c>
      <c r="B718" s="14">
        <v>76.279666666666671</v>
      </c>
      <c r="C718">
        <v>831</v>
      </c>
      <c r="D718" s="15">
        <f t="shared" si="44"/>
        <v>96.480006777363599</v>
      </c>
      <c r="E718" s="14">
        <v>129.02749999999997</v>
      </c>
      <c r="F718">
        <v>693</v>
      </c>
      <c r="G718" s="15">
        <f t="shared" si="45"/>
        <v>98.746586120204739</v>
      </c>
      <c r="H718" s="41">
        <v>71.385299000000003</v>
      </c>
      <c r="I718">
        <v>1498</v>
      </c>
      <c r="J718" s="15">
        <f t="shared" si="46"/>
        <v>96.353811702852695</v>
      </c>
      <c r="K718" s="14">
        <v>128.50695241310896</v>
      </c>
      <c r="L718">
        <v>864</v>
      </c>
      <c r="M718" s="15">
        <f t="shared" si="47"/>
        <v>95.910833451654128</v>
      </c>
    </row>
    <row r="719" spans="1:13" ht="15.6">
      <c r="A719" s="30" t="s">
        <v>2527</v>
      </c>
      <c r="B719" s="14">
        <v>76.161999999999992</v>
      </c>
      <c r="C719">
        <v>832</v>
      </c>
      <c r="D719" s="15">
        <f t="shared" si="44"/>
        <v>96.475770925110126</v>
      </c>
      <c r="E719" s="14">
        <v>26.144999999999996</v>
      </c>
      <c r="F719">
        <v>3004</v>
      </c>
      <c r="G719" s="15">
        <f t="shared" si="45"/>
        <v>94.566731176183325</v>
      </c>
      <c r="H719" s="41">
        <v>62.4106649</v>
      </c>
      <c r="I719">
        <v>1719</v>
      </c>
      <c r="J719" s="15">
        <f t="shared" si="46"/>
        <v>95.815889397332299</v>
      </c>
      <c r="K719" s="14">
        <v>13.061978231302675</v>
      </c>
      <c r="L719">
        <v>6936</v>
      </c>
      <c r="M719" s="15">
        <f t="shared" si="47"/>
        <v>67.173079653556726</v>
      </c>
    </row>
    <row r="720" spans="1:13" ht="15.6">
      <c r="A720" s="30" t="s">
        <v>2491</v>
      </c>
      <c r="B720" s="14">
        <v>75.952333333333343</v>
      </c>
      <c r="C720">
        <v>833</v>
      </c>
      <c r="D720" s="15">
        <f t="shared" si="44"/>
        <v>96.471535072856653</v>
      </c>
      <c r="E720" s="14">
        <v>186.42</v>
      </c>
      <c r="F720">
        <v>516</v>
      </c>
      <c r="G720" s="15">
        <f t="shared" si="45"/>
        <v>99.066722132793146</v>
      </c>
      <c r="H720" s="41">
        <v>244.94750500000001</v>
      </c>
      <c r="I720">
        <v>461</v>
      </c>
      <c r="J720" s="15">
        <f t="shared" si="46"/>
        <v>98.877908674909946</v>
      </c>
      <c r="K720" s="14">
        <v>17.812889015556451</v>
      </c>
      <c r="L720">
        <v>5978</v>
      </c>
      <c r="M720" s="15">
        <f t="shared" si="47"/>
        <v>71.707132377301335</v>
      </c>
    </row>
    <row r="721" spans="1:13" ht="15.6">
      <c r="A721" s="30" t="s">
        <v>2853</v>
      </c>
      <c r="B721" s="14">
        <v>75.873666666666665</v>
      </c>
      <c r="C721">
        <v>834</v>
      </c>
      <c r="D721" s="15">
        <f t="shared" si="44"/>
        <v>96.467299220603181</v>
      </c>
      <c r="E721" s="14">
        <v>80.547499999999999</v>
      </c>
      <c r="F721">
        <v>1126</v>
      </c>
      <c r="G721" s="15">
        <f t="shared" si="45"/>
        <v>97.963428530087356</v>
      </c>
      <c r="H721" s="41">
        <v>165.341556</v>
      </c>
      <c r="I721">
        <v>697</v>
      </c>
      <c r="J721" s="15">
        <f t="shared" si="46"/>
        <v>98.303475805666437</v>
      </c>
      <c r="K721" s="14">
        <v>0.12651046277861133</v>
      </c>
      <c r="L721">
        <v>12486</v>
      </c>
      <c r="M721" s="15">
        <f t="shared" si="47"/>
        <v>40.905863978418289</v>
      </c>
    </row>
    <row r="722" spans="1:13" ht="15.6">
      <c r="A722" s="30" t="s">
        <v>2091</v>
      </c>
      <c r="B722" s="14">
        <v>75.74733333333333</v>
      </c>
      <c r="C722">
        <v>835</v>
      </c>
      <c r="D722" s="15">
        <f t="shared" si="44"/>
        <v>96.463063368349708</v>
      </c>
      <c r="E722" s="14">
        <v>89.14500000000001</v>
      </c>
      <c r="F722">
        <v>1012</v>
      </c>
      <c r="G722" s="15">
        <f t="shared" si="45"/>
        <v>98.169617826330736</v>
      </c>
      <c r="H722" s="41">
        <v>169.791391</v>
      </c>
      <c r="I722">
        <v>678</v>
      </c>
      <c r="J722" s="15">
        <f t="shared" si="46"/>
        <v>98.349722519715698</v>
      </c>
      <c r="K722" s="14">
        <v>106.41840729077514</v>
      </c>
      <c r="L722">
        <v>1104</v>
      </c>
      <c r="M722" s="15">
        <f t="shared" si="47"/>
        <v>94.774953854891379</v>
      </c>
    </row>
    <row r="723" spans="1:13" ht="15.6">
      <c r="A723" s="30" t="s">
        <v>1580</v>
      </c>
      <c r="B723" s="14">
        <v>75.74666666666667</v>
      </c>
      <c r="C723">
        <v>836</v>
      </c>
      <c r="D723" s="15">
        <f t="shared" si="44"/>
        <v>96.458827516096235</v>
      </c>
      <c r="E723" s="14">
        <v>8.75</v>
      </c>
      <c r="F723">
        <v>6583</v>
      </c>
      <c r="G723" s="15">
        <f t="shared" si="45"/>
        <v>88.093472480963669</v>
      </c>
      <c r="H723" s="41">
        <v>58.471105299999998</v>
      </c>
      <c r="I723">
        <v>1829</v>
      </c>
      <c r="J723" s="15">
        <f t="shared" si="46"/>
        <v>95.548145263362869</v>
      </c>
      <c r="K723" s="14">
        <v>49.795154606998558</v>
      </c>
      <c r="L723">
        <v>2686</v>
      </c>
      <c r="M723" s="15">
        <f t="shared" si="47"/>
        <v>87.287614179563633</v>
      </c>
    </row>
    <row r="724" spans="1:13" ht="15.6">
      <c r="A724" s="30" t="s">
        <v>1634</v>
      </c>
      <c r="B724" s="14">
        <v>75.725333333333325</v>
      </c>
      <c r="C724">
        <v>837</v>
      </c>
      <c r="D724" s="15">
        <f t="shared" si="44"/>
        <v>96.454591663842763</v>
      </c>
      <c r="E724" s="14">
        <v>315.70249999999999</v>
      </c>
      <c r="F724">
        <v>318</v>
      </c>
      <c r="G724" s="15">
        <f t="shared" si="45"/>
        <v>99.424840384163218</v>
      </c>
      <c r="H724" s="41">
        <v>128.93455399999999</v>
      </c>
      <c r="I724">
        <v>858</v>
      </c>
      <c r="J724" s="15">
        <f t="shared" si="46"/>
        <v>97.911595755038462</v>
      </c>
      <c r="K724" s="14">
        <v>68.456140419724591</v>
      </c>
      <c r="L724">
        <v>1912</v>
      </c>
      <c r="M724" s="15">
        <f t="shared" si="47"/>
        <v>90.950825879123485</v>
      </c>
    </row>
    <row r="725" spans="1:13" ht="15.6">
      <c r="A725" s="30" t="s">
        <v>1955</v>
      </c>
      <c r="B725" s="14">
        <v>75.669666666666657</v>
      </c>
      <c r="C725">
        <v>838</v>
      </c>
      <c r="D725" s="15">
        <f t="shared" si="44"/>
        <v>96.45035581158929</v>
      </c>
      <c r="E725" s="14">
        <v>133.79</v>
      </c>
      <c r="F725">
        <v>675</v>
      </c>
      <c r="G725" s="15">
        <f t="shared" si="45"/>
        <v>98.779142324874755</v>
      </c>
      <c r="H725" s="41">
        <v>78.813911200000007</v>
      </c>
      <c r="I725">
        <v>1376</v>
      </c>
      <c r="J725" s="15">
        <f t="shared" si="46"/>
        <v>96.650764287800598</v>
      </c>
      <c r="K725" s="14">
        <v>192.8794110596474</v>
      </c>
      <c r="L725">
        <v>495</v>
      </c>
      <c r="M725" s="15">
        <f t="shared" si="47"/>
        <v>97.65724833167684</v>
      </c>
    </row>
    <row r="726" spans="1:13" ht="15.6">
      <c r="A726" s="30" t="s">
        <v>1128</v>
      </c>
      <c r="B726" s="14">
        <v>75.603000000000009</v>
      </c>
      <c r="C726">
        <v>839</v>
      </c>
      <c r="D726" s="15">
        <f t="shared" si="44"/>
        <v>96.446119959335817</v>
      </c>
      <c r="E726" s="14">
        <v>18.09</v>
      </c>
      <c r="F726">
        <v>4000</v>
      </c>
      <c r="G726" s="15">
        <f t="shared" si="45"/>
        <v>92.765287851109619</v>
      </c>
      <c r="H726" s="41">
        <v>34.044052000000001</v>
      </c>
      <c r="I726">
        <v>2889</v>
      </c>
      <c r="J726" s="15">
        <f t="shared" si="46"/>
        <v>92.968065426930195</v>
      </c>
      <c r="K726" s="14">
        <v>6.4926857450420137</v>
      </c>
      <c r="L726">
        <v>8687</v>
      </c>
      <c r="M726" s="15">
        <f t="shared" si="47"/>
        <v>58.885891428841873</v>
      </c>
    </row>
    <row r="727" spans="1:13" ht="15.6">
      <c r="A727" s="30" t="s">
        <v>2055</v>
      </c>
      <c r="B727" s="14">
        <v>75.51100000000001</v>
      </c>
      <c r="C727">
        <v>840</v>
      </c>
      <c r="D727" s="15">
        <f t="shared" si="44"/>
        <v>96.441884107082345</v>
      </c>
      <c r="E727" s="14">
        <v>66.61</v>
      </c>
      <c r="F727">
        <v>1331</v>
      </c>
      <c r="G727" s="15">
        <f t="shared" si="45"/>
        <v>97.592649532456733</v>
      </c>
      <c r="H727" s="41">
        <v>113.012722</v>
      </c>
      <c r="I727">
        <v>972</v>
      </c>
      <c r="J727" s="15">
        <f t="shared" si="46"/>
        <v>97.63411547074287</v>
      </c>
      <c r="K727" s="14">
        <v>121.82756207154365</v>
      </c>
      <c r="L727">
        <v>923</v>
      </c>
      <c r="M727" s="15">
        <f t="shared" si="47"/>
        <v>95.631596384116619</v>
      </c>
    </row>
    <row r="728" spans="1:13" ht="15.6">
      <c r="A728" s="30" t="s">
        <v>2361</v>
      </c>
      <c r="B728" s="14">
        <v>75.430666666666653</v>
      </c>
      <c r="C728">
        <v>841</v>
      </c>
      <c r="D728" s="15">
        <f t="shared" si="44"/>
        <v>96.437648254828872</v>
      </c>
      <c r="E728" s="14">
        <v>83.435000000000002</v>
      </c>
      <c r="F728">
        <v>1090</v>
      </c>
      <c r="G728" s="15">
        <f t="shared" si="45"/>
        <v>98.028540939427373</v>
      </c>
      <c r="H728" s="41">
        <v>154.93120500000001</v>
      </c>
      <c r="I728">
        <v>736</v>
      </c>
      <c r="J728" s="15">
        <f t="shared" si="46"/>
        <v>98.208548339986365</v>
      </c>
      <c r="K728" s="14">
        <v>36.821784658342352</v>
      </c>
      <c r="L728">
        <v>3525</v>
      </c>
      <c r="M728" s="15">
        <f t="shared" si="47"/>
        <v>83.316768422547213</v>
      </c>
    </row>
    <row r="729" spans="1:13" ht="15.6">
      <c r="A729" s="30" t="s">
        <v>2031</v>
      </c>
      <c r="B729" s="14">
        <v>75.346666666666678</v>
      </c>
      <c r="C729">
        <v>842</v>
      </c>
      <c r="D729" s="15">
        <f t="shared" si="44"/>
        <v>96.433412402575399</v>
      </c>
      <c r="E729" s="14">
        <v>48.384999999999998</v>
      </c>
      <c r="F729">
        <v>1770</v>
      </c>
      <c r="G729" s="15">
        <f t="shared" si="45"/>
        <v>96.798639874116006</v>
      </c>
      <c r="H729" s="41">
        <v>127.702078</v>
      </c>
      <c r="I729">
        <v>865</v>
      </c>
      <c r="J729" s="15">
        <f t="shared" si="46"/>
        <v>97.894557491967674</v>
      </c>
      <c r="K729" s="14">
        <v>134.83442581774565</v>
      </c>
      <c r="L729">
        <v>810</v>
      </c>
      <c r="M729" s="15">
        <f t="shared" si="47"/>
        <v>96.166406360925748</v>
      </c>
    </row>
    <row r="730" spans="1:13" ht="15.6">
      <c r="A730" s="30" t="s">
        <v>3037</v>
      </c>
      <c r="B730" s="14">
        <v>75.253333333333345</v>
      </c>
      <c r="C730">
        <v>843</v>
      </c>
      <c r="D730" s="15">
        <f t="shared" si="44"/>
        <v>96.429176550321927</v>
      </c>
      <c r="E730" s="14">
        <v>125.9325</v>
      </c>
      <c r="F730">
        <v>707</v>
      </c>
      <c r="G730" s="15">
        <f t="shared" si="45"/>
        <v>98.721264627683624</v>
      </c>
      <c r="H730" s="41">
        <v>207.080219</v>
      </c>
      <c r="I730">
        <v>559</v>
      </c>
      <c r="J730" s="15">
        <f t="shared" si="46"/>
        <v>98.639372991918989</v>
      </c>
      <c r="K730" s="14">
        <v>7.1647887099516999E-3</v>
      </c>
      <c r="L730">
        <v>15675</v>
      </c>
      <c r="M730" s="15">
        <f t="shared" si="47"/>
        <v>25.812863836433337</v>
      </c>
    </row>
    <row r="731" spans="1:13" ht="15.6">
      <c r="A731" s="30" t="s">
        <v>2083</v>
      </c>
      <c r="B731" s="14">
        <v>75.080666666666673</v>
      </c>
      <c r="C731">
        <v>844</v>
      </c>
      <c r="D731" s="15">
        <f t="shared" si="44"/>
        <v>96.424940698068454</v>
      </c>
      <c r="E731" s="14">
        <v>71.89500000000001</v>
      </c>
      <c r="F731">
        <v>1249</v>
      </c>
      <c r="G731" s="15">
        <f t="shared" si="45"/>
        <v>97.740961131508982</v>
      </c>
      <c r="H731" s="41">
        <v>70.912414699999999</v>
      </c>
      <c r="I731">
        <v>1504</v>
      </c>
      <c r="J731" s="15">
        <f t="shared" si="46"/>
        <v>96.339207477363445</v>
      </c>
      <c r="K731" s="14">
        <v>109.70894548030485</v>
      </c>
      <c r="L731">
        <v>1052</v>
      </c>
      <c r="M731" s="15">
        <f t="shared" si="47"/>
        <v>95.021061100856642</v>
      </c>
    </row>
    <row r="732" spans="1:13" ht="15.6">
      <c r="A732" s="30" t="s">
        <v>2063</v>
      </c>
      <c r="B732" s="14">
        <v>74.964666666666673</v>
      </c>
      <c r="C732">
        <v>845</v>
      </c>
      <c r="D732" s="15">
        <f t="shared" si="44"/>
        <v>96.420704845814981</v>
      </c>
      <c r="E732" s="14">
        <v>52.355000000000004</v>
      </c>
      <c r="F732">
        <v>1652</v>
      </c>
      <c r="G732" s="15">
        <f t="shared" si="45"/>
        <v>97.012063882508272</v>
      </c>
      <c r="H732" s="41">
        <v>125.95813099999999</v>
      </c>
      <c r="I732">
        <v>875</v>
      </c>
      <c r="J732" s="15">
        <f t="shared" si="46"/>
        <v>97.870217116152276</v>
      </c>
      <c r="K732" s="14">
        <v>119.30721968559708</v>
      </c>
      <c r="L732">
        <v>950</v>
      </c>
      <c r="M732" s="15">
        <f t="shared" si="47"/>
        <v>95.503809929480809</v>
      </c>
    </row>
    <row r="733" spans="1:13" ht="15.6">
      <c r="A733" s="30" t="s">
        <v>2139</v>
      </c>
      <c r="B733" s="14">
        <v>74.845999999999989</v>
      </c>
      <c r="C733">
        <v>847</v>
      </c>
      <c r="D733" s="15">
        <f t="shared" si="44"/>
        <v>96.412233141308036</v>
      </c>
      <c r="E733" s="14">
        <v>19.802500000000002</v>
      </c>
      <c r="F733">
        <v>3731</v>
      </c>
      <c r="G733" s="15">
        <f t="shared" si="45"/>
        <v>93.251822243122504</v>
      </c>
      <c r="H733" s="41">
        <v>45.966398300000002</v>
      </c>
      <c r="I733">
        <v>2258</v>
      </c>
      <c r="J733" s="15">
        <f t="shared" si="46"/>
        <v>94.5039431408821</v>
      </c>
      <c r="K733" s="14">
        <v>88.916948663002202</v>
      </c>
      <c r="L733">
        <v>1376</v>
      </c>
      <c r="M733" s="15">
        <f t="shared" si="47"/>
        <v>93.487623645226932</v>
      </c>
    </row>
    <row r="734" spans="1:13" ht="15.6">
      <c r="A734" s="30" t="s">
        <v>2071</v>
      </c>
      <c r="B734" s="14">
        <v>74.807000000000002</v>
      </c>
      <c r="C734">
        <v>848</v>
      </c>
      <c r="D734" s="15">
        <f t="shared" si="44"/>
        <v>96.407997289054563</v>
      </c>
      <c r="E734" s="14">
        <v>125.7375</v>
      </c>
      <c r="F734">
        <v>708</v>
      </c>
      <c r="G734" s="15">
        <f t="shared" si="45"/>
        <v>98.719455949646402</v>
      </c>
      <c r="H734" s="41">
        <v>320.61741499999999</v>
      </c>
      <c r="I734">
        <v>346</v>
      </c>
      <c r="J734" s="15">
        <f t="shared" si="46"/>
        <v>99.157822996787075</v>
      </c>
      <c r="K734" s="14">
        <v>116.76796785758353</v>
      </c>
      <c r="L734">
        <v>987</v>
      </c>
      <c r="M734" s="15">
        <f t="shared" si="47"/>
        <v>95.328695158313224</v>
      </c>
    </row>
    <row r="735" spans="1:13" ht="15.6">
      <c r="A735" s="30" t="s">
        <v>2631</v>
      </c>
      <c r="B735" s="14">
        <v>74.747333333333344</v>
      </c>
      <c r="C735">
        <v>849</v>
      </c>
      <c r="D735" s="15">
        <f t="shared" si="44"/>
        <v>96.403761436801091</v>
      </c>
      <c r="E735" s="14">
        <v>333.505</v>
      </c>
      <c r="F735">
        <v>313</v>
      </c>
      <c r="G735" s="15">
        <f t="shared" si="45"/>
        <v>99.433883774349326</v>
      </c>
      <c r="H735" s="41">
        <v>241.00117399999999</v>
      </c>
      <c r="I735">
        <v>471</v>
      </c>
      <c r="J735" s="15">
        <f t="shared" si="46"/>
        <v>98.853568299094533</v>
      </c>
      <c r="K735" s="14">
        <v>5.6629553422363221</v>
      </c>
      <c r="L735">
        <v>8969</v>
      </c>
      <c r="M735" s="15">
        <f t="shared" si="47"/>
        <v>57.551232902645651</v>
      </c>
    </row>
    <row r="736" spans="1:13" ht="15.6">
      <c r="A736" s="30" t="s">
        <v>1190</v>
      </c>
      <c r="B736" s="14">
        <v>74.604666666666674</v>
      </c>
      <c r="C736">
        <v>850</v>
      </c>
      <c r="D736" s="15">
        <f t="shared" si="44"/>
        <v>96.399525584547604</v>
      </c>
      <c r="E736" s="14">
        <v>110.52249999999999</v>
      </c>
      <c r="F736">
        <v>817</v>
      </c>
      <c r="G736" s="15">
        <f t="shared" si="45"/>
        <v>98.522310043589144</v>
      </c>
      <c r="H736" s="41">
        <v>158.78105600000001</v>
      </c>
      <c r="I736">
        <v>723</v>
      </c>
      <c r="J736" s="15">
        <f t="shared" si="46"/>
        <v>98.240190828546389</v>
      </c>
      <c r="K736" s="14">
        <v>31.41034153103719</v>
      </c>
      <c r="L736">
        <v>4035</v>
      </c>
      <c r="M736" s="15">
        <f t="shared" si="47"/>
        <v>80.903024279426376</v>
      </c>
    </row>
    <row r="737" spans="1:13" ht="15.6">
      <c r="A737" s="30" t="s">
        <v>2995</v>
      </c>
      <c r="B737" s="14">
        <v>74.546333333333337</v>
      </c>
      <c r="C737">
        <v>851</v>
      </c>
      <c r="D737" s="15">
        <f t="shared" si="44"/>
        <v>96.395289732294131</v>
      </c>
      <c r="E737" s="14">
        <v>6.7149999999999999</v>
      </c>
      <c r="F737">
        <v>7589</v>
      </c>
      <c r="G737" s="15">
        <f t="shared" si="45"/>
        <v>86.273942375517734</v>
      </c>
      <c r="H737" s="41">
        <v>172.83246</v>
      </c>
      <c r="I737">
        <v>667</v>
      </c>
      <c r="J737" s="15">
        <f t="shared" si="46"/>
        <v>98.376496933112648</v>
      </c>
      <c r="K737" s="14">
        <v>1.34562613450823E-2</v>
      </c>
      <c r="L737">
        <v>14924</v>
      </c>
      <c r="M737" s="15">
        <f t="shared" si="47"/>
        <v>29.367220407970095</v>
      </c>
    </row>
    <row r="738" spans="1:13" ht="15.6">
      <c r="A738" s="30" t="s">
        <v>1214</v>
      </c>
      <c r="B738" s="14">
        <v>74.298666666666676</v>
      </c>
      <c r="C738">
        <v>852</v>
      </c>
      <c r="D738" s="15">
        <f t="shared" si="44"/>
        <v>96.391053880040658</v>
      </c>
      <c r="E738" s="14">
        <v>96.399999999999991</v>
      </c>
      <c r="F738">
        <v>934</v>
      </c>
      <c r="G738" s="15">
        <f t="shared" si="45"/>
        <v>98.310694713234099</v>
      </c>
      <c r="H738" s="41">
        <v>140.99117200000001</v>
      </c>
      <c r="I738">
        <v>798</v>
      </c>
      <c r="J738" s="15">
        <f t="shared" si="46"/>
        <v>98.057638009930869</v>
      </c>
      <c r="K738" s="14">
        <v>183.53882299841396</v>
      </c>
      <c r="L738">
        <v>529</v>
      </c>
      <c r="M738" s="15">
        <f t="shared" si="47"/>
        <v>97.496332055468784</v>
      </c>
    </row>
    <row r="739" spans="1:13" ht="15.6">
      <c r="A739" s="30" t="s">
        <v>2497</v>
      </c>
      <c r="B739" s="14">
        <v>74.296333333333337</v>
      </c>
      <c r="C739">
        <v>853</v>
      </c>
      <c r="D739" s="15">
        <f t="shared" si="44"/>
        <v>96.386818027787186</v>
      </c>
      <c r="E739" s="14">
        <v>18.762500000000003</v>
      </c>
      <c r="F739">
        <v>3889</v>
      </c>
      <c r="G739" s="15">
        <f t="shared" si="45"/>
        <v>92.966051113241335</v>
      </c>
      <c r="H739" s="41">
        <v>44.7571467</v>
      </c>
      <c r="I739">
        <v>2307</v>
      </c>
      <c r="J739" s="15">
        <f t="shared" si="46"/>
        <v>94.384675299386629</v>
      </c>
      <c r="K739" s="14">
        <v>17.019819085534991</v>
      </c>
      <c r="L739">
        <v>6111</v>
      </c>
      <c r="M739" s="15">
        <f t="shared" si="47"/>
        <v>71.077665767428655</v>
      </c>
    </row>
    <row r="740" spans="1:13" ht="15.6">
      <c r="A740" s="30" t="s">
        <v>3071</v>
      </c>
      <c r="B740" s="14">
        <v>74.066333333333333</v>
      </c>
      <c r="C740">
        <v>854</v>
      </c>
      <c r="D740" s="15">
        <f t="shared" si="44"/>
        <v>96.382582175533713</v>
      </c>
      <c r="E740" s="14">
        <v>12.617500000000001</v>
      </c>
      <c r="F740">
        <v>5229</v>
      </c>
      <c r="G740" s="15">
        <f t="shared" si="45"/>
        <v>90.54242254336306</v>
      </c>
      <c r="H740" s="41">
        <v>47.833753799999997</v>
      </c>
      <c r="I740">
        <v>2184</v>
      </c>
      <c r="J740" s="15">
        <f t="shared" si="46"/>
        <v>94.684061921916069</v>
      </c>
      <c r="K740" s="14">
        <v>3.2626066493403349E-3</v>
      </c>
      <c r="L740">
        <v>16412</v>
      </c>
      <c r="M740" s="15">
        <f t="shared" si="47"/>
        <v>22.324766908041084</v>
      </c>
    </row>
    <row r="741" spans="1:13" ht="15.6">
      <c r="A741" s="30" t="s">
        <v>2127</v>
      </c>
      <c r="B741" s="14">
        <v>73.999333333333325</v>
      </c>
      <c r="C741">
        <v>855</v>
      </c>
      <c r="D741" s="15">
        <f t="shared" si="44"/>
        <v>96.37834632328024</v>
      </c>
      <c r="E741" s="14">
        <v>273.95749999999998</v>
      </c>
      <c r="F741">
        <v>366</v>
      </c>
      <c r="G741" s="15">
        <f t="shared" si="45"/>
        <v>99.338023838376529</v>
      </c>
      <c r="H741" s="41">
        <v>230.841094</v>
      </c>
      <c r="I741">
        <v>497</v>
      </c>
      <c r="J741" s="15">
        <f t="shared" si="46"/>
        <v>98.790283321974485</v>
      </c>
      <c r="K741" s="14">
        <v>92.979685165962962</v>
      </c>
      <c r="L741">
        <v>1303</v>
      </c>
      <c r="M741" s="15">
        <f t="shared" si="47"/>
        <v>93.833120355908946</v>
      </c>
    </row>
    <row r="742" spans="1:13" ht="15.6">
      <c r="A742" s="30" t="s">
        <v>2259</v>
      </c>
      <c r="B742" s="14">
        <v>73.945333333333338</v>
      </c>
      <c r="C742">
        <v>856</v>
      </c>
      <c r="D742" s="15">
        <f t="shared" si="44"/>
        <v>96.374110471026768</v>
      </c>
      <c r="E742" s="14">
        <v>39.817499999999995</v>
      </c>
      <c r="F742">
        <v>2095</v>
      </c>
      <c r="G742" s="15">
        <f t="shared" si="45"/>
        <v>96.210819512018659</v>
      </c>
      <c r="H742" s="41">
        <v>76.829318400000005</v>
      </c>
      <c r="I742">
        <v>1403</v>
      </c>
      <c r="J742" s="15">
        <f t="shared" si="46"/>
        <v>96.585045273099013</v>
      </c>
      <c r="K742" s="14">
        <v>59.405360465901452</v>
      </c>
      <c r="L742">
        <v>2216</v>
      </c>
      <c r="M742" s="15">
        <f t="shared" si="47"/>
        <v>89.512045056557341</v>
      </c>
    </row>
    <row r="743" spans="1:13" ht="15.6">
      <c r="A743" s="30" t="s">
        <v>1490</v>
      </c>
      <c r="B743" s="14">
        <v>73.87866666666666</v>
      </c>
      <c r="C743">
        <v>857</v>
      </c>
      <c r="D743" s="15">
        <f t="shared" si="44"/>
        <v>96.369874618773295</v>
      </c>
      <c r="E743" s="14">
        <v>78.740000000000009</v>
      </c>
      <c r="F743">
        <v>1163</v>
      </c>
      <c r="G743" s="15">
        <f t="shared" si="45"/>
        <v>97.896507442710117</v>
      </c>
      <c r="H743" s="41">
        <v>62.776066999999998</v>
      </c>
      <c r="I743">
        <v>1706</v>
      </c>
      <c r="J743" s="15">
        <f t="shared" si="46"/>
        <v>95.847531885892323</v>
      </c>
      <c r="K743" s="14">
        <v>331.07170696304752</v>
      </c>
      <c r="L743">
        <v>270</v>
      </c>
      <c r="M743" s="15">
        <f t="shared" si="47"/>
        <v>98.722135453641911</v>
      </c>
    </row>
    <row r="744" spans="1:13" ht="15.6">
      <c r="A744" s="30" t="s">
        <v>2665</v>
      </c>
      <c r="B744" s="14">
        <v>73.828666666666663</v>
      </c>
      <c r="C744">
        <v>858</v>
      </c>
      <c r="D744" s="15">
        <f t="shared" si="44"/>
        <v>96.365638766519822</v>
      </c>
      <c r="E744" s="14">
        <v>6.5350000000000001</v>
      </c>
      <c r="F744">
        <v>7698</v>
      </c>
      <c r="G744" s="15">
        <f t="shared" si="45"/>
        <v>86.076796469460476</v>
      </c>
      <c r="H744" s="41">
        <v>32.523329199999999</v>
      </c>
      <c r="I744">
        <v>2998</v>
      </c>
      <c r="J744" s="15">
        <f t="shared" si="46"/>
        <v>92.702755330542303</v>
      </c>
      <c r="K744" s="14">
        <v>3.0342176580384135</v>
      </c>
      <c r="L744">
        <v>9801</v>
      </c>
      <c r="M744" s="15">
        <f t="shared" si="47"/>
        <v>53.613516967201477</v>
      </c>
    </row>
    <row r="745" spans="1:13" ht="15.6">
      <c r="A745" s="30" t="s">
        <v>2237</v>
      </c>
      <c r="B745" s="14">
        <v>73.542666666666662</v>
      </c>
      <c r="C745">
        <v>859</v>
      </c>
      <c r="D745" s="15">
        <f t="shared" si="44"/>
        <v>96.36140291426635</v>
      </c>
      <c r="E745" s="14">
        <v>96.617499999999993</v>
      </c>
      <c r="F745">
        <v>931</v>
      </c>
      <c r="G745" s="15">
        <f t="shared" si="45"/>
        <v>98.316120747345764</v>
      </c>
      <c r="H745" s="41">
        <v>327.01591300000001</v>
      </c>
      <c r="I745">
        <v>340</v>
      </c>
      <c r="J745" s="15">
        <f t="shared" si="46"/>
        <v>99.172427222276312</v>
      </c>
      <c r="K745" s="14">
        <v>67.063399712760429</v>
      </c>
      <c r="L745">
        <v>1949</v>
      </c>
      <c r="M745" s="15">
        <f t="shared" si="47"/>
        <v>90.775711107955885</v>
      </c>
    </row>
    <row r="746" spans="1:13" ht="15.6">
      <c r="A746" s="30" t="s">
        <v>2075</v>
      </c>
      <c r="B746" s="14">
        <v>73.274000000000001</v>
      </c>
      <c r="C746">
        <v>860</v>
      </c>
      <c r="D746" s="15">
        <f t="shared" si="44"/>
        <v>96.357167062012877</v>
      </c>
      <c r="E746" s="14">
        <v>69.272499999999994</v>
      </c>
      <c r="F746">
        <v>1286</v>
      </c>
      <c r="G746" s="15">
        <f t="shared" si="45"/>
        <v>97.674040044131743</v>
      </c>
      <c r="H746" s="41">
        <v>232.77051299999999</v>
      </c>
      <c r="I746">
        <v>488</v>
      </c>
      <c r="J746" s="15">
        <f t="shared" si="46"/>
        <v>98.812189660208347</v>
      </c>
      <c r="K746" s="14">
        <v>114.6964948969666</v>
      </c>
      <c r="L746">
        <v>1012</v>
      </c>
      <c r="M746" s="15">
        <f t="shared" si="47"/>
        <v>95.210374366983771</v>
      </c>
    </row>
    <row r="747" spans="1:13" ht="15.6">
      <c r="A747" s="30" t="s">
        <v>2743</v>
      </c>
      <c r="B747" s="14">
        <v>73.244000000000014</v>
      </c>
      <c r="C747">
        <v>861</v>
      </c>
      <c r="D747" s="15">
        <f t="shared" si="44"/>
        <v>96.352931209759404</v>
      </c>
      <c r="E747" s="14">
        <v>11.4375</v>
      </c>
      <c r="F747">
        <v>5589</v>
      </c>
      <c r="G747" s="15">
        <f t="shared" si="45"/>
        <v>89.891298449962918</v>
      </c>
      <c r="H747" s="41">
        <v>88.116020599999999</v>
      </c>
      <c r="I747">
        <v>1240</v>
      </c>
      <c r="J747" s="15">
        <f t="shared" si="46"/>
        <v>96.981793398890076</v>
      </c>
      <c r="K747" s="14">
        <v>0.87922095571250669</v>
      </c>
      <c r="L747">
        <v>10876</v>
      </c>
      <c r="M747" s="15">
        <f t="shared" si="47"/>
        <v>48.525722940035024</v>
      </c>
    </row>
    <row r="748" spans="1:13" ht="15.6">
      <c r="A748" s="30" t="s">
        <v>2463</v>
      </c>
      <c r="B748" s="14">
        <v>73.040333333333322</v>
      </c>
      <c r="C748">
        <v>863</v>
      </c>
      <c r="D748" s="15">
        <f t="shared" si="44"/>
        <v>96.344459505252459</v>
      </c>
      <c r="E748" s="14">
        <v>11.780000000000001</v>
      </c>
      <c r="F748">
        <v>5451</v>
      </c>
      <c r="G748" s="15">
        <f t="shared" si="45"/>
        <v>90.140896019099642</v>
      </c>
      <c r="H748" s="41">
        <v>6.0539900500000003</v>
      </c>
      <c r="I748">
        <v>8085</v>
      </c>
      <c r="J748" s="15">
        <f t="shared" si="46"/>
        <v>80.320806153247005</v>
      </c>
      <c r="K748" s="14">
        <v>22.482059523285624</v>
      </c>
      <c r="L748">
        <v>5197</v>
      </c>
      <c r="M748" s="15">
        <f t="shared" si="47"/>
        <v>75.403473898433433</v>
      </c>
    </row>
    <row r="749" spans="1:13" ht="15.6">
      <c r="A749" s="30" t="s">
        <v>3003</v>
      </c>
      <c r="B749" s="14">
        <v>72.893333333333331</v>
      </c>
      <c r="C749">
        <v>864</v>
      </c>
      <c r="D749" s="15">
        <f t="shared" si="44"/>
        <v>96.340223652998986</v>
      </c>
      <c r="E749" s="14">
        <v>45.487500000000004</v>
      </c>
      <c r="F749">
        <v>1873</v>
      </c>
      <c r="G749" s="15">
        <f t="shared" si="45"/>
        <v>96.612346036282077</v>
      </c>
      <c r="H749" s="41">
        <v>73.887390800000006</v>
      </c>
      <c r="I749">
        <v>1452</v>
      </c>
      <c r="J749" s="15">
        <f t="shared" si="46"/>
        <v>96.465777431603541</v>
      </c>
      <c r="K749" s="14">
        <v>1.2438107041248593E-2</v>
      </c>
      <c r="L749">
        <v>15029</v>
      </c>
      <c r="M749" s="15">
        <f t="shared" si="47"/>
        <v>28.870273084386383</v>
      </c>
    </row>
    <row r="750" spans="1:13" ht="15.6">
      <c r="A750" s="30" t="s">
        <v>2891</v>
      </c>
      <c r="B750" s="14">
        <v>72.891666666666666</v>
      </c>
      <c r="C750">
        <v>865</v>
      </c>
      <c r="D750" s="15">
        <f t="shared" si="44"/>
        <v>96.335987800745514</v>
      </c>
      <c r="E750" s="14">
        <v>1.29</v>
      </c>
      <c r="F750">
        <v>12296</v>
      </c>
      <c r="G750" s="15">
        <f t="shared" si="45"/>
        <v>77.760494854310991</v>
      </c>
      <c r="H750" s="41">
        <v>52.633551500000003</v>
      </c>
      <c r="I750">
        <v>2012</v>
      </c>
      <c r="J750" s="15">
        <f t="shared" si="46"/>
        <v>95.102716385940994</v>
      </c>
      <c r="K750" s="14">
        <v>7.8712282983784895E-2</v>
      </c>
      <c r="L750">
        <v>12918</v>
      </c>
      <c r="M750" s="15">
        <f t="shared" si="47"/>
        <v>38.861280704245353</v>
      </c>
    </row>
    <row r="751" spans="1:13" ht="15.6">
      <c r="A751" s="30" t="s">
        <v>1430</v>
      </c>
      <c r="B751" s="14">
        <v>72.863666666666674</v>
      </c>
      <c r="C751">
        <v>866</v>
      </c>
      <c r="D751" s="15">
        <f t="shared" si="44"/>
        <v>96.331751948492041</v>
      </c>
      <c r="E751" s="14">
        <v>71.412499999999994</v>
      </c>
      <c r="F751">
        <v>1255</v>
      </c>
      <c r="G751" s="15">
        <f t="shared" si="45"/>
        <v>97.730109063285639</v>
      </c>
      <c r="H751" s="41">
        <v>109.238702</v>
      </c>
      <c r="I751">
        <v>1008</v>
      </c>
      <c r="J751" s="15">
        <f t="shared" si="46"/>
        <v>97.546490117807423</v>
      </c>
      <c r="K751" s="14">
        <v>549.07871147784351</v>
      </c>
      <c r="L751">
        <v>151</v>
      </c>
      <c r="M751" s="15">
        <f t="shared" si="47"/>
        <v>99.285342420370114</v>
      </c>
    </row>
    <row r="752" spans="1:13" ht="15.6">
      <c r="A752" s="30" t="s">
        <v>1072</v>
      </c>
      <c r="B752" s="14">
        <v>72.743333333333325</v>
      </c>
      <c r="C752">
        <v>867</v>
      </c>
      <c r="D752" s="15">
        <f t="shared" si="44"/>
        <v>96.327516096238568</v>
      </c>
      <c r="E752" s="14">
        <v>211.00749999999999</v>
      </c>
      <c r="F752">
        <v>451</v>
      </c>
      <c r="G752" s="15">
        <f t="shared" si="45"/>
        <v>99.184286205212615</v>
      </c>
      <c r="H752" s="41">
        <v>526.35624900000005</v>
      </c>
      <c r="I752">
        <v>195</v>
      </c>
      <c r="J752" s="15">
        <f t="shared" si="46"/>
        <v>99.525362671599652</v>
      </c>
      <c r="K752" s="14">
        <v>92.262821866724167</v>
      </c>
      <c r="L752">
        <v>1314</v>
      </c>
      <c r="M752" s="15">
        <f t="shared" si="47"/>
        <v>93.781059207723985</v>
      </c>
    </row>
    <row r="753" spans="1:13" ht="15.6">
      <c r="A753" s="30" t="s">
        <v>1839</v>
      </c>
      <c r="B753" s="14">
        <v>72.672333333333327</v>
      </c>
      <c r="C753">
        <v>868</v>
      </c>
      <c r="D753" s="15">
        <f t="shared" si="44"/>
        <v>96.323280243985096</v>
      </c>
      <c r="E753" s="14">
        <v>158.1225</v>
      </c>
      <c r="F753">
        <v>587</v>
      </c>
      <c r="G753" s="15">
        <f t="shared" si="45"/>
        <v>98.938305992150333</v>
      </c>
      <c r="H753" s="41">
        <v>112.88780800000001</v>
      </c>
      <c r="I753">
        <v>975</v>
      </c>
      <c r="J753" s="15">
        <f t="shared" si="46"/>
        <v>97.626813357998245</v>
      </c>
      <c r="K753" s="14">
        <v>723.39804708787062</v>
      </c>
      <c r="L753">
        <v>95</v>
      </c>
      <c r="M753" s="15">
        <f t="shared" si="47"/>
        <v>99.550380992948078</v>
      </c>
    </row>
    <row r="754" spans="1:13" ht="15.6">
      <c r="A754" s="30" t="s">
        <v>2557</v>
      </c>
      <c r="B754" s="14">
        <v>72.622333333333344</v>
      </c>
      <c r="C754">
        <v>869</v>
      </c>
      <c r="D754" s="15">
        <f t="shared" si="44"/>
        <v>96.319044391731623</v>
      </c>
      <c r="E754" s="14">
        <v>21.34</v>
      </c>
      <c r="F754">
        <v>3531</v>
      </c>
      <c r="G754" s="15">
        <f t="shared" si="45"/>
        <v>93.61355785056702</v>
      </c>
      <c r="H754" s="41">
        <v>58.663520400000003</v>
      </c>
      <c r="I754">
        <v>1824</v>
      </c>
      <c r="J754" s="15">
        <f t="shared" si="46"/>
        <v>95.560315451270569</v>
      </c>
      <c r="K754" s="14">
        <v>9.8249807971825103</v>
      </c>
      <c r="L754">
        <v>7760</v>
      </c>
      <c r="M754" s="15">
        <f t="shared" si="47"/>
        <v>63.273226371337969</v>
      </c>
    </row>
    <row r="755" spans="1:13" ht="15.6">
      <c r="A755" s="30" t="s">
        <v>2515</v>
      </c>
      <c r="B755" s="14">
        <v>72.598333333333343</v>
      </c>
      <c r="C755">
        <v>870</v>
      </c>
      <c r="D755" s="15">
        <f t="shared" si="44"/>
        <v>96.314808539478136</v>
      </c>
      <c r="E755" s="14">
        <v>113.245</v>
      </c>
      <c r="F755">
        <v>791</v>
      </c>
      <c r="G755" s="15">
        <f t="shared" si="45"/>
        <v>98.569335672556932</v>
      </c>
      <c r="H755" s="41">
        <v>126.07493700000001</v>
      </c>
      <c r="I755">
        <v>874</v>
      </c>
      <c r="J755" s="15">
        <f t="shared" si="46"/>
        <v>97.872651153733813</v>
      </c>
      <c r="K755" s="14">
        <v>15.068670434654271</v>
      </c>
      <c r="L755">
        <v>6484</v>
      </c>
      <c r="M755" s="15">
        <f t="shared" si="47"/>
        <v>69.312319560793227</v>
      </c>
    </row>
    <row r="756" spans="1:13" ht="15.6">
      <c r="A756" s="30" t="s">
        <v>1875</v>
      </c>
      <c r="B756" s="14">
        <v>72.461333333333343</v>
      </c>
      <c r="C756">
        <v>871</v>
      </c>
      <c r="D756" s="15">
        <f t="shared" si="44"/>
        <v>96.310572687224663</v>
      </c>
      <c r="E756" s="14">
        <v>98.515000000000001</v>
      </c>
      <c r="F756">
        <v>919</v>
      </c>
      <c r="G756" s="15">
        <f t="shared" si="45"/>
        <v>98.337824883792436</v>
      </c>
      <c r="H756" s="41">
        <v>117.42664600000001</v>
      </c>
      <c r="I756">
        <v>932</v>
      </c>
      <c r="J756" s="15">
        <f t="shared" si="46"/>
        <v>97.73147697400448</v>
      </c>
      <c r="K756" s="14">
        <v>418.55803367798472</v>
      </c>
      <c r="L756">
        <v>209</v>
      </c>
      <c r="M756" s="15">
        <f t="shared" si="47"/>
        <v>99.010838184485777</v>
      </c>
    </row>
    <row r="757" spans="1:13" ht="15.6">
      <c r="A757" s="30" t="s">
        <v>2597</v>
      </c>
      <c r="B757" s="14">
        <v>72.433000000000007</v>
      </c>
      <c r="C757">
        <v>872</v>
      </c>
      <c r="D757" s="15">
        <f t="shared" si="44"/>
        <v>96.306336834971191</v>
      </c>
      <c r="E757" s="14">
        <v>26.524999999999999</v>
      </c>
      <c r="F757">
        <v>2967</v>
      </c>
      <c r="G757" s="15">
        <f t="shared" si="45"/>
        <v>94.633652263560563</v>
      </c>
      <c r="H757" s="41">
        <v>53.027217299999997</v>
      </c>
      <c r="I757">
        <v>2002</v>
      </c>
      <c r="J757" s="15">
        <f t="shared" si="46"/>
        <v>95.127056761756407</v>
      </c>
      <c r="K757" s="14">
        <v>6.9438769545335575</v>
      </c>
      <c r="L757">
        <v>8540</v>
      </c>
      <c r="M757" s="15">
        <f t="shared" si="47"/>
        <v>59.581617681859058</v>
      </c>
    </row>
    <row r="758" spans="1:13" ht="15.6">
      <c r="A758" s="30" t="s">
        <v>2485</v>
      </c>
      <c r="B758" s="14">
        <v>72.391999999999996</v>
      </c>
      <c r="C758">
        <v>873</v>
      </c>
      <c r="D758" s="15">
        <f t="shared" si="44"/>
        <v>96.302100982717718</v>
      </c>
      <c r="E758" s="14">
        <v>3.085</v>
      </c>
      <c r="F758">
        <v>10162</v>
      </c>
      <c r="G758" s="15">
        <f t="shared" si="45"/>
        <v>81.620213785743999</v>
      </c>
      <c r="H758" s="41">
        <v>34.276152799999998</v>
      </c>
      <c r="I758">
        <v>2875</v>
      </c>
      <c r="J758" s="15">
        <f t="shared" si="46"/>
        <v>93.002141953071757</v>
      </c>
      <c r="K758" s="14">
        <v>17.934573708639899</v>
      </c>
      <c r="L758">
        <v>5951</v>
      </c>
      <c r="M758" s="15">
        <f t="shared" si="47"/>
        <v>71.834918831937145</v>
      </c>
    </row>
    <row r="759" spans="1:13" ht="15.6">
      <c r="A759" s="30" t="s">
        <v>2539</v>
      </c>
      <c r="B759" s="14">
        <v>72.38666666666667</v>
      </c>
      <c r="C759">
        <v>874</v>
      </c>
      <c r="D759" s="15">
        <f t="shared" si="44"/>
        <v>96.297865130464245</v>
      </c>
      <c r="E759" s="14">
        <v>33.96</v>
      </c>
      <c r="F759">
        <v>2411</v>
      </c>
      <c r="G759" s="15">
        <f t="shared" si="45"/>
        <v>95.639277252256321</v>
      </c>
      <c r="H759" s="41">
        <v>86.596601199999995</v>
      </c>
      <c r="I759">
        <v>1267</v>
      </c>
      <c r="J759" s="15">
        <f t="shared" si="46"/>
        <v>96.916074384188491</v>
      </c>
      <c r="K759" s="14">
        <v>12.057757645818976</v>
      </c>
      <c r="L759">
        <v>7185</v>
      </c>
      <c r="M759" s="15">
        <f t="shared" si="47"/>
        <v>65.994604571915374</v>
      </c>
    </row>
    <row r="760" spans="1:13" ht="15.6">
      <c r="A760" s="30" t="s">
        <v>1138</v>
      </c>
      <c r="B760" s="14">
        <v>72.346333333333334</v>
      </c>
      <c r="C760">
        <v>875</v>
      </c>
      <c r="D760" s="15">
        <f t="shared" si="44"/>
        <v>96.293629278210773</v>
      </c>
      <c r="E760" s="14">
        <v>59.32</v>
      </c>
      <c r="F760">
        <v>1473</v>
      </c>
      <c r="G760" s="15">
        <f t="shared" si="45"/>
        <v>97.335817251171122</v>
      </c>
      <c r="H760" s="41">
        <v>206.605076</v>
      </c>
      <c r="I760">
        <v>561</v>
      </c>
      <c r="J760" s="15">
        <f t="shared" si="46"/>
        <v>98.634504916755915</v>
      </c>
      <c r="K760" s="14">
        <v>87.698690167683381</v>
      </c>
      <c r="L760">
        <v>1400</v>
      </c>
      <c r="M760" s="15">
        <f t="shared" si="47"/>
        <v>93.374035685550666</v>
      </c>
    </row>
    <row r="761" spans="1:13" ht="15.6">
      <c r="A761" s="30" t="s">
        <v>2659</v>
      </c>
      <c r="B761" s="14">
        <v>72.112333333333339</v>
      </c>
      <c r="C761">
        <v>876</v>
      </c>
      <c r="D761" s="15">
        <f t="shared" si="44"/>
        <v>96.2893934259573</v>
      </c>
      <c r="E761" s="14">
        <v>92.6875</v>
      </c>
      <c r="F761">
        <v>973</v>
      </c>
      <c r="G761" s="15">
        <f t="shared" si="45"/>
        <v>98.240156269782418</v>
      </c>
      <c r="H761" s="41">
        <v>607.90905699999996</v>
      </c>
      <c r="I761">
        <v>161</v>
      </c>
      <c r="J761" s="15">
        <f t="shared" si="46"/>
        <v>99.608119949372025</v>
      </c>
      <c r="K761" s="14">
        <v>3.2474741192909278</v>
      </c>
      <c r="L761">
        <v>9724</v>
      </c>
      <c r="M761" s="15">
        <f t="shared" si="47"/>
        <v>53.977945004496192</v>
      </c>
    </row>
    <row r="762" spans="1:13" ht="15.6">
      <c r="A762" s="30" t="s">
        <v>2113</v>
      </c>
      <c r="B762" s="14">
        <v>72.044333333333327</v>
      </c>
      <c r="C762">
        <v>877</v>
      </c>
      <c r="D762" s="15">
        <f t="shared" si="44"/>
        <v>96.285157573703827</v>
      </c>
      <c r="E762" s="14">
        <v>32.914999999999999</v>
      </c>
      <c r="F762">
        <v>2479</v>
      </c>
      <c r="G762" s="15">
        <f t="shared" si="45"/>
        <v>95.516287145725187</v>
      </c>
      <c r="H762" s="41">
        <v>131.046063</v>
      </c>
      <c r="I762">
        <v>847</v>
      </c>
      <c r="J762" s="15">
        <f t="shared" si="46"/>
        <v>97.938370168435398</v>
      </c>
      <c r="K762" s="14">
        <v>98.286379905787499</v>
      </c>
      <c r="L762">
        <v>1222</v>
      </c>
      <c r="M762" s="15">
        <f t="shared" si="47"/>
        <v>94.216479719816363</v>
      </c>
    </row>
    <row r="763" spans="1:13" ht="15.6">
      <c r="A763" s="30" t="s">
        <v>160</v>
      </c>
      <c r="B763" s="14">
        <v>71.974666666666664</v>
      </c>
      <c r="C763">
        <v>878</v>
      </c>
      <c r="D763" s="15">
        <f t="shared" si="44"/>
        <v>96.280921721450355</v>
      </c>
      <c r="E763" s="14">
        <v>45.435000000000002</v>
      </c>
      <c r="F763">
        <v>1879</v>
      </c>
      <c r="G763" s="15">
        <f t="shared" si="45"/>
        <v>96.601493968058747</v>
      </c>
      <c r="H763" s="41">
        <v>135.41990899999999</v>
      </c>
      <c r="I763">
        <v>831</v>
      </c>
      <c r="J763" s="15">
        <f t="shared" si="46"/>
        <v>97.977314769740047</v>
      </c>
      <c r="K763" s="14">
        <v>71.60324463034523</v>
      </c>
      <c r="L763">
        <v>1815</v>
      </c>
      <c r="M763" s="15">
        <f t="shared" si="47"/>
        <v>91.409910549481751</v>
      </c>
    </row>
    <row r="764" spans="1:13" ht="15.6">
      <c r="A764" s="30" t="s">
        <v>2205</v>
      </c>
      <c r="B764" s="14">
        <v>71.971666666666678</v>
      </c>
      <c r="C764">
        <v>879</v>
      </c>
      <c r="D764" s="15">
        <f t="shared" si="44"/>
        <v>96.276685869196882</v>
      </c>
      <c r="E764" s="14">
        <v>40.175000000000004</v>
      </c>
      <c r="F764">
        <v>2077</v>
      </c>
      <c r="G764" s="15">
        <f t="shared" si="45"/>
        <v>96.243375716688675</v>
      </c>
      <c r="H764" s="41">
        <v>88.8953317</v>
      </c>
      <c r="I764">
        <v>1233</v>
      </c>
      <c r="J764" s="15">
        <f t="shared" si="46"/>
        <v>96.998831661960864</v>
      </c>
      <c r="K764" s="14">
        <v>75.149950750650007</v>
      </c>
      <c r="L764">
        <v>1703</v>
      </c>
      <c r="M764" s="15">
        <f t="shared" si="47"/>
        <v>91.939987694637708</v>
      </c>
    </row>
    <row r="765" spans="1:13" ht="15.6">
      <c r="A765" s="30" t="s">
        <v>2963</v>
      </c>
      <c r="B765" s="14">
        <v>71.942999999999998</v>
      </c>
      <c r="C765">
        <v>880</v>
      </c>
      <c r="D765" s="15">
        <f t="shared" si="44"/>
        <v>96.272450016943409</v>
      </c>
      <c r="E765" s="14">
        <v>35.275000000000006</v>
      </c>
      <c r="F765">
        <v>2333</v>
      </c>
      <c r="G765" s="15">
        <f t="shared" si="45"/>
        <v>95.780354139159684</v>
      </c>
      <c r="H765" s="41">
        <v>82.436655799999997</v>
      </c>
      <c r="I765">
        <v>1317</v>
      </c>
      <c r="J765" s="15">
        <f t="shared" si="46"/>
        <v>96.794372505111482</v>
      </c>
      <c r="K765" s="14">
        <v>2.1884392452186426E-2</v>
      </c>
      <c r="L765">
        <v>14317</v>
      </c>
      <c r="M765" s="15">
        <f t="shared" si="47"/>
        <v>32.240049221449198</v>
      </c>
    </row>
    <row r="766" spans="1:13" ht="15.6">
      <c r="A766" s="30" t="s">
        <v>2467</v>
      </c>
      <c r="B766" s="14">
        <v>71.833333333333329</v>
      </c>
      <c r="C766">
        <v>881</v>
      </c>
      <c r="D766" s="15">
        <f t="shared" si="44"/>
        <v>96.268214164689937</v>
      </c>
      <c r="E766" s="14">
        <v>15.05</v>
      </c>
      <c r="F766">
        <v>4603</v>
      </c>
      <c r="G766" s="15">
        <f t="shared" si="45"/>
        <v>91.674654994664394</v>
      </c>
      <c r="H766" s="41">
        <v>167.12620799999999</v>
      </c>
      <c r="I766">
        <v>688</v>
      </c>
      <c r="J766" s="15">
        <f t="shared" si="46"/>
        <v>98.325382143900299</v>
      </c>
      <c r="K766" s="14">
        <v>21.577730010590827</v>
      </c>
      <c r="L766">
        <v>5347</v>
      </c>
      <c r="M766" s="15">
        <f t="shared" si="47"/>
        <v>74.693549150456718</v>
      </c>
    </row>
    <row r="767" spans="1:13" ht="15.6">
      <c r="A767" s="30" t="s">
        <v>2281</v>
      </c>
      <c r="B767" s="14">
        <v>71.809666666666672</v>
      </c>
      <c r="C767">
        <v>882</v>
      </c>
      <c r="D767" s="15">
        <f t="shared" si="44"/>
        <v>96.263978312436464</v>
      </c>
      <c r="E767" s="14">
        <v>61.465000000000003</v>
      </c>
      <c r="F767">
        <v>1427</v>
      </c>
      <c r="G767" s="15">
        <f t="shared" si="45"/>
        <v>97.419016440883354</v>
      </c>
      <c r="H767" s="41">
        <v>98.565365900000003</v>
      </c>
      <c r="I767">
        <v>1120</v>
      </c>
      <c r="J767" s="15">
        <f t="shared" si="46"/>
        <v>97.273877908674905</v>
      </c>
      <c r="K767" s="14">
        <v>53.437902907940149</v>
      </c>
      <c r="L767">
        <v>2486</v>
      </c>
      <c r="M767" s="15">
        <f t="shared" si="47"/>
        <v>88.234180510199252</v>
      </c>
    </row>
    <row r="768" spans="1:13" ht="15.6">
      <c r="A768" s="30" t="s">
        <v>2041</v>
      </c>
      <c r="B768" s="14">
        <v>71.796666666666667</v>
      </c>
      <c r="C768">
        <v>883</v>
      </c>
      <c r="D768" s="15">
        <f t="shared" si="44"/>
        <v>96.259742460182991</v>
      </c>
      <c r="E768" s="14">
        <v>228.7525</v>
      </c>
      <c r="F768">
        <v>422</v>
      </c>
      <c r="G768" s="15">
        <f t="shared" si="45"/>
        <v>99.236737868292067</v>
      </c>
      <c r="H768" s="41">
        <v>130.16721899999999</v>
      </c>
      <c r="I768">
        <v>853</v>
      </c>
      <c r="J768" s="15">
        <f t="shared" si="46"/>
        <v>97.923765942946162</v>
      </c>
      <c r="K768" s="14">
        <v>128.92956155378661</v>
      </c>
      <c r="L768">
        <v>859</v>
      </c>
      <c r="M768" s="15">
        <f t="shared" si="47"/>
        <v>95.934497609920015</v>
      </c>
    </row>
    <row r="769" spans="1:13" ht="15.6">
      <c r="A769" s="30" t="s">
        <v>2479</v>
      </c>
      <c r="B769" s="14">
        <v>71.623000000000005</v>
      </c>
      <c r="C769">
        <v>884</v>
      </c>
      <c r="D769" s="15">
        <f t="shared" si="44"/>
        <v>96.255506607929519</v>
      </c>
      <c r="E769" s="14">
        <v>23.112500000000001</v>
      </c>
      <c r="F769">
        <v>3311</v>
      </c>
      <c r="G769" s="15">
        <f t="shared" si="45"/>
        <v>94.011467018755994</v>
      </c>
      <c r="H769" s="41">
        <v>31.271481099999999</v>
      </c>
      <c r="I769">
        <v>3095</v>
      </c>
      <c r="J769" s="15">
        <f t="shared" si="46"/>
        <v>92.466653685132897</v>
      </c>
      <c r="K769" s="14">
        <v>18.500943588934295</v>
      </c>
      <c r="L769">
        <v>5857</v>
      </c>
      <c r="M769" s="15">
        <f t="shared" si="47"/>
        <v>72.279805007335881</v>
      </c>
    </row>
    <row r="770" spans="1:13" ht="15.6">
      <c r="A770" s="30" t="s">
        <v>2135</v>
      </c>
      <c r="B770" s="14">
        <v>71.568666666666672</v>
      </c>
      <c r="C770">
        <v>885</v>
      </c>
      <c r="D770" s="15">
        <f t="shared" si="44"/>
        <v>96.251270755676046</v>
      </c>
      <c r="E770" s="14">
        <v>78.782499999999999</v>
      </c>
      <c r="F770">
        <v>1162</v>
      </c>
      <c r="G770" s="15">
        <f t="shared" si="45"/>
        <v>97.898316120747353</v>
      </c>
      <c r="H770" s="41">
        <v>61.949871700000003</v>
      </c>
      <c r="I770">
        <v>1737</v>
      </c>
      <c r="J770" s="15">
        <f t="shared" si="46"/>
        <v>95.772076720864575</v>
      </c>
      <c r="K770" s="14">
        <v>89.432974980371398</v>
      </c>
      <c r="L770">
        <v>1363</v>
      </c>
      <c r="M770" s="15">
        <f t="shared" si="47"/>
        <v>93.549150456718252</v>
      </c>
    </row>
    <row r="771" spans="1:13" ht="15.6">
      <c r="A771" s="30" t="s">
        <v>2229</v>
      </c>
      <c r="B771" s="14">
        <v>71.36399999999999</v>
      </c>
      <c r="C771">
        <v>886</v>
      </c>
      <c r="D771" s="15">
        <f t="shared" ref="D771:D834" si="48">100-(C771*100/23608)</f>
        <v>96.247034903422573</v>
      </c>
      <c r="E771" s="14">
        <v>44.364999999999995</v>
      </c>
      <c r="F771">
        <v>1927</v>
      </c>
      <c r="G771" s="15">
        <f t="shared" ref="G771:G834" si="49">100-(F771*100/55289)</f>
        <v>96.514677422272058</v>
      </c>
      <c r="H771" s="41">
        <v>80.475250799999998</v>
      </c>
      <c r="I771">
        <v>1350</v>
      </c>
      <c r="J771" s="15">
        <f t="shared" ref="J771:J834" si="50">100-(I771*100/41084)</f>
        <v>96.714049264920646</v>
      </c>
      <c r="K771" s="14">
        <v>68.477371113469914</v>
      </c>
      <c r="L771">
        <v>1910</v>
      </c>
      <c r="M771" s="15">
        <f t="shared" ref="M771:M834" si="51">100-(L771*100/21129)</f>
        <v>90.960291542429843</v>
      </c>
    </row>
    <row r="772" spans="1:13" ht="15.6">
      <c r="A772" s="30" t="s">
        <v>2435</v>
      </c>
      <c r="B772" s="14">
        <v>70.73599999999999</v>
      </c>
      <c r="C772">
        <v>888</v>
      </c>
      <c r="D772" s="15">
        <f t="shared" si="48"/>
        <v>96.238563198915628</v>
      </c>
      <c r="E772" s="14">
        <v>126.79</v>
      </c>
      <c r="F772">
        <v>702</v>
      </c>
      <c r="G772" s="15">
        <f t="shared" si="49"/>
        <v>98.730308017869746</v>
      </c>
      <c r="H772" s="41">
        <v>110.18767</v>
      </c>
      <c r="I772">
        <v>998</v>
      </c>
      <c r="J772" s="15">
        <f t="shared" si="50"/>
        <v>97.570830493622822</v>
      </c>
      <c r="K772" s="14">
        <v>25.591892706805186</v>
      </c>
      <c r="L772">
        <v>4761</v>
      </c>
      <c r="M772" s="15">
        <f t="shared" si="51"/>
        <v>77.466988499219084</v>
      </c>
    </row>
    <row r="773" spans="1:13" ht="15.6">
      <c r="A773" s="30" t="s">
        <v>200</v>
      </c>
      <c r="B773" s="14">
        <v>70.713666666666668</v>
      </c>
      <c r="C773">
        <v>889</v>
      </c>
      <c r="D773" s="15">
        <f t="shared" si="48"/>
        <v>96.234327346662155</v>
      </c>
      <c r="E773" s="14">
        <v>44.744999999999997</v>
      </c>
      <c r="F773">
        <v>1915</v>
      </c>
      <c r="G773" s="15">
        <f t="shared" si="49"/>
        <v>96.53638155871873</v>
      </c>
      <c r="H773" s="41">
        <v>135.11122900000001</v>
      </c>
      <c r="I773">
        <v>834</v>
      </c>
      <c r="J773" s="15">
        <f t="shared" si="50"/>
        <v>97.970012656995422</v>
      </c>
      <c r="K773" s="14">
        <v>116.98442973235633</v>
      </c>
      <c r="L773">
        <v>982</v>
      </c>
      <c r="M773" s="15">
        <f t="shared" si="51"/>
        <v>95.352359316579111</v>
      </c>
    </row>
    <row r="774" spans="1:13" ht="15.6">
      <c r="A774" s="30" t="s">
        <v>2359</v>
      </c>
      <c r="B774" s="14">
        <v>70.696666666666673</v>
      </c>
      <c r="C774">
        <v>890</v>
      </c>
      <c r="D774" s="15">
        <f t="shared" si="48"/>
        <v>96.230091494408668</v>
      </c>
      <c r="E774" s="14">
        <v>27.647500000000001</v>
      </c>
      <c r="F774">
        <v>2878</v>
      </c>
      <c r="G774" s="15">
        <f t="shared" si="49"/>
        <v>94.794624608873377</v>
      </c>
      <c r="H774" s="41">
        <v>116.587367</v>
      </c>
      <c r="I774">
        <v>937</v>
      </c>
      <c r="J774" s="15">
        <f t="shared" si="50"/>
        <v>97.71930678609678</v>
      </c>
      <c r="K774" s="14">
        <v>37.128254179579073</v>
      </c>
      <c r="L774">
        <v>3504</v>
      </c>
      <c r="M774" s="15">
        <f t="shared" si="51"/>
        <v>83.41615788726395</v>
      </c>
    </row>
    <row r="775" spans="1:13" ht="15.6">
      <c r="A775" s="30" t="s">
        <v>2177</v>
      </c>
      <c r="B775" s="14">
        <v>70.670333333333332</v>
      </c>
      <c r="C775">
        <v>891</v>
      </c>
      <c r="D775" s="15">
        <f t="shared" si="48"/>
        <v>96.225855642155196</v>
      </c>
      <c r="E775" s="14">
        <v>57.387499999999996</v>
      </c>
      <c r="F775">
        <v>1512</v>
      </c>
      <c r="G775" s="15">
        <f t="shared" si="49"/>
        <v>97.26527880771944</v>
      </c>
      <c r="H775" s="41">
        <v>179.11997700000001</v>
      </c>
      <c r="I775">
        <v>644</v>
      </c>
      <c r="J775" s="15">
        <f t="shared" si="50"/>
        <v>98.432479797488071</v>
      </c>
      <c r="K775" s="14">
        <v>79.619745730723196</v>
      </c>
      <c r="L775">
        <v>1582</v>
      </c>
      <c r="M775" s="15">
        <f t="shared" si="51"/>
        <v>92.512660324672254</v>
      </c>
    </row>
    <row r="776" spans="1:13" ht="15.6">
      <c r="A776" s="30" t="s">
        <v>2717</v>
      </c>
      <c r="B776" s="14">
        <v>70.603999999999999</v>
      </c>
      <c r="C776">
        <v>892</v>
      </c>
      <c r="D776" s="15">
        <f t="shared" si="48"/>
        <v>96.221619789901723</v>
      </c>
      <c r="E776" s="14">
        <v>35.75</v>
      </c>
      <c r="F776">
        <v>2310</v>
      </c>
      <c r="G776" s="15">
        <f t="shared" si="49"/>
        <v>95.821953734015807</v>
      </c>
      <c r="H776" s="41">
        <v>148.912308</v>
      </c>
      <c r="I776">
        <v>760</v>
      </c>
      <c r="J776" s="15">
        <f t="shared" si="50"/>
        <v>98.150131438029405</v>
      </c>
      <c r="K776" s="14">
        <v>1.5648290071180577</v>
      </c>
      <c r="L776">
        <v>10429</v>
      </c>
      <c r="M776" s="15">
        <f t="shared" si="51"/>
        <v>50.64129868900563</v>
      </c>
    </row>
    <row r="777" spans="1:13" ht="15.6">
      <c r="A777" s="30" t="s">
        <v>2015</v>
      </c>
      <c r="B777" s="14">
        <v>70.56</v>
      </c>
      <c r="C777">
        <v>893</v>
      </c>
      <c r="D777" s="15">
        <f t="shared" si="48"/>
        <v>96.21738393764825</v>
      </c>
      <c r="E777" s="14">
        <v>86.462499999999991</v>
      </c>
      <c r="F777">
        <v>1055</v>
      </c>
      <c r="G777" s="15">
        <f t="shared" si="49"/>
        <v>98.091844670730168</v>
      </c>
      <c r="H777" s="41">
        <v>145.80888100000001</v>
      </c>
      <c r="I777">
        <v>776</v>
      </c>
      <c r="J777" s="15">
        <f t="shared" si="50"/>
        <v>98.111186836724755</v>
      </c>
      <c r="K777" s="14">
        <v>141.89354987809617</v>
      </c>
      <c r="L777">
        <v>756</v>
      </c>
      <c r="M777" s="15">
        <f t="shared" si="51"/>
        <v>96.421979270197355</v>
      </c>
    </row>
    <row r="778" spans="1:13" ht="15.6">
      <c r="A778" s="30" t="s">
        <v>478</v>
      </c>
      <c r="B778" s="14">
        <v>70.487666666666669</v>
      </c>
      <c r="C778">
        <v>895</v>
      </c>
      <c r="D778" s="15">
        <f t="shared" si="48"/>
        <v>96.208912233141305</v>
      </c>
      <c r="E778" s="14">
        <v>95.32</v>
      </c>
      <c r="F778">
        <v>942</v>
      </c>
      <c r="G778" s="15">
        <f t="shared" si="49"/>
        <v>98.296225288936313</v>
      </c>
      <c r="H778" s="41">
        <v>146.316372</v>
      </c>
      <c r="I778">
        <v>775</v>
      </c>
      <c r="J778" s="15">
        <f t="shared" si="50"/>
        <v>98.113620874306292</v>
      </c>
      <c r="K778" s="14">
        <v>109.3975524809663</v>
      </c>
      <c r="L778">
        <v>1059</v>
      </c>
      <c r="M778" s="15">
        <f t="shared" si="51"/>
        <v>94.987931279284396</v>
      </c>
    </row>
    <row r="779" spans="1:13" ht="15.6">
      <c r="A779" s="30" t="s">
        <v>2787</v>
      </c>
      <c r="B779" s="14">
        <v>70.362000000000009</v>
      </c>
      <c r="C779">
        <v>896</v>
      </c>
      <c r="D779" s="15">
        <f t="shared" si="48"/>
        <v>96.204676380887832</v>
      </c>
      <c r="E779" s="14">
        <v>15.8</v>
      </c>
      <c r="F779">
        <v>4445</v>
      </c>
      <c r="G779" s="15">
        <f t="shared" si="49"/>
        <v>91.960426124545563</v>
      </c>
      <c r="H779" s="41">
        <v>28.379109499999998</v>
      </c>
      <c r="I779">
        <v>3346</v>
      </c>
      <c r="J779" s="15">
        <f t="shared" si="50"/>
        <v>91.85571025216629</v>
      </c>
      <c r="K779" s="14">
        <v>0.40105910107086884</v>
      </c>
      <c r="L779">
        <v>11477</v>
      </c>
      <c r="M779" s="15">
        <f t="shared" si="51"/>
        <v>45.681291116474988</v>
      </c>
    </row>
    <row r="780" spans="1:13" ht="15.6">
      <c r="A780" s="30" t="s">
        <v>1961</v>
      </c>
      <c r="B780" s="14">
        <v>70.297000000000011</v>
      </c>
      <c r="C780">
        <v>897</v>
      </c>
      <c r="D780" s="15">
        <f t="shared" si="48"/>
        <v>96.20044052863436</v>
      </c>
      <c r="E780" s="14">
        <v>263.53750000000002</v>
      </c>
      <c r="F780">
        <v>378</v>
      </c>
      <c r="G780" s="15">
        <f t="shared" si="49"/>
        <v>99.316319701929856</v>
      </c>
      <c r="H780" s="41">
        <v>2.7088373799999999</v>
      </c>
      <c r="I780">
        <v>10268</v>
      </c>
      <c r="J780" s="15">
        <f t="shared" si="50"/>
        <v>75.007302112744625</v>
      </c>
      <c r="K780" s="14">
        <v>189.17065550260659</v>
      </c>
      <c r="L780">
        <v>512</v>
      </c>
      <c r="M780" s="15">
        <f t="shared" si="51"/>
        <v>97.576790193572819</v>
      </c>
    </row>
    <row r="781" spans="1:13" ht="15.6">
      <c r="A781" s="30" t="s">
        <v>1903</v>
      </c>
      <c r="B781" s="14">
        <v>70.171000000000006</v>
      </c>
      <c r="C781">
        <v>898</v>
      </c>
      <c r="D781" s="15">
        <f t="shared" si="48"/>
        <v>96.196204676380887</v>
      </c>
      <c r="E781" s="14">
        <v>223.34500000000003</v>
      </c>
      <c r="F781">
        <v>432</v>
      </c>
      <c r="G781" s="15">
        <f t="shared" si="49"/>
        <v>99.218651087919838</v>
      </c>
      <c r="H781" s="41">
        <v>59.2463263</v>
      </c>
      <c r="I781">
        <v>1807</v>
      </c>
      <c r="J781" s="15">
        <f t="shared" si="50"/>
        <v>95.601694090156755</v>
      </c>
      <c r="K781" s="14">
        <v>274.9061313168736</v>
      </c>
      <c r="L781">
        <v>331</v>
      </c>
      <c r="M781" s="15">
        <f t="shared" si="51"/>
        <v>98.433432722798045</v>
      </c>
    </row>
    <row r="782" spans="1:13" ht="15.6">
      <c r="A782" s="30" t="s">
        <v>874</v>
      </c>
      <c r="B782" s="14">
        <v>69.838333333333324</v>
      </c>
      <c r="C782">
        <v>899</v>
      </c>
      <c r="D782" s="15">
        <f t="shared" si="48"/>
        <v>96.191968824127414</v>
      </c>
      <c r="E782" s="14">
        <v>4.1399999999999997</v>
      </c>
      <c r="F782">
        <v>9252</v>
      </c>
      <c r="G782" s="15">
        <f t="shared" si="49"/>
        <v>83.266110799616555</v>
      </c>
      <c r="H782" s="41">
        <v>51.713180399999999</v>
      </c>
      <c r="I782">
        <v>2054</v>
      </c>
      <c r="J782" s="15">
        <f t="shared" si="50"/>
        <v>95.00048680751631</v>
      </c>
      <c r="K782" s="14">
        <v>19.168433540373929</v>
      </c>
      <c r="L782">
        <v>5757</v>
      </c>
      <c r="M782" s="15">
        <f t="shared" si="51"/>
        <v>72.75308817265369</v>
      </c>
    </row>
    <row r="783" spans="1:13" ht="15.6">
      <c r="A783" s="30" t="s">
        <v>988</v>
      </c>
      <c r="B783" s="14">
        <v>69.822000000000003</v>
      </c>
      <c r="C783">
        <v>900</v>
      </c>
      <c r="D783" s="15">
        <f t="shared" si="48"/>
        <v>96.187732971873942</v>
      </c>
      <c r="E783" s="14">
        <v>173.82250000000002</v>
      </c>
      <c r="F783">
        <v>540</v>
      </c>
      <c r="G783" s="15">
        <f t="shared" si="49"/>
        <v>99.023313859899801</v>
      </c>
      <c r="H783" s="41">
        <v>296.61179299999998</v>
      </c>
      <c r="I783">
        <v>377</v>
      </c>
      <c r="J783" s="15">
        <f t="shared" si="50"/>
        <v>99.082367831759328</v>
      </c>
      <c r="K783" s="14">
        <v>144.26760227038523</v>
      </c>
      <c r="L783">
        <v>734</v>
      </c>
      <c r="M783" s="15">
        <f t="shared" si="51"/>
        <v>96.526101566567277</v>
      </c>
    </row>
    <row r="784" spans="1:13" ht="15.6">
      <c r="A784" s="30" t="s">
        <v>528</v>
      </c>
      <c r="B784" s="14">
        <v>69.798999999999992</v>
      </c>
      <c r="C784">
        <v>901</v>
      </c>
      <c r="D784" s="15">
        <f t="shared" si="48"/>
        <v>96.183497119620469</v>
      </c>
      <c r="E784" s="14">
        <v>44.925000000000004</v>
      </c>
      <c r="F784">
        <v>1909</v>
      </c>
      <c r="G784" s="15">
        <f t="shared" si="49"/>
        <v>96.547233626942074</v>
      </c>
      <c r="H784" s="41">
        <v>75.196755199999998</v>
      </c>
      <c r="I784">
        <v>1430</v>
      </c>
      <c r="J784" s="15">
        <f t="shared" si="50"/>
        <v>96.519326258397427</v>
      </c>
      <c r="K784" s="14">
        <v>80.401648207282236</v>
      </c>
      <c r="L784">
        <v>1562</v>
      </c>
      <c r="M784" s="15">
        <f t="shared" si="51"/>
        <v>92.607316957735819</v>
      </c>
    </row>
    <row r="785" spans="1:13" ht="15.6">
      <c r="A785" s="30" t="s">
        <v>2629</v>
      </c>
      <c r="B785" s="14">
        <v>69.535999999999987</v>
      </c>
      <c r="C785">
        <v>902</v>
      </c>
      <c r="D785" s="15">
        <f t="shared" si="48"/>
        <v>96.179261267366996</v>
      </c>
      <c r="E785" s="14">
        <v>3.8224999999999998</v>
      </c>
      <c r="F785">
        <v>9499</v>
      </c>
      <c r="G785" s="15">
        <f t="shared" si="49"/>
        <v>82.819367324422586</v>
      </c>
      <c r="H785" s="41">
        <v>35.6114028</v>
      </c>
      <c r="I785">
        <v>2798</v>
      </c>
      <c r="J785" s="15">
        <f t="shared" si="50"/>
        <v>93.18956284685035</v>
      </c>
      <c r="K785" s="14">
        <v>5.7097755122262308</v>
      </c>
      <c r="L785">
        <v>8953</v>
      </c>
      <c r="M785" s="15">
        <f t="shared" si="51"/>
        <v>57.6269582090965</v>
      </c>
    </row>
    <row r="786" spans="1:13" ht="15.6">
      <c r="A786" s="30" t="s">
        <v>1242</v>
      </c>
      <c r="B786" s="14">
        <v>69.305999999999997</v>
      </c>
      <c r="C786">
        <v>903</v>
      </c>
      <c r="D786" s="15">
        <f t="shared" si="48"/>
        <v>96.175025415113524</v>
      </c>
      <c r="E786" s="14">
        <v>101.04249999999999</v>
      </c>
      <c r="F786">
        <v>892</v>
      </c>
      <c r="G786" s="15">
        <f t="shared" si="49"/>
        <v>98.386659190797445</v>
      </c>
      <c r="H786" s="41">
        <v>67.490814900000004</v>
      </c>
      <c r="I786">
        <v>1577</v>
      </c>
      <c r="J786" s="15">
        <f t="shared" si="50"/>
        <v>96.161522733911013</v>
      </c>
      <c r="K786" s="14">
        <v>238.3288548709676</v>
      </c>
      <c r="L786">
        <v>387</v>
      </c>
      <c r="M786" s="15">
        <f t="shared" si="51"/>
        <v>98.168394150220081</v>
      </c>
    </row>
    <row r="787" spans="1:13" ht="15.6">
      <c r="A787" s="30" t="s">
        <v>2739</v>
      </c>
      <c r="B787" s="14">
        <v>69.25233333333334</v>
      </c>
      <c r="C787">
        <v>904</v>
      </c>
      <c r="D787" s="15">
        <f t="shared" si="48"/>
        <v>96.170789562860051</v>
      </c>
      <c r="E787" s="14">
        <v>49.347500000000004</v>
      </c>
      <c r="F787">
        <v>1746</v>
      </c>
      <c r="G787" s="15">
        <f t="shared" si="49"/>
        <v>96.842048147009351</v>
      </c>
      <c r="H787" s="41">
        <v>284.04074300000002</v>
      </c>
      <c r="I787">
        <v>398</v>
      </c>
      <c r="J787" s="15">
        <f t="shared" si="50"/>
        <v>99.031253042546979</v>
      </c>
      <c r="K787" s="14">
        <v>1.0188753687507528</v>
      </c>
      <c r="L787">
        <v>10761</v>
      </c>
      <c r="M787" s="15">
        <f t="shared" si="51"/>
        <v>49.069998580150504</v>
      </c>
    </row>
    <row r="788" spans="1:13" ht="15.6">
      <c r="A788" s="30" t="s">
        <v>2201</v>
      </c>
      <c r="B788" s="14">
        <v>69.201999999999998</v>
      </c>
      <c r="C788">
        <v>905</v>
      </c>
      <c r="D788" s="15">
        <f t="shared" si="48"/>
        <v>96.166553710606578</v>
      </c>
      <c r="E788" s="14">
        <v>31.01</v>
      </c>
      <c r="F788">
        <v>2605</v>
      </c>
      <c r="G788" s="15">
        <f t="shared" si="49"/>
        <v>95.288393713035148</v>
      </c>
      <c r="H788" s="41">
        <v>34.933327599999998</v>
      </c>
      <c r="I788">
        <v>2834</v>
      </c>
      <c r="J788" s="15">
        <f t="shared" si="50"/>
        <v>93.101937493914903</v>
      </c>
      <c r="K788" s="14">
        <v>75.458571191252744</v>
      </c>
      <c r="L788">
        <v>1692</v>
      </c>
      <c r="M788" s="15">
        <f t="shared" si="51"/>
        <v>91.992048842822655</v>
      </c>
    </row>
    <row r="789" spans="1:13" ht="15.6">
      <c r="A789" s="30" t="s">
        <v>2563</v>
      </c>
      <c r="B789" s="14">
        <v>69.021666666666661</v>
      </c>
      <c r="C789">
        <v>906</v>
      </c>
      <c r="D789" s="15">
        <f t="shared" si="48"/>
        <v>96.162317858353106</v>
      </c>
      <c r="E789" s="14">
        <v>72.697499999999991</v>
      </c>
      <c r="F789">
        <v>1234</v>
      </c>
      <c r="G789" s="15">
        <f t="shared" si="49"/>
        <v>97.768091302067319</v>
      </c>
      <c r="H789" s="41">
        <v>74.659278200000003</v>
      </c>
      <c r="I789">
        <v>1443</v>
      </c>
      <c r="J789" s="15">
        <f t="shared" si="50"/>
        <v>96.487683769837403</v>
      </c>
      <c r="K789" s="14">
        <v>9.731315856703004</v>
      </c>
      <c r="L789">
        <v>7787</v>
      </c>
      <c r="M789" s="15">
        <f t="shared" si="51"/>
        <v>63.145439916702166</v>
      </c>
    </row>
    <row r="790" spans="1:13" ht="15.6">
      <c r="A790" s="30" t="s">
        <v>1981</v>
      </c>
      <c r="B790" s="14">
        <v>68.974333333333334</v>
      </c>
      <c r="C790">
        <v>907</v>
      </c>
      <c r="D790" s="15">
        <f t="shared" si="48"/>
        <v>96.158082006099633</v>
      </c>
      <c r="E790" s="14">
        <v>83.232500000000002</v>
      </c>
      <c r="F790">
        <v>1093</v>
      </c>
      <c r="G790" s="15">
        <f t="shared" si="49"/>
        <v>98.023114905315708</v>
      </c>
      <c r="H790" s="41">
        <v>132.515455</v>
      </c>
      <c r="I790">
        <v>841</v>
      </c>
      <c r="J790" s="15">
        <f t="shared" si="50"/>
        <v>97.952974393924649</v>
      </c>
      <c r="K790" s="14">
        <v>161.53098498306036</v>
      </c>
      <c r="L790">
        <v>618</v>
      </c>
      <c r="M790" s="15">
        <f t="shared" si="51"/>
        <v>97.075110038335936</v>
      </c>
    </row>
    <row r="791" spans="1:13" ht="15.6">
      <c r="A791" s="30" t="s">
        <v>2065</v>
      </c>
      <c r="B791" s="14">
        <v>68.917333333333332</v>
      </c>
      <c r="C791">
        <v>908</v>
      </c>
      <c r="D791" s="15">
        <f t="shared" si="48"/>
        <v>96.15384615384616</v>
      </c>
      <c r="E791" s="14">
        <v>58.017499999999998</v>
      </c>
      <c r="F791">
        <v>1494</v>
      </c>
      <c r="G791" s="15">
        <f t="shared" si="49"/>
        <v>97.297835012389442</v>
      </c>
      <c r="H791" s="41">
        <v>56.013207899999998</v>
      </c>
      <c r="I791">
        <v>1896</v>
      </c>
      <c r="J791" s="15">
        <f t="shared" si="50"/>
        <v>95.385064745399674</v>
      </c>
      <c r="K791" s="14">
        <v>118.60364277494294</v>
      </c>
      <c r="L791">
        <v>962</v>
      </c>
      <c r="M791" s="15">
        <f t="shared" si="51"/>
        <v>95.447015949642676</v>
      </c>
    </row>
    <row r="792" spans="1:13" ht="15.6">
      <c r="A792" s="30" t="s">
        <v>2531</v>
      </c>
      <c r="B792" s="14">
        <v>68.807333333333332</v>
      </c>
      <c r="C792">
        <v>909</v>
      </c>
      <c r="D792" s="15">
        <f t="shared" si="48"/>
        <v>96.149610301592674</v>
      </c>
      <c r="E792" s="14">
        <v>22.7225</v>
      </c>
      <c r="F792">
        <v>3361</v>
      </c>
      <c r="G792" s="15">
        <f t="shared" si="49"/>
        <v>93.921033116894861</v>
      </c>
      <c r="H792" s="41">
        <v>36.354307300000002</v>
      </c>
      <c r="I792">
        <v>2749</v>
      </c>
      <c r="J792" s="15">
        <f t="shared" si="50"/>
        <v>93.308830688345822</v>
      </c>
      <c r="K792" s="14">
        <v>12.445163393067444</v>
      </c>
      <c r="L792">
        <v>7078</v>
      </c>
      <c r="M792" s="15">
        <f t="shared" si="51"/>
        <v>66.501017558805444</v>
      </c>
    </row>
    <row r="793" spans="1:13" ht="15.6">
      <c r="A793" s="30" t="s">
        <v>3047</v>
      </c>
      <c r="B793" s="14">
        <v>68.772333333333336</v>
      </c>
      <c r="C793">
        <v>910</v>
      </c>
      <c r="D793" s="15">
        <f t="shared" si="48"/>
        <v>96.145374449339201</v>
      </c>
      <c r="E793" s="14">
        <v>24.0825</v>
      </c>
      <c r="F793">
        <v>3204</v>
      </c>
      <c r="G793" s="15">
        <f t="shared" si="49"/>
        <v>94.204995568738809</v>
      </c>
      <c r="H793" s="41">
        <v>62.000758900000001</v>
      </c>
      <c r="I793">
        <v>1735</v>
      </c>
      <c r="J793" s="15">
        <f t="shared" si="50"/>
        <v>95.776944796027649</v>
      </c>
      <c r="K793" s="14">
        <v>6.5313406132778669E-3</v>
      </c>
      <c r="L793">
        <v>15770</v>
      </c>
      <c r="M793" s="15">
        <f t="shared" si="51"/>
        <v>25.363244829381415</v>
      </c>
    </row>
    <row r="794" spans="1:13" ht="15.6">
      <c r="A794" s="30" t="s">
        <v>2255</v>
      </c>
      <c r="B794" s="14">
        <v>68.75366666666666</v>
      </c>
      <c r="C794">
        <v>911</v>
      </c>
      <c r="D794" s="15">
        <f t="shared" si="48"/>
        <v>96.141138597085728</v>
      </c>
      <c r="E794" s="14">
        <v>75.632500000000007</v>
      </c>
      <c r="F794">
        <v>1194</v>
      </c>
      <c r="G794" s="15">
        <f t="shared" si="49"/>
        <v>97.840438423556222</v>
      </c>
      <c r="H794" s="41">
        <v>86.048683800000006</v>
      </c>
      <c r="I794">
        <v>1271</v>
      </c>
      <c r="J794" s="15">
        <f t="shared" si="50"/>
        <v>96.906338233862328</v>
      </c>
      <c r="K794" s="14">
        <v>61.96890685645409</v>
      </c>
      <c r="L794">
        <v>2120</v>
      </c>
      <c r="M794" s="15">
        <f t="shared" si="51"/>
        <v>89.966396895262434</v>
      </c>
    </row>
    <row r="795" spans="1:13" ht="15.6">
      <c r="A795" s="30" t="s">
        <v>2523</v>
      </c>
      <c r="B795" s="14">
        <v>68.613</v>
      </c>
      <c r="C795">
        <v>913</v>
      </c>
      <c r="D795" s="15">
        <f t="shared" si="48"/>
        <v>96.132666892578783</v>
      </c>
      <c r="E795" s="14">
        <v>32.337499999999999</v>
      </c>
      <c r="F795">
        <v>2512</v>
      </c>
      <c r="G795" s="15">
        <f t="shared" si="49"/>
        <v>95.456600770496848</v>
      </c>
      <c r="H795" s="41">
        <v>132.929326</v>
      </c>
      <c r="I795">
        <v>838</v>
      </c>
      <c r="J795" s="15">
        <f t="shared" si="50"/>
        <v>97.96027650666926</v>
      </c>
      <c r="K795" s="14">
        <v>14.552260412836111</v>
      </c>
      <c r="L795">
        <v>6597</v>
      </c>
      <c r="M795" s="15">
        <f t="shared" si="51"/>
        <v>68.777509583984099</v>
      </c>
    </row>
    <row r="796" spans="1:13" ht="15.6">
      <c r="A796" s="30" t="s">
        <v>2273</v>
      </c>
      <c r="B796" s="14">
        <v>68.384</v>
      </c>
      <c r="C796">
        <v>915</v>
      </c>
      <c r="D796" s="15">
        <f t="shared" si="48"/>
        <v>96.124195188071837</v>
      </c>
      <c r="E796" s="14">
        <v>43.66</v>
      </c>
      <c r="F796">
        <v>1955</v>
      </c>
      <c r="G796" s="15">
        <f t="shared" si="49"/>
        <v>96.464034437229827</v>
      </c>
      <c r="H796" s="41">
        <v>308.86374499999999</v>
      </c>
      <c r="I796">
        <v>359</v>
      </c>
      <c r="J796" s="15">
        <f t="shared" si="50"/>
        <v>99.126180508227051</v>
      </c>
      <c r="K796" s="14">
        <v>55.151187091375142</v>
      </c>
      <c r="L796">
        <v>2391</v>
      </c>
      <c r="M796" s="15">
        <f t="shared" si="51"/>
        <v>88.683799517251174</v>
      </c>
    </row>
    <row r="797" spans="1:13" ht="15.6">
      <c r="A797" s="30" t="s">
        <v>2541</v>
      </c>
      <c r="B797" s="14">
        <v>68.36733333333332</v>
      </c>
      <c r="C797">
        <v>916</v>
      </c>
      <c r="D797" s="15">
        <f t="shared" si="48"/>
        <v>96.119959335818365</v>
      </c>
      <c r="E797" s="14">
        <v>50.4</v>
      </c>
      <c r="F797">
        <v>1709</v>
      </c>
      <c r="G797" s="15">
        <f t="shared" si="49"/>
        <v>96.908969234386589</v>
      </c>
      <c r="H797" s="41">
        <v>194.83292599999999</v>
      </c>
      <c r="I797">
        <v>597</v>
      </c>
      <c r="J797" s="15">
        <f t="shared" si="50"/>
        <v>98.546879563820468</v>
      </c>
      <c r="K797" s="14">
        <v>11.916469284082311</v>
      </c>
      <c r="L797">
        <v>7228</v>
      </c>
      <c r="M797" s="15">
        <f t="shared" si="51"/>
        <v>65.791092810828729</v>
      </c>
    </row>
    <row r="798" spans="1:13" ht="15.6">
      <c r="A798" s="30" t="s">
        <v>1292</v>
      </c>
      <c r="B798" s="14">
        <v>68.292999999999992</v>
      </c>
      <c r="C798">
        <v>917</v>
      </c>
      <c r="D798" s="15">
        <f t="shared" si="48"/>
        <v>96.115723483564892</v>
      </c>
      <c r="E798" s="14">
        <v>38.222499999999997</v>
      </c>
      <c r="F798">
        <v>2164</v>
      </c>
      <c r="G798" s="15">
        <f t="shared" si="49"/>
        <v>96.086020727450304</v>
      </c>
      <c r="H798" s="41">
        <v>44.759329200000003</v>
      </c>
      <c r="I798">
        <v>2306</v>
      </c>
      <c r="J798" s="15">
        <f t="shared" si="50"/>
        <v>94.387109336968166</v>
      </c>
      <c r="K798" s="14">
        <v>76.193748476430969</v>
      </c>
      <c r="L798">
        <v>1674</v>
      </c>
      <c r="M798" s="15">
        <f t="shared" si="51"/>
        <v>92.077239812579862</v>
      </c>
    </row>
    <row r="799" spans="1:13" ht="15.6">
      <c r="A799" s="30" t="s">
        <v>2395</v>
      </c>
      <c r="B799" s="14">
        <v>67.957333333333338</v>
      </c>
      <c r="C799">
        <v>919</v>
      </c>
      <c r="D799" s="15">
        <f t="shared" si="48"/>
        <v>96.107251779057947</v>
      </c>
      <c r="E799" s="14">
        <v>15.612500000000001</v>
      </c>
      <c r="F799">
        <v>4484</v>
      </c>
      <c r="G799" s="15">
        <f t="shared" si="49"/>
        <v>91.889887681093882</v>
      </c>
      <c r="H799" s="41">
        <v>56.250173400000001</v>
      </c>
      <c r="I799">
        <v>1886</v>
      </c>
      <c r="J799" s="15">
        <f t="shared" si="50"/>
        <v>95.409405121215073</v>
      </c>
      <c r="K799" s="14">
        <v>30.312687392517173</v>
      </c>
      <c r="L799">
        <v>4163</v>
      </c>
      <c r="M799" s="15">
        <f t="shared" si="51"/>
        <v>80.297221827819584</v>
      </c>
    </row>
    <row r="800" spans="1:13" ht="15.6">
      <c r="A800" s="30" t="s">
        <v>2339</v>
      </c>
      <c r="B800" s="14">
        <v>67.935000000000002</v>
      </c>
      <c r="C800">
        <v>920</v>
      </c>
      <c r="D800" s="15">
        <f t="shared" si="48"/>
        <v>96.103015926804474</v>
      </c>
      <c r="E800" s="14">
        <v>41.362499999999997</v>
      </c>
      <c r="F800">
        <v>2032</v>
      </c>
      <c r="G800" s="15">
        <f t="shared" si="49"/>
        <v>96.324766228363686</v>
      </c>
      <c r="H800" s="41">
        <v>73.629283000000001</v>
      </c>
      <c r="I800">
        <v>1455</v>
      </c>
      <c r="J800" s="15">
        <f t="shared" si="50"/>
        <v>96.458475318858916</v>
      </c>
      <c r="K800" s="14">
        <v>40.898328860657266</v>
      </c>
      <c r="L800">
        <v>3220</v>
      </c>
      <c r="M800" s="15">
        <f t="shared" si="51"/>
        <v>84.760282076766529</v>
      </c>
    </row>
    <row r="801" spans="1:13" ht="15.6">
      <c r="A801" s="30" t="s">
        <v>778</v>
      </c>
      <c r="B801" s="14">
        <v>67.843666666666664</v>
      </c>
      <c r="C801">
        <v>921</v>
      </c>
      <c r="D801" s="15">
        <f t="shared" si="48"/>
        <v>96.098780074551001</v>
      </c>
      <c r="E801" s="14">
        <v>152.7175</v>
      </c>
      <c r="F801">
        <v>603</v>
      </c>
      <c r="G801" s="15">
        <f t="shared" si="49"/>
        <v>98.909367143554775</v>
      </c>
      <c r="H801" s="41">
        <v>264.84650299999998</v>
      </c>
      <c r="I801">
        <v>427</v>
      </c>
      <c r="J801" s="15">
        <f t="shared" si="50"/>
        <v>98.960665952682305</v>
      </c>
      <c r="K801" s="14">
        <v>544.29173835853896</v>
      </c>
      <c r="L801">
        <v>154</v>
      </c>
      <c r="M801" s="15">
        <f t="shared" si="51"/>
        <v>99.27114392541057</v>
      </c>
    </row>
    <row r="802" spans="1:13" ht="15.6">
      <c r="A802" s="30" t="s">
        <v>352</v>
      </c>
      <c r="B802" s="14">
        <v>67.810666666666663</v>
      </c>
      <c r="C802">
        <v>922</v>
      </c>
      <c r="D802" s="15">
        <f t="shared" si="48"/>
        <v>96.094544222297529</v>
      </c>
      <c r="E802" s="14">
        <v>101.295</v>
      </c>
      <c r="F802">
        <v>887</v>
      </c>
      <c r="G802" s="15">
        <f t="shared" si="49"/>
        <v>98.395702580983553</v>
      </c>
      <c r="H802" s="41">
        <v>139.734298</v>
      </c>
      <c r="I802">
        <v>808</v>
      </c>
      <c r="J802" s="15">
        <f t="shared" si="50"/>
        <v>98.03329763411547</v>
      </c>
      <c r="K802" s="14">
        <v>123.73050400512223</v>
      </c>
      <c r="L802">
        <v>902</v>
      </c>
      <c r="M802" s="15">
        <f t="shared" si="51"/>
        <v>95.730985848833356</v>
      </c>
    </row>
    <row r="803" spans="1:13" ht="15.6">
      <c r="A803" s="30" t="s">
        <v>2321</v>
      </c>
      <c r="B803" s="14">
        <v>67.808999999999997</v>
      </c>
      <c r="C803">
        <v>923</v>
      </c>
      <c r="D803" s="15">
        <f t="shared" si="48"/>
        <v>96.090308370044056</v>
      </c>
      <c r="E803" s="14">
        <v>95.3125</v>
      </c>
      <c r="F803">
        <v>943</v>
      </c>
      <c r="G803" s="15">
        <f t="shared" si="49"/>
        <v>98.294416610899091</v>
      </c>
      <c r="H803" s="41">
        <v>0.33793846999999999</v>
      </c>
      <c r="I803">
        <v>16614</v>
      </c>
      <c r="J803" s="15">
        <f t="shared" si="50"/>
        <v>59.560899620290137</v>
      </c>
      <c r="K803" s="14">
        <v>45.223655729701115</v>
      </c>
      <c r="L803">
        <v>2945</v>
      </c>
      <c r="M803" s="15">
        <f t="shared" si="51"/>
        <v>86.061810781390506</v>
      </c>
    </row>
    <row r="804" spans="1:13" ht="15.6">
      <c r="A804" s="30" t="s">
        <v>2405</v>
      </c>
      <c r="B804" s="14">
        <v>67.62833333333333</v>
      </c>
      <c r="C804">
        <v>925</v>
      </c>
      <c r="D804" s="15">
        <f t="shared" si="48"/>
        <v>96.081836665537111</v>
      </c>
      <c r="E804" s="14">
        <v>15.445</v>
      </c>
      <c r="F804">
        <v>4515</v>
      </c>
      <c r="G804" s="15">
        <f t="shared" si="49"/>
        <v>91.833818661939986</v>
      </c>
      <c r="H804" s="41">
        <v>184.447338</v>
      </c>
      <c r="I804">
        <v>622</v>
      </c>
      <c r="J804" s="15">
        <f t="shared" si="50"/>
        <v>98.486028624281957</v>
      </c>
      <c r="K804" s="14">
        <v>28.99677699872073</v>
      </c>
      <c r="L804">
        <v>4335</v>
      </c>
      <c r="M804" s="15">
        <f t="shared" si="51"/>
        <v>79.483174783472947</v>
      </c>
    </row>
    <row r="805" spans="1:13" ht="15.6">
      <c r="A805" s="30" t="s">
        <v>2299</v>
      </c>
      <c r="B805" s="14">
        <v>67.473666666666659</v>
      </c>
      <c r="C805">
        <v>926</v>
      </c>
      <c r="D805" s="15">
        <f t="shared" si="48"/>
        <v>96.077600813283638</v>
      </c>
      <c r="E805" s="14">
        <v>138.7475</v>
      </c>
      <c r="F805">
        <v>656</v>
      </c>
      <c r="G805" s="15">
        <f t="shared" si="49"/>
        <v>98.813507207581978</v>
      </c>
      <c r="H805" s="41">
        <v>108.79531900000001</v>
      </c>
      <c r="I805">
        <v>1013</v>
      </c>
      <c r="J805" s="15">
        <f t="shared" si="50"/>
        <v>97.534319929899723</v>
      </c>
      <c r="K805" s="14">
        <v>48.051823462018227</v>
      </c>
      <c r="L805">
        <v>2776</v>
      </c>
      <c r="M805" s="15">
        <f t="shared" si="51"/>
        <v>86.861659330777599</v>
      </c>
    </row>
    <row r="806" spans="1:13" ht="15.6">
      <c r="A806" s="30" t="s">
        <v>2047</v>
      </c>
      <c r="B806" s="14">
        <v>67.384333333333331</v>
      </c>
      <c r="C806">
        <v>927</v>
      </c>
      <c r="D806" s="15">
        <f t="shared" si="48"/>
        <v>96.073364961030165</v>
      </c>
      <c r="E806" s="14">
        <v>165.66500000000002</v>
      </c>
      <c r="F806">
        <v>562</v>
      </c>
      <c r="G806" s="15">
        <f t="shared" si="49"/>
        <v>98.983522943080899</v>
      </c>
      <c r="H806" s="41">
        <v>230.62295</v>
      </c>
      <c r="I806">
        <v>498</v>
      </c>
      <c r="J806" s="15">
        <f t="shared" si="50"/>
        <v>98.787849284392948</v>
      </c>
      <c r="K806" s="14">
        <v>128.05947288031652</v>
      </c>
      <c r="L806">
        <v>871</v>
      </c>
      <c r="M806" s="15">
        <f t="shared" si="51"/>
        <v>95.877703630081882</v>
      </c>
    </row>
    <row r="807" spans="1:13" ht="15.6">
      <c r="A807" s="30" t="s">
        <v>2005</v>
      </c>
      <c r="B807" s="14">
        <v>67.36399999999999</v>
      </c>
      <c r="C807">
        <v>928</v>
      </c>
      <c r="D807" s="15">
        <f t="shared" si="48"/>
        <v>96.069129108776679</v>
      </c>
      <c r="E807" s="14">
        <v>80.412500000000009</v>
      </c>
      <c r="F807">
        <v>1130</v>
      </c>
      <c r="G807" s="15">
        <f t="shared" si="49"/>
        <v>97.95619381793847</v>
      </c>
      <c r="H807" s="41">
        <v>80.109110900000005</v>
      </c>
      <c r="I807">
        <v>1357</v>
      </c>
      <c r="J807" s="15">
        <f t="shared" si="50"/>
        <v>96.697011001849873</v>
      </c>
      <c r="K807" s="14">
        <v>146.10862099747661</v>
      </c>
      <c r="L807">
        <v>719</v>
      </c>
      <c r="M807" s="15">
        <f t="shared" si="51"/>
        <v>96.597094041364954</v>
      </c>
    </row>
    <row r="808" spans="1:13" ht="15.6">
      <c r="A808" s="30" t="s">
        <v>2331</v>
      </c>
      <c r="B808" s="14">
        <v>67.350666666666669</v>
      </c>
      <c r="C808">
        <v>929</v>
      </c>
      <c r="D808" s="15">
        <f t="shared" si="48"/>
        <v>96.064893256523206</v>
      </c>
      <c r="E808" s="14">
        <v>45.14</v>
      </c>
      <c r="F808">
        <v>1894</v>
      </c>
      <c r="G808" s="15">
        <f t="shared" si="49"/>
        <v>96.574363797500411</v>
      </c>
      <c r="H808" s="41">
        <v>227.61808199999999</v>
      </c>
      <c r="I808">
        <v>505</v>
      </c>
      <c r="J808" s="15">
        <f t="shared" si="50"/>
        <v>98.770811021322174</v>
      </c>
      <c r="K808" s="14">
        <v>42.44081021062221</v>
      </c>
      <c r="L808">
        <v>3107</v>
      </c>
      <c r="M808" s="15">
        <f t="shared" si="51"/>
        <v>85.295092053575658</v>
      </c>
    </row>
    <row r="809" spans="1:13" ht="15.6">
      <c r="A809" s="30" t="s">
        <v>2529</v>
      </c>
      <c r="B809" s="14">
        <v>67.326999999999998</v>
      </c>
      <c r="C809">
        <v>930</v>
      </c>
      <c r="D809" s="15">
        <f t="shared" si="48"/>
        <v>96.060657404269733</v>
      </c>
      <c r="E809" s="14">
        <v>19.727499999999999</v>
      </c>
      <c r="F809">
        <v>3748</v>
      </c>
      <c r="G809" s="15">
        <f t="shared" si="49"/>
        <v>93.221074716489724</v>
      </c>
      <c r="H809" s="41">
        <v>55.426476100000002</v>
      </c>
      <c r="I809">
        <v>1920</v>
      </c>
      <c r="J809" s="15">
        <f t="shared" si="50"/>
        <v>95.3266478434427</v>
      </c>
      <c r="K809" s="14">
        <v>12.606633425455025</v>
      </c>
      <c r="L809">
        <v>7047</v>
      </c>
      <c r="M809" s="15">
        <f t="shared" si="51"/>
        <v>66.647735340053956</v>
      </c>
    </row>
    <row r="810" spans="1:13" ht="15.6">
      <c r="A810" s="30" t="s">
        <v>2305</v>
      </c>
      <c r="B810" s="14">
        <v>67.206666666666663</v>
      </c>
      <c r="C810">
        <v>931</v>
      </c>
      <c r="D810" s="15">
        <f t="shared" si="48"/>
        <v>96.056421552016261</v>
      </c>
      <c r="E810" s="14">
        <v>61.997500000000002</v>
      </c>
      <c r="F810">
        <v>1420</v>
      </c>
      <c r="G810" s="15">
        <f t="shared" si="49"/>
        <v>97.431677187143919</v>
      </c>
      <c r="H810" s="41">
        <v>142.207187</v>
      </c>
      <c r="I810">
        <v>794</v>
      </c>
      <c r="J810" s="15">
        <f t="shared" si="50"/>
        <v>98.067374160257032</v>
      </c>
      <c r="K810" s="14">
        <v>47.126606865652271</v>
      </c>
      <c r="L810">
        <v>2834</v>
      </c>
      <c r="M810" s="15">
        <f t="shared" si="51"/>
        <v>86.587155094893276</v>
      </c>
    </row>
    <row r="811" spans="1:13" ht="15.6">
      <c r="A811" s="30" t="s">
        <v>2763</v>
      </c>
      <c r="B811" s="14">
        <v>67.152333333333331</v>
      </c>
      <c r="C811">
        <v>932</v>
      </c>
      <c r="D811" s="15">
        <f t="shared" si="48"/>
        <v>96.052185699762788</v>
      </c>
      <c r="E811" s="14">
        <v>41.725000000000001</v>
      </c>
      <c r="F811">
        <v>2022</v>
      </c>
      <c r="G811" s="15">
        <f t="shared" si="49"/>
        <v>96.342853008735915</v>
      </c>
      <c r="H811" s="41">
        <v>69.366352699999993</v>
      </c>
      <c r="I811">
        <v>1537</v>
      </c>
      <c r="J811" s="15">
        <f t="shared" si="50"/>
        <v>96.258884237172623</v>
      </c>
      <c r="K811" s="14">
        <v>0.62468154617960792</v>
      </c>
      <c r="L811">
        <v>11156</v>
      </c>
      <c r="M811" s="15">
        <f t="shared" si="51"/>
        <v>47.200530077145153</v>
      </c>
    </row>
    <row r="812" spans="1:13" ht="15.6">
      <c r="A812" s="30" t="s">
        <v>2919</v>
      </c>
      <c r="B812" s="14">
        <v>67.043333333333337</v>
      </c>
      <c r="C812">
        <v>933</v>
      </c>
      <c r="D812" s="15">
        <f t="shared" si="48"/>
        <v>96.047949847509315</v>
      </c>
      <c r="E812" s="14">
        <v>191.22</v>
      </c>
      <c r="F812">
        <v>498</v>
      </c>
      <c r="G812" s="15">
        <f t="shared" si="49"/>
        <v>99.099278337463147</v>
      </c>
      <c r="H812" s="41">
        <v>37.723623000000003</v>
      </c>
      <c r="I812">
        <v>2674</v>
      </c>
      <c r="J812" s="15">
        <f t="shared" si="50"/>
        <v>93.491383506961341</v>
      </c>
      <c r="K812" s="14">
        <v>5.1648114460185246E-2</v>
      </c>
      <c r="L812">
        <v>13361</v>
      </c>
      <c r="M812" s="15">
        <f t="shared" si="51"/>
        <v>36.764636281887455</v>
      </c>
    </row>
    <row r="813" spans="1:13" ht="15.6">
      <c r="A813" s="30" t="s">
        <v>2327</v>
      </c>
      <c r="B813" s="14">
        <v>67.027333333333331</v>
      </c>
      <c r="C813">
        <v>934</v>
      </c>
      <c r="D813" s="15">
        <f t="shared" si="48"/>
        <v>96.043713995255843</v>
      </c>
      <c r="E813" s="14">
        <v>217.61</v>
      </c>
      <c r="F813">
        <v>443</v>
      </c>
      <c r="G813" s="15">
        <f t="shared" si="49"/>
        <v>99.198755629510387</v>
      </c>
      <c r="H813" s="41">
        <v>130.288929</v>
      </c>
      <c r="I813">
        <v>852</v>
      </c>
      <c r="J813" s="15">
        <f t="shared" si="50"/>
        <v>97.926199980527699</v>
      </c>
      <c r="K813" s="14">
        <v>43.992201130879927</v>
      </c>
      <c r="L813">
        <v>3016</v>
      </c>
      <c r="M813" s="15">
        <f t="shared" si="51"/>
        <v>85.725779734014864</v>
      </c>
    </row>
    <row r="814" spans="1:13" ht="15.6">
      <c r="A814" s="30" t="s">
        <v>1929</v>
      </c>
      <c r="B814" s="14">
        <v>66.981333333333325</v>
      </c>
      <c r="C814">
        <v>935</v>
      </c>
      <c r="D814" s="15">
        <f t="shared" si="48"/>
        <v>96.03947814300237</v>
      </c>
      <c r="E814" s="14">
        <v>102.71</v>
      </c>
      <c r="F814">
        <v>870</v>
      </c>
      <c r="G814" s="15">
        <f t="shared" si="49"/>
        <v>98.426450107616347</v>
      </c>
      <c r="H814" s="41">
        <v>37.309592600000002</v>
      </c>
      <c r="I814">
        <v>2691</v>
      </c>
      <c r="J814" s="15">
        <f t="shared" si="50"/>
        <v>93.450004868075169</v>
      </c>
      <c r="K814" s="14">
        <v>237.74868630278891</v>
      </c>
      <c r="L814">
        <v>389</v>
      </c>
      <c r="M814" s="15">
        <f t="shared" si="51"/>
        <v>98.158928486913723</v>
      </c>
    </row>
    <row r="815" spans="1:13" ht="15.6">
      <c r="A815" s="30" t="s">
        <v>1861</v>
      </c>
      <c r="B815" s="14">
        <v>66.966333333333338</v>
      </c>
      <c r="C815">
        <v>936</v>
      </c>
      <c r="D815" s="15">
        <f t="shared" si="48"/>
        <v>96.035242290748897</v>
      </c>
      <c r="E815" s="14">
        <v>228.48749999999998</v>
      </c>
      <c r="F815">
        <v>423</v>
      </c>
      <c r="G815" s="15">
        <f t="shared" si="49"/>
        <v>99.234929190254846</v>
      </c>
      <c r="H815" s="41">
        <v>80.371571299999999</v>
      </c>
      <c r="I815">
        <v>1354</v>
      </c>
      <c r="J815" s="15">
        <f t="shared" si="50"/>
        <v>96.704313114594484</v>
      </c>
      <c r="K815" s="14">
        <v>509.54180749300622</v>
      </c>
      <c r="L815">
        <v>166</v>
      </c>
      <c r="M815" s="15">
        <f t="shared" si="51"/>
        <v>99.214349945572437</v>
      </c>
    </row>
    <row r="816" spans="1:13" ht="15.6">
      <c r="A816" s="30" t="s">
        <v>2271</v>
      </c>
      <c r="B816" s="14">
        <v>66.955666666666673</v>
      </c>
      <c r="C816">
        <v>937</v>
      </c>
      <c r="D816" s="15">
        <f t="shared" si="48"/>
        <v>96.031006438495425</v>
      </c>
      <c r="E816" s="14">
        <v>25.442500000000003</v>
      </c>
      <c r="F816">
        <v>3070</v>
      </c>
      <c r="G816" s="15">
        <f t="shared" si="49"/>
        <v>94.447358425726634</v>
      </c>
      <c r="H816" s="41">
        <v>108.26167</v>
      </c>
      <c r="I816">
        <v>1017</v>
      </c>
      <c r="J816" s="15">
        <f t="shared" si="50"/>
        <v>97.524583779573561</v>
      </c>
      <c r="K816" s="14">
        <v>55.173818417851884</v>
      </c>
      <c r="L816">
        <v>2389</v>
      </c>
      <c r="M816" s="15">
        <f t="shared" si="51"/>
        <v>88.693265180557532</v>
      </c>
    </row>
    <row r="817" spans="1:13" ht="15.6">
      <c r="A817" s="30" t="s">
        <v>1508</v>
      </c>
      <c r="B817" s="14">
        <v>66.843000000000004</v>
      </c>
      <c r="C817">
        <v>938</v>
      </c>
      <c r="D817" s="15">
        <f t="shared" si="48"/>
        <v>96.026770586241952</v>
      </c>
      <c r="E817" s="14">
        <v>99.390000000000015</v>
      </c>
      <c r="F817">
        <v>909</v>
      </c>
      <c r="G817" s="15">
        <f t="shared" si="49"/>
        <v>98.355911664164665</v>
      </c>
      <c r="H817" s="41">
        <v>91.357190099999997</v>
      </c>
      <c r="I817">
        <v>1202</v>
      </c>
      <c r="J817" s="15">
        <f t="shared" si="50"/>
        <v>97.074286826988612</v>
      </c>
      <c r="K817" s="14">
        <v>136.98926316991677</v>
      </c>
      <c r="L817">
        <v>793</v>
      </c>
      <c r="M817" s="15">
        <f t="shared" si="51"/>
        <v>96.246864499029769</v>
      </c>
    </row>
    <row r="818" spans="1:13" ht="15.6">
      <c r="A818" s="30" t="s">
        <v>1796</v>
      </c>
      <c r="B818" s="14">
        <v>66.733666666666664</v>
      </c>
      <c r="C818">
        <v>939</v>
      </c>
      <c r="D818" s="15">
        <f t="shared" si="48"/>
        <v>96.022534733988479</v>
      </c>
      <c r="E818" s="14">
        <v>39.567500000000003</v>
      </c>
      <c r="F818">
        <v>2105</v>
      </c>
      <c r="G818" s="15">
        <f t="shared" si="49"/>
        <v>96.192732731646444</v>
      </c>
      <c r="H818" s="41">
        <v>83.790403800000007</v>
      </c>
      <c r="I818">
        <v>1299</v>
      </c>
      <c r="J818" s="15">
        <f t="shared" si="50"/>
        <v>96.838185181579206</v>
      </c>
      <c r="K818" s="14">
        <v>58.86248560760226</v>
      </c>
      <c r="L818">
        <v>2234</v>
      </c>
      <c r="M818" s="15">
        <f t="shared" si="51"/>
        <v>89.426854086800134</v>
      </c>
    </row>
    <row r="819" spans="1:13" ht="15.6">
      <c r="A819" s="30" t="s">
        <v>2913</v>
      </c>
      <c r="B819" s="14">
        <v>66.711666666666659</v>
      </c>
      <c r="C819">
        <v>940</v>
      </c>
      <c r="D819" s="15">
        <f t="shared" si="48"/>
        <v>96.018298881735006</v>
      </c>
      <c r="E819" s="14">
        <v>4.8650000000000002</v>
      </c>
      <c r="F819">
        <v>8737</v>
      </c>
      <c r="G819" s="15">
        <f t="shared" si="49"/>
        <v>84.197579988786202</v>
      </c>
      <c r="H819" s="41">
        <v>43.063660400000003</v>
      </c>
      <c r="I819">
        <v>2391</v>
      </c>
      <c r="J819" s="15">
        <f t="shared" si="50"/>
        <v>94.180216142537233</v>
      </c>
      <c r="K819" s="14">
        <v>5.7539618255722381E-2</v>
      </c>
      <c r="L819">
        <v>13236</v>
      </c>
      <c r="M819" s="15">
        <f t="shared" si="51"/>
        <v>37.356240238534717</v>
      </c>
    </row>
    <row r="820" spans="1:13" ht="15.6">
      <c r="A820" s="30" t="s">
        <v>1628</v>
      </c>
      <c r="B820" s="14">
        <v>66.698999999999998</v>
      </c>
      <c r="C820">
        <v>941</v>
      </c>
      <c r="D820" s="15">
        <f t="shared" si="48"/>
        <v>96.014063029481534</v>
      </c>
      <c r="E820" s="14">
        <v>64.695000000000007</v>
      </c>
      <c r="F820">
        <v>1367</v>
      </c>
      <c r="G820" s="15">
        <f t="shared" si="49"/>
        <v>97.527537123116716</v>
      </c>
      <c r="H820" s="41">
        <v>152.893338</v>
      </c>
      <c r="I820">
        <v>742</v>
      </c>
      <c r="J820" s="15">
        <f t="shared" si="50"/>
        <v>98.193944114497128</v>
      </c>
      <c r="K820" s="14">
        <v>52.663588231267369</v>
      </c>
      <c r="L820">
        <v>2526</v>
      </c>
      <c r="M820" s="15">
        <f t="shared" si="51"/>
        <v>88.044867244072123</v>
      </c>
    </row>
    <row r="821" spans="1:13" ht="15.6">
      <c r="A821" s="30" t="s">
        <v>2513</v>
      </c>
      <c r="B821" s="14">
        <v>66.589666666666673</v>
      </c>
      <c r="C821">
        <v>943</v>
      </c>
      <c r="D821" s="15">
        <f t="shared" si="48"/>
        <v>96.005591324974588</v>
      </c>
      <c r="E821" s="14">
        <v>26.885000000000002</v>
      </c>
      <c r="F821">
        <v>2935</v>
      </c>
      <c r="G821" s="15">
        <f t="shared" si="49"/>
        <v>94.69152996075168</v>
      </c>
      <c r="H821" s="41">
        <v>70.456384600000007</v>
      </c>
      <c r="I821">
        <v>1514</v>
      </c>
      <c r="J821" s="15">
        <f t="shared" si="50"/>
        <v>96.314867101548046</v>
      </c>
      <c r="K821" s="14">
        <v>15.347324698390429</v>
      </c>
      <c r="L821">
        <v>6420</v>
      </c>
      <c r="M821" s="15">
        <f t="shared" si="51"/>
        <v>69.615220786596623</v>
      </c>
    </row>
    <row r="822" spans="1:13" ht="15.6">
      <c r="A822" s="30" t="s">
        <v>2263</v>
      </c>
      <c r="B822" s="14">
        <v>66.587666666666678</v>
      </c>
      <c r="C822">
        <v>944</v>
      </c>
      <c r="D822" s="15">
        <f t="shared" si="48"/>
        <v>96.001355472721116</v>
      </c>
      <c r="E822" s="14">
        <v>33.667499999999997</v>
      </c>
      <c r="F822">
        <v>2433</v>
      </c>
      <c r="G822" s="15">
        <f t="shared" si="49"/>
        <v>95.599486335437433</v>
      </c>
      <c r="H822" s="41">
        <v>58.306291899999998</v>
      </c>
      <c r="I822">
        <v>1833</v>
      </c>
      <c r="J822" s="15">
        <f t="shared" si="50"/>
        <v>95.538409113036707</v>
      </c>
      <c r="K822" s="14">
        <v>58.00448295115482</v>
      </c>
      <c r="L822">
        <v>2270</v>
      </c>
      <c r="M822" s="15">
        <f t="shared" si="51"/>
        <v>89.25647214728572</v>
      </c>
    </row>
    <row r="823" spans="1:13" ht="15.6">
      <c r="A823" s="30" t="s">
        <v>2067</v>
      </c>
      <c r="B823" s="14">
        <v>66.347999999999999</v>
      </c>
      <c r="C823">
        <v>945</v>
      </c>
      <c r="D823" s="15">
        <f t="shared" si="48"/>
        <v>95.997119620467643</v>
      </c>
      <c r="E823" s="14">
        <v>212.23750000000001</v>
      </c>
      <c r="F823">
        <v>449</v>
      </c>
      <c r="G823" s="15">
        <f t="shared" si="49"/>
        <v>99.187903561287058</v>
      </c>
      <c r="H823" s="41">
        <v>167.376217</v>
      </c>
      <c r="I823">
        <v>684</v>
      </c>
      <c r="J823" s="15">
        <f t="shared" si="50"/>
        <v>98.335118294226461</v>
      </c>
      <c r="K823" s="14">
        <v>117.71411625936055</v>
      </c>
      <c r="L823">
        <v>973</v>
      </c>
      <c r="M823" s="15">
        <f t="shared" si="51"/>
        <v>95.394954801457715</v>
      </c>
    </row>
    <row r="824" spans="1:13" ht="15.6">
      <c r="A824" s="30" t="s">
        <v>1428</v>
      </c>
      <c r="B824" s="14">
        <v>66.304333333333332</v>
      </c>
      <c r="C824">
        <v>947</v>
      </c>
      <c r="D824" s="15">
        <f t="shared" si="48"/>
        <v>95.988647915960698</v>
      </c>
      <c r="E824" s="14">
        <v>227.36500000000001</v>
      </c>
      <c r="F824">
        <v>424</v>
      </c>
      <c r="G824" s="15">
        <f t="shared" si="49"/>
        <v>99.233120512217624</v>
      </c>
      <c r="H824" s="41">
        <v>148.165843</v>
      </c>
      <c r="I824">
        <v>764</v>
      </c>
      <c r="J824" s="15">
        <f t="shared" si="50"/>
        <v>98.140395287703242</v>
      </c>
      <c r="K824" s="14">
        <v>516.04803890470941</v>
      </c>
      <c r="L824">
        <v>162</v>
      </c>
      <c r="M824" s="15">
        <f t="shared" si="51"/>
        <v>99.233281272185152</v>
      </c>
    </row>
    <row r="825" spans="1:13" ht="15.6">
      <c r="A825" s="30" t="s">
        <v>1518</v>
      </c>
      <c r="B825" s="14">
        <v>66.293666666666667</v>
      </c>
      <c r="C825">
        <v>948</v>
      </c>
      <c r="D825" s="15">
        <f t="shared" si="48"/>
        <v>95.984412063707225</v>
      </c>
      <c r="E825" s="14">
        <v>67.642499999999998</v>
      </c>
      <c r="F825">
        <v>1316</v>
      </c>
      <c r="G825" s="15">
        <f t="shared" si="49"/>
        <v>97.61977970301507</v>
      </c>
      <c r="H825" s="41">
        <v>100.39104399999999</v>
      </c>
      <c r="I825">
        <v>1097</v>
      </c>
      <c r="J825" s="15">
        <f t="shared" si="50"/>
        <v>97.329860773050342</v>
      </c>
      <c r="K825" s="14">
        <v>174.82521970906876</v>
      </c>
      <c r="L825">
        <v>560</v>
      </c>
      <c r="M825" s="15">
        <f t="shared" si="51"/>
        <v>97.349614274220272</v>
      </c>
    </row>
    <row r="826" spans="1:13" ht="15.6">
      <c r="A826" s="30" t="s">
        <v>2357</v>
      </c>
      <c r="B826" s="14">
        <v>66.280666666666662</v>
      </c>
      <c r="C826">
        <v>949</v>
      </c>
      <c r="D826" s="15">
        <f t="shared" si="48"/>
        <v>95.980176211453738</v>
      </c>
      <c r="E826" s="14">
        <v>22.127500000000001</v>
      </c>
      <c r="F826">
        <v>3429</v>
      </c>
      <c r="G826" s="15">
        <f t="shared" si="49"/>
        <v>93.798043010363727</v>
      </c>
      <c r="H826" s="41">
        <v>33.344021699999999</v>
      </c>
      <c r="I826">
        <v>2940</v>
      </c>
      <c r="J826" s="15">
        <f t="shared" si="50"/>
        <v>92.843929510271636</v>
      </c>
      <c r="K826" s="14">
        <v>37.411715038450012</v>
      </c>
      <c r="L826">
        <v>3476</v>
      </c>
      <c r="M826" s="15">
        <f t="shared" si="51"/>
        <v>83.548677173552932</v>
      </c>
    </row>
    <row r="827" spans="1:13" ht="15.6">
      <c r="A827" s="30" t="s">
        <v>884</v>
      </c>
      <c r="B827" s="14">
        <v>66.249333333333325</v>
      </c>
      <c r="C827">
        <v>950</v>
      </c>
      <c r="D827" s="15">
        <f t="shared" si="48"/>
        <v>95.975940359200266</v>
      </c>
      <c r="E827" s="14">
        <v>73.41</v>
      </c>
      <c r="F827">
        <v>1223</v>
      </c>
      <c r="G827" s="15">
        <f t="shared" si="49"/>
        <v>97.78798676047677</v>
      </c>
      <c r="H827" s="41">
        <v>97.266754800000001</v>
      </c>
      <c r="I827">
        <v>1135</v>
      </c>
      <c r="J827" s="15">
        <f t="shared" si="50"/>
        <v>97.237367344951807</v>
      </c>
      <c r="K827" s="14">
        <v>181.72003463956403</v>
      </c>
      <c r="L827">
        <v>534</v>
      </c>
      <c r="M827" s="15">
        <f t="shared" si="51"/>
        <v>97.472667897202896</v>
      </c>
    </row>
    <row r="828" spans="1:13" ht="15.6">
      <c r="A828" s="30" t="s">
        <v>2849</v>
      </c>
      <c r="B828" s="14">
        <v>66.114333333333335</v>
      </c>
      <c r="C828">
        <v>951</v>
      </c>
      <c r="D828" s="15">
        <f t="shared" si="48"/>
        <v>95.971704506946793</v>
      </c>
      <c r="E828" s="14">
        <v>58.81</v>
      </c>
      <c r="F828">
        <v>1482</v>
      </c>
      <c r="G828" s="15">
        <f t="shared" si="49"/>
        <v>97.319539148836114</v>
      </c>
      <c r="H828" s="41">
        <v>105.27103200000001</v>
      </c>
      <c r="I828">
        <v>1048</v>
      </c>
      <c r="J828" s="15">
        <f t="shared" si="50"/>
        <v>97.449128614545813</v>
      </c>
      <c r="K828" s="14">
        <v>0.13570907293159237</v>
      </c>
      <c r="L828">
        <v>12422</v>
      </c>
      <c r="M828" s="15">
        <f t="shared" si="51"/>
        <v>41.208765204221685</v>
      </c>
    </row>
    <row r="829" spans="1:13" ht="15.6">
      <c r="A829" s="30" t="s">
        <v>2699</v>
      </c>
      <c r="B829" s="14">
        <v>65.947999999999993</v>
      </c>
      <c r="C829">
        <v>952</v>
      </c>
      <c r="D829" s="15">
        <f t="shared" si="48"/>
        <v>95.96746865469332</v>
      </c>
      <c r="E829" s="14">
        <v>87.960000000000008</v>
      </c>
      <c r="F829">
        <v>1028</v>
      </c>
      <c r="G829" s="15">
        <f t="shared" si="49"/>
        <v>98.140678977735178</v>
      </c>
      <c r="H829" s="41">
        <v>65.723181299999993</v>
      </c>
      <c r="I829">
        <v>1618</v>
      </c>
      <c r="J829" s="15">
        <f t="shared" si="50"/>
        <v>96.061727193067867</v>
      </c>
      <c r="K829" s="14">
        <v>2.0725376220074976</v>
      </c>
      <c r="L829">
        <v>10180</v>
      </c>
      <c r="M829" s="15">
        <f t="shared" si="51"/>
        <v>51.819773770646975</v>
      </c>
    </row>
    <row r="830" spans="1:13" ht="15.6">
      <c r="A830" s="30" t="s">
        <v>1927</v>
      </c>
      <c r="B830" s="14">
        <v>65.591666666666654</v>
      </c>
      <c r="C830">
        <v>953</v>
      </c>
      <c r="D830" s="15">
        <f t="shared" si="48"/>
        <v>95.963232802439848</v>
      </c>
      <c r="E830" s="14">
        <v>296.02500000000003</v>
      </c>
      <c r="F830">
        <v>341</v>
      </c>
      <c r="G830" s="15">
        <f t="shared" si="49"/>
        <v>99.383240789307095</v>
      </c>
      <c r="H830" s="41">
        <v>144.84563199999999</v>
      </c>
      <c r="I830">
        <v>780</v>
      </c>
      <c r="J830" s="15">
        <f t="shared" si="50"/>
        <v>98.101450686398593</v>
      </c>
      <c r="K830" s="14">
        <v>241.23705580601813</v>
      </c>
      <c r="L830">
        <v>381</v>
      </c>
      <c r="M830" s="15">
        <f t="shared" si="51"/>
        <v>98.19679114013914</v>
      </c>
    </row>
    <row r="831" spans="1:13" ht="15.6">
      <c r="A831" s="30" t="s">
        <v>696</v>
      </c>
      <c r="B831" s="14">
        <v>65.515000000000001</v>
      </c>
      <c r="C831">
        <v>954</v>
      </c>
      <c r="D831" s="15">
        <f t="shared" si="48"/>
        <v>95.958996950186375</v>
      </c>
      <c r="E831" s="14">
        <v>187.155</v>
      </c>
      <c r="F831">
        <v>509</v>
      </c>
      <c r="G831" s="15">
        <f t="shared" si="49"/>
        <v>99.079382879053696</v>
      </c>
      <c r="H831" s="41">
        <v>182.404349</v>
      </c>
      <c r="I831">
        <v>630</v>
      </c>
      <c r="J831" s="15">
        <f t="shared" si="50"/>
        <v>98.466556323629632</v>
      </c>
      <c r="K831" s="14">
        <v>536.60296000341555</v>
      </c>
      <c r="L831">
        <v>156</v>
      </c>
      <c r="M831" s="15">
        <f t="shared" si="51"/>
        <v>99.261678262104212</v>
      </c>
    </row>
    <row r="832" spans="1:13" ht="15.6">
      <c r="A832" s="30" t="s">
        <v>232</v>
      </c>
      <c r="B832" s="14">
        <v>65.375</v>
      </c>
      <c r="C832">
        <v>955</v>
      </c>
      <c r="D832" s="15">
        <f t="shared" si="48"/>
        <v>95.954761097932902</v>
      </c>
      <c r="E832" s="14">
        <v>173.26749999999998</v>
      </c>
      <c r="F832">
        <v>542</v>
      </c>
      <c r="G832" s="15">
        <f t="shared" si="49"/>
        <v>99.019696503825358</v>
      </c>
      <c r="H832" s="41">
        <v>290.440562</v>
      </c>
      <c r="I832">
        <v>388</v>
      </c>
      <c r="J832" s="15">
        <f t="shared" si="50"/>
        <v>99.055593418362378</v>
      </c>
      <c r="K832" s="14">
        <v>249.89571691980544</v>
      </c>
      <c r="L832">
        <v>362</v>
      </c>
      <c r="M832" s="15">
        <f t="shared" si="51"/>
        <v>98.286714941549533</v>
      </c>
    </row>
    <row r="833" spans="1:13" ht="15.6">
      <c r="A833" s="30" t="s">
        <v>2239</v>
      </c>
      <c r="B833" s="14">
        <v>65.150666666666666</v>
      </c>
      <c r="C833">
        <v>958</v>
      </c>
      <c r="D833" s="15">
        <f t="shared" si="48"/>
        <v>95.942053541172484</v>
      </c>
      <c r="E833" s="14">
        <v>68.452500000000001</v>
      </c>
      <c r="F833">
        <v>1300</v>
      </c>
      <c r="G833" s="15">
        <f t="shared" si="49"/>
        <v>97.648718551610628</v>
      </c>
      <c r="H833" s="41">
        <v>71.187308099999996</v>
      </c>
      <c r="I833">
        <v>1500</v>
      </c>
      <c r="J833" s="15">
        <f t="shared" si="50"/>
        <v>96.348943627689607</v>
      </c>
      <c r="K833" s="14">
        <v>66.722645494652113</v>
      </c>
      <c r="L833">
        <v>1963</v>
      </c>
      <c r="M833" s="15">
        <f t="shared" si="51"/>
        <v>90.709451464811394</v>
      </c>
    </row>
    <row r="834" spans="1:13" ht="15.6">
      <c r="A834" s="30" t="s">
        <v>2403</v>
      </c>
      <c r="B834" s="14">
        <v>65.150333333333336</v>
      </c>
      <c r="C834">
        <v>959</v>
      </c>
      <c r="D834" s="15">
        <f t="shared" si="48"/>
        <v>95.937817688919012</v>
      </c>
      <c r="E834" s="14">
        <v>21.0825</v>
      </c>
      <c r="F834">
        <v>3562</v>
      </c>
      <c r="G834" s="15">
        <f t="shared" si="49"/>
        <v>93.557488831413124</v>
      </c>
      <c r="H834" s="41">
        <v>32.714612799999998</v>
      </c>
      <c r="I834">
        <v>2984</v>
      </c>
      <c r="J834" s="15">
        <f t="shared" si="50"/>
        <v>92.736831856683864</v>
      </c>
      <c r="K834" s="14">
        <v>29.289611340468905</v>
      </c>
      <c r="L834">
        <v>4292</v>
      </c>
      <c r="M834" s="15">
        <f t="shared" si="51"/>
        <v>79.686686544559606</v>
      </c>
    </row>
    <row r="835" spans="1:13" ht="15.6">
      <c r="A835" s="30" t="s">
        <v>2831</v>
      </c>
      <c r="B835" s="14">
        <v>64.858333333333334</v>
      </c>
      <c r="C835">
        <v>960</v>
      </c>
      <c r="D835" s="15">
        <f t="shared" ref="D835:D870" si="52">100-(C835*100/23608)</f>
        <v>95.933581836665539</v>
      </c>
      <c r="E835" s="14">
        <v>54.48</v>
      </c>
      <c r="F835">
        <v>1582</v>
      </c>
      <c r="G835" s="15">
        <f t="shared" ref="G835:G870" si="53">100-(F835*100/55289)</f>
        <v>97.138671345113863</v>
      </c>
      <c r="H835" s="41">
        <v>221.995576</v>
      </c>
      <c r="I835">
        <v>521</v>
      </c>
      <c r="J835" s="15">
        <f t="shared" ref="J835:J870" si="54">100-(I835*100/41084)</f>
        <v>98.731866420017525</v>
      </c>
      <c r="K835" s="14">
        <v>0.17626494493688519</v>
      </c>
      <c r="L835">
        <v>12199</v>
      </c>
      <c r="M835" s="15">
        <f t="shared" ref="M835:M870" si="55">100-(L835*100/21129)</f>
        <v>42.264186662880398</v>
      </c>
    </row>
    <row r="836" spans="1:13" ht="15.6">
      <c r="A836" s="30" t="s">
        <v>1933</v>
      </c>
      <c r="B836" s="14">
        <v>64.813000000000002</v>
      </c>
      <c r="C836">
        <v>961</v>
      </c>
      <c r="D836" s="15">
        <f t="shared" si="52"/>
        <v>95.929345984412066</v>
      </c>
      <c r="E836" s="14">
        <v>88.1</v>
      </c>
      <c r="F836">
        <v>1026</v>
      </c>
      <c r="G836" s="15">
        <f t="shared" si="53"/>
        <v>98.144296333809621</v>
      </c>
      <c r="H836" s="41">
        <v>268.23937699999999</v>
      </c>
      <c r="I836">
        <v>423</v>
      </c>
      <c r="J836" s="15">
        <f t="shared" si="54"/>
        <v>98.970402103008468</v>
      </c>
      <c r="K836" s="14">
        <v>225.44573108478892</v>
      </c>
      <c r="L836">
        <v>412</v>
      </c>
      <c r="M836" s="15">
        <f t="shared" si="55"/>
        <v>98.050073358890629</v>
      </c>
    </row>
    <row r="837" spans="1:13" ht="15.6">
      <c r="A837" s="30" t="s">
        <v>2143</v>
      </c>
      <c r="B837" s="14">
        <v>64.720666666666673</v>
      </c>
      <c r="C837">
        <v>963</v>
      </c>
      <c r="D837" s="15">
        <f t="shared" si="52"/>
        <v>95.920874279905121</v>
      </c>
      <c r="E837" s="14">
        <v>123.7375</v>
      </c>
      <c r="F837">
        <v>724</v>
      </c>
      <c r="G837" s="15">
        <f t="shared" si="53"/>
        <v>98.690517101050844</v>
      </c>
      <c r="H837" s="41">
        <v>19.000655099999999</v>
      </c>
      <c r="I837">
        <v>4466</v>
      </c>
      <c r="J837" s="15">
        <f t="shared" si="54"/>
        <v>89.129588160841209</v>
      </c>
      <c r="K837" s="14">
        <v>88.738752863502683</v>
      </c>
      <c r="L837">
        <v>1380</v>
      </c>
      <c r="M837" s="15">
        <f t="shared" si="55"/>
        <v>93.468692318614231</v>
      </c>
    </row>
    <row r="838" spans="1:13" ht="15.6">
      <c r="A838" s="30" t="s">
        <v>2483</v>
      </c>
      <c r="B838" s="14">
        <v>64.713666666666668</v>
      </c>
      <c r="C838">
        <v>964</v>
      </c>
      <c r="D838" s="15">
        <f t="shared" si="52"/>
        <v>95.916638427651648</v>
      </c>
      <c r="E838" s="14">
        <v>46.59</v>
      </c>
      <c r="F838">
        <v>1830</v>
      </c>
      <c r="G838" s="15">
        <f t="shared" si="53"/>
        <v>96.690119191882658</v>
      </c>
      <c r="H838" s="41">
        <v>59.298208099999997</v>
      </c>
      <c r="I838">
        <v>1806</v>
      </c>
      <c r="J838" s="15">
        <f t="shared" si="54"/>
        <v>95.604128127738292</v>
      </c>
      <c r="K838" s="14">
        <v>18.090606126067382</v>
      </c>
      <c r="L838">
        <v>5919</v>
      </c>
      <c r="M838" s="15">
        <f t="shared" si="55"/>
        <v>71.986369444838843</v>
      </c>
    </row>
    <row r="839" spans="1:13" ht="15.6">
      <c r="A839" s="30" t="s">
        <v>2019</v>
      </c>
      <c r="B839" s="14">
        <v>64.708999999999989</v>
      </c>
      <c r="C839">
        <v>965</v>
      </c>
      <c r="D839" s="15">
        <f t="shared" si="52"/>
        <v>95.912402575398175</v>
      </c>
      <c r="E839" s="14">
        <v>44.042499999999997</v>
      </c>
      <c r="F839">
        <v>1937</v>
      </c>
      <c r="G839" s="15">
        <f t="shared" si="53"/>
        <v>96.496590641899829</v>
      </c>
      <c r="H839" s="41">
        <v>100.79687199999999</v>
      </c>
      <c r="I839">
        <v>1093</v>
      </c>
      <c r="J839" s="15">
        <f t="shared" si="54"/>
        <v>97.33959692337649</v>
      </c>
      <c r="K839" s="14">
        <v>141.45557685456433</v>
      </c>
      <c r="L839">
        <v>761</v>
      </c>
      <c r="M839" s="15">
        <f t="shared" si="55"/>
        <v>96.398315111931467</v>
      </c>
    </row>
    <row r="840" spans="1:13" ht="15.6">
      <c r="A840" s="30" t="s">
        <v>1957</v>
      </c>
      <c r="B840" s="14">
        <v>64.689666666666668</v>
      </c>
      <c r="C840">
        <v>966</v>
      </c>
      <c r="D840" s="15">
        <f t="shared" si="52"/>
        <v>95.908166723144703</v>
      </c>
      <c r="E840" s="14">
        <v>34.127499999999998</v>
      </c>
      <c r="F840">
        <v>2397</v>
      </c>
      <c r="G840" s="15">
        <f t="shared" si="53"/>
        <v>95.664598744777436</v>
      </c>
      <c r="H840" s="41">
        <v>117.63932699999999</v>
      </c>
      <c r="I840">
        <v>929</v>
      </c>
      <c r="J840" s="15">
        <f t="shared" si="54"/>
        <v>97.738779086749105</v>
      </c>
      <c r="K840" s="14">
        <v>190.64451938504109</v>
      </c>
      <c r="L840">
        <v>504</v>
      </c>
      <c r="M840" s="15">
        <f t="shared" si="55"/>
        <v>97.614652846798236</v>
      </c>
    </row>
    <row r="841" spans="1:13" ht="15.6">
      <c r="A841" s="30" t="s">
        <v>1941</v>
      </c>
      <c r="B841" s="14">
        <v>64.64200000000001</v>
      </c>
      <c r="C841">
        <v>967</v>
      </c>
      <c r="D841" s="15">
        <f t="shared" si="52"/>
        <v>95.90393087089123</v>
      </c>
      <c r="E841" s="14">
        <v>99.037499999999994</v>
      </c>
      <c r="F841">
        <v>912</v>
      </c>
      <c r="G841" s="15">
        <f t="shared" si="53"/>
        <v>98.350485630053001</v>
      </c>
      <c r="H841" s="41">
        <v>65.655865899999995</v>
      </c>
      <c r="I841">
        <v>1619</v>
      </c>
      <c r="J841" s="15">
        <f t="shared" si="54"/>
        <v>96.059293155486316</v>
      </c>
      <c r="K841" s="14">
        <v>210.15972355228462</v>
      </c>
      <c r="L841">
        <v>453</v>
      </c>
      <c r="M841" s="15">
        <f t="shared" si="55"/>
        <v>97.856027261110327</v>
      </c>
    </row>
    <row r="842" spans="1:13" ht="15.6">
      <c r="A842" s="30" t="s">
        <v>2769</v>
      </c>
      <c r="B842" s="14">
        <v>64.409333333333336</v>
      </c>
      <c r="C842">
        <v>968</v>
      </c>
      <c r="D842" s="15">
        <f t="shared" si="52"/>
        <v>95.899695018637743</v>
      </c>
      <c r="E842" s="14">
        <v>35.115000000000002</v>
      </c>
      <c r="F842">
        <v>2348</v>
      </c>
      <c r="G842" s="15">
        <f t="shared" si="53"/>
        <v>95.753223968601347</v>
      </c>
      <c r="H842" s="41">
        <v>97.259666300000006</v>
      </c>
      <c r="I842">
        <v>1136</v>
      </c>
      <c r="J842" s="15">
        <f t="shared" si="54"/>
        <v>97.23493330737027</v>
      </c>
      <c r="K842" s="14">
        <v>0.58490188803417142</v>
      </c>
      <c r="L842">
        <v>11205</v>
      </c>
      <c r="M842" s="15">
        <f t="shared" si="55"/>
        <v>46.968621326139427</v>
      </c>
    </row>
    <row r="843" spans="1:13" ht="15.6">
      <c r="A843" s="30" t="s">
        <v>2555</v>
      </c>
      <c r="B843" s="14">
        <v>64.335666666666668</v>
      </c>
      <c r="C843">
        <v>969</v>
      </c>
      <c r="D843" s="15">
        <f t="shared" si="52"/>
        <v>95.895459166384271</v>
      </c>
      <c r="E843" s="14">
        <v>37.465000000000003</v>
      </c>
      <c r="F843">
        <v>2213</v>
      </c>
      <c r="G843" s="15">
        <f t="shared" si="53"/>
        <v>95.997395503626393</v>
      </c>
      <c r="H843" s="41">
        <v>93.190893500000001</v>
      </c>
      <c r="I843">
        <v>1179</v>
      </c>
      <c r="J843" s="15">
        <f t="shared" si="54"/>
        <v>97.130269691364035</v>
      </c>
      <c r="K843" s="14">
        <v>9.8938632106962032</v>
      </c>
      <c r="L843">
        <v>7745</v>
      </c>
      <c r="M843" s="15">
        <f t="shared" si="55"/>
        <v>63.344218846135639</v>
      </c>
    </row>
    <row r="844" spans="1:13" ht="15.6">
      <c r="A844" s="30" t="s">
        <v>1845</v>
      </c>
      <c r="B844" s="14">
        <v>64.280333333333346</v>
      </c>
      <c r="C844">
        <v>970</v>
      </c>
      <c r="D844" s="15">
        <f t="shared" si="52"/>
        <v>95.891223314130798</v>
      </c>
      <c r="E844" s="14">
        <v>905.66249999999991</v>
      </c>
      <c r="F844">
        <v>145</v>
      </c>
      <c r="G844" s="15">
        <f t="shared" si="53"/>
        <v>99.737741684602724</v>
      </c>
      <c r="H844" s="41">
        <v>498.68030900000002</v>
      </c>
      <c r="I844">
        <v>208</v>
      </c>
      <c r="J844" s="15">
        <f t="shared" si="54"/>
        <v>99.493720183039628</v>
      </c>
      <c r="K844" s="14">
        <v>665.55298608334886</v>
      </c>
      <c r="L844">
        <v>111</v>
      </c>
      <c r="M844" s="15">
        <f t="shared" si="55"/>
        <v>99.474655686497229</v>
      </c>
    </row>
    <row r="845" spans="1:13" ht="15.6">
      <c r="A845" s="30" t="s">
        <v>2677</v>
      </c>
      <c r="B845" s="14">
        <v>64.194000000000003</v>
      </c>
      <c r="C845">
        <v>971</v>
      </c>
      <c r="D845" s="15">
        <f t="shared" si="52"/>
        <v>95.886987461877325</v>
      </c>
      <c r="E845" s="14">
        <v>6.6724999999999994</v>
      </c>
      <c r="F845">
        <v>7625</v>
      </c>
      <c r="G845" s="15">
        <f t="shared" si="53"/>
        <v>86.208829966177717</v>
      </c>
      <c r="H845" s="41">
        <v>231.641279</v>
      </c>
      <c r="I845">
        <v>494</v>
      </c>
      <c r="J845" s="15">
        <f t="shared" si="54"/>
        <v>98.79758543471911</v>
      </c>
      <c r="K845" s="14">
        <v>2.5467538026140408</v>
      </c>
      <c r="L845">
        <v>9992</v>
      </c>
      <c r="M845" s="15">
        <f t="shared" si="55"/>
        <v>52.709546121444461</v>
      </c>
    </row>
    <row r="846" spans="1:13" ht="15.6">
      <c r="A846" s="30" t="s">
        <v>482</v>
      </c>
      <c r="B846" s="14">
        <v>64.186666666666667</v>
      </c>
      <c r="C846">
        <v>972</v>
      </c>
      <c r="D846" s="15">
        <f t="shared" si="52"/>
        <v>95.882751609623853</v>
      </c>
      <c r="E846" s="14">
        <v>84.33</v>
      </c>
      <c r="F846">
        <v>1080</v>
      </c>
      <c r="G846" s="15">
        <f t="shared" si="53"/>
        <v>98.046627719799602</v>
      </c>
      <c r="H846" s="41">
        <v>136.531541</v>
      </c>
      <c r="I846">
        <v>827</v>
      </c>
      <c r="J846" s="15">
        <f t="shared" si="54"/>
        <v>97.98705092006621</v>
      </c>
      <c r="K846" s="14">
        <v>52.003687557132217</v>
      </c>
      <c r="L846">
        <v>2564</v>
      </c>
      <c r="M846" s="15">
        <f t="shared" si="55"/>
        <v>87.865019641251365</v>
      </c>
    </row>
    <row r="847" spans="1:13" ht="15.6">
      <c r="A847" s="30" t="s">
        <v>1014</v>
      </c>
      <c r="B847" s="14">
        <v>64.17</v>
      </c>
      <c r="C847">
        <v>974</v>
      </c>
      <c r="D847" s="15">
        <f t="shared" si="52"/>
        <v>95.874279905116907</v>
      </c>
      <c r="E847" s="14">
        <v>57.504999999999995</v>
      </c>
      <c r="F847">
        <v>1507</v>
      </c>
      <c r="G847" s="15">
        <f t="shared" si="53"/>
        <v>97.274322197905548</v>
      </c>
      <c r="H847" s="41">
        <v>88.955559300000004</v>
      </c>
      <c r="I847">
        <v>1230</v>
      </c>
      <c r="J847" s="15">
        <f t="shared" si="54"/>
        <v>97.006133774705475</v>
      </c>
      <c r="K847" s="14">
        <v>93.740564598473497</v>
      </c>
      <c r="L847">
        <v>1289</v>
      </c>
      <c r="M847" s="15">
        <f t="shared" si="55"/>
        <v>93.899379999053437</v>
      </c>
    </row>
    <row r="848" spans="1:13" ht="15.6">
      <c r="A848" s="30" t="s">
        <v>2417</v>
      </c>
      <c r="B848" s="14">
        <v>64.156333333333336</v>
      </c>
      <c r="C848">
        <v>975</v>
      </c>
      <c r="D848" s="15">
        <f t="shared" si="52"/>
        <v>95.870044052863435</v>
      </c>
      <c r="E848" s="14">
        <v>46.67</v>
      </c>
      <c r="F848">
        <v>1827</v>
      </c>
      <c r="G848" s="15">
        <f t="shared" si="53"/>
        <v>96.695545225994323</v>
      </c>
      <c r="H848" s="41">
        <v>63.651552199999998</v>
      </c>
      <c r="I848">
        <v>1671</v>
      </c>
      <c r="J848" s="15">
        <f t="shared" si="54"/>
        <v>95.932723201246233</v>
      </c>
      <c r="K848" s="14">
        <v>27.90951857161598</v>
      </c>
      <c r="L848">
        <v>4460</v>
      </c>
      <c r="M848" s="15">
        <f t="shared" si="55"/>
        <v>78.891570826825685</v>
      </c>
    </row>
    <row r="849" spans="1:13" ht="15.6">
      <c r="A849" s="30" t="s">
        <v>2269</v>
      </c>
      <c r="B849" s="14">
        <v>64.150666666666666</v>
      </c>
      <c r="C849">
        <v>976</v>
      </c>
      <c r="D849" s="15">
        <f t="shared" si="52"/>
        <v>95.865808200609962</v>
      </c>
      <c r="E849" s="14">
        <v>116.87</v>
      </c>
      <c r="F849">
        <v>761</v>
      </c>
      <c r="G849" s="15">
        <f t="shared" si="53"/>
        <v>98.623596013673605</v>
      </c>
      <c r="H849" s="41">
        <v>83.358079000000004</v>
      </c>
      <c r="I849">
        <v>1306</v>
      </c>
      <c r="J849" s="15">
        <f t="shared" si="54"/>
        <v>96.821146918508418</v>
      </c>
      <c r="K849" s="14">
        <v>55.950677019423779</v>
      </c>
      <c r="L849">
        <v>2360</v>
      </c>
      <c r="M849" s="15">
        <f t="shared" si="55"/>
        <v>88.8305172984997</v>
      </c>
    </row>
    <row r="850" spans="1:13" ht="15.6">
      <c r="A850" s="30" t="s">
        <v>732</v>
      </c>
      <c r="B850" s="14">
        <v>64.105000000000004</v>
      </c>
      <c r="C850">
        <v>978</v>
      </c>
      <c r="D850" s="15">
        <f t="shared" si="52"/>
        <v>95.857336496103017</v>
      </c>
      <c r="E850" s="14">
        <v>184.13249999999999</v>
      </c>
      <c r="F850">
        <v>520</v>
      </c>
      <c r="G850" s="15">
        <f t="shared" si="53"/>
        <v>99.059487420644246</v>
      </c>
      <c r="H850" s="41">
        <v>1480.8203000000001</v>
      </c>
      <c r="I850">
        <v>47</v>
      </c>
      <c r="J850" s="15">
        <f t="shared" si="54"/>
        <v>99.885600233667603</v>
      </c>
      <c r="K850" s="14">
        <v>147.12913171647278</v>
      </c>
      <c r="L850">
        <v>712</v>
      </c>
      <c r="M850" s="15">
        <f t="shared" si="55"/>
        <v>96.6302238629372</v>
      </c>
    </row>
    <row r="851" spans="1:13" ht="15.6">
      <c r="A851" s="30" t="s">
        <v>2223</v>
      </c>
      <c r="B851" s="14">
        <v>64.068666666666672</v>
      </c>
      <c r="C851">
        <v>980</v>
      </c>
      <c r="D851" s="15">
        <f t="shared" si="52"/>
        <v>95.848864791596071</v>
      </c>
      <c r="E851" s="14">
        <v>58.232500000000002</v>
      </c>
      <c r="F851">
        <v>1492</v>
      </c>
      <c r="G851" s="15">
        <f t="shared" si="53"/>
        <v>97.301452368463885</v>
      </c>
      <c r="H851" s="41">
        <v>342.03080499999999</v>
      </c>
      <c r="I851">
        <v>327</v>
      </c>
      <c r="J851" s="15">
        <f t="shared" si="54"/>
        <v>99.204069710836336</v>
      </c>
      <c r="K851" s="14">
        <v>70.448990443049709</v>
      </c>
      <c r="L851">
        <v>1844</v>
      </c>
      <c r="M851" s="15">
        <f t="shared" si="55"/>
        <v>91.272658431539583</v>
      </c>
    </row>
    <row r="852" spans="1:13" ht="15.6">
      <c r="A852" s="30" t="s">
        <v>1046</v>
      </c>
      <c r="B852" s="14">
        <v>64.017333333333326</v>
      </c>
      <c r="C852">
        <v>981</v>
      </c>
      <c r="D852" s="15">
        <f t="shared" si="52"/>
        <v>95.844628939342599</v>
      </c>
      <c r="E852" s="14">
        <v>93.067499999999995</v>
      </c>
      <c r="F852">
        <v>967</v>
      </c>
      <c r="G852" s="15">
        <f t="shared" si="53"/>
        <v>98.251008338005747</v>
      </c>
      <c r="H852" s="41">
        <v>77.922522000000001</v>
      </c>
      <c r="I852">
        <v>1394</v>
      </c>
      <c r="J852" s="15">
        <f t="shared" si="54"/>
        <v>96.606951611332875</v>
      </c>
      <c r="K852" s="14">
        <v>322.14783159018845</v>
      </c>
      <c r="L852">
        <v>281</v>
      </c>
      <c r="M852" s="15">
        <f t="shared" si="55"/>
        <v>98.67007430545695</v>
      </c>
    </row>
    <row r="853" spans="1:13" ht="15.6">
      <c r="A853" s="30" t="s">
        <v>878</v>
      </c>
      <c r="B853" s="14">
        <v>63.877333333333326</v>
      </c>
      <c r="C853">
        <v>982</v>
      </c>
      <c r="D853" s="15">
        <f t="shared" si="52"/>
        <v>95.840393087089126</v>
      </c>
      <c r="E853" s="14">
        <v>183.51</v>
      </c>
      <c r="F853">
        <v>523</v>
      </c>
      <c r="G853" s="15">
        <f t="shared" si="53"/>
        <v>99.054061386532581</v>
      </c>
      <c r="H853" s="41">
        <v>116.569453</v>
      </c>
      <c r="I853">
        <v>938</v>
      </c>
      <c r="J853" s="15">
        <f t="shared" si="54"/>
        <v>97.716872748515243</v>
      </c>
      <c r="K853" s="14">
        <v>475.1084354730969</v>
      </c>
      <c r="L853">
        <v>189</v>
      </c>
      <c r="M853" s="15">
        <f t="shared" si="55"/>
        <v>99.105494817549342</v>
      </c>
    </row>
    <row r="854" spans="1:13" ht="15.6">
      <c r="A854" s="30" t="s">
        <v>2179</v>
      </c>
      <c r="B854" s="14">
        <v>63.627333333333333</v>
      </c>
      <c r="C854">
        <v>983</v>
      </c>
      <c r="D854" s="15">
        <f t="shared" si="52"/>
        <v>95.836157234835653</v>
      </c>
      <c r="E854" s="14">
        <v>19.86</v>
      </c>
      <c r="F854">
        <v>3720</v>
      </c>
      <c r="G854" s="15">
        <f t="shared" si="53"/>
        <v>93.271717701531955</v>
      </c>
      <c r="H854" s="41">
        <v>20.3168261</v>
      </c>
      <c r="I854">
        <v>4282</v>
      </c>
      <c r="J854" s="15">
        <f t="shared" si="54"/>
        <v>89.577451075844607</v>
      </c>
      <c r="K854" s="14">
        <v>79.619384666558076</v>
      </c>
      <c r="L854">
        <v>1583</v>
      </c>
      <c r="M854" s="15">
        <f t="shared" si="55"/>
        <v>92.507927493019068</v>
      </c>
    </row>
    <row r="855" spans="1:13" ht="15.6">
      <c r="A855" s="30" t="s">
        <v>1386</v>
      </c>
      <c r="B855" s="14">
        <v>63.595666666666659</v>
      </c>
      <c r="C855">
        <v>984</v>
      </c>
      <c r="D855" s="15">
        <f t="shared" si="52"/>
        <v>95.831921382582181</v>
      </c>
      <c r="E855" s="14">
        <v>91.15</v>
      </c>
      <c r="F855">
        <v>989</v>
      </c>
      <c r="G855" s="15">
        <f t="shared" si="53"/>
        <v>98.211217421186859</v>
      </c>
      <c r="H855" s="41">
        <v>123.90406</v>
      </c>
      <c r="I855">
        <v>889</v>
      </c>
      <c r="J855" s="15">
        <f t="shared" si="54"/>
        <v>97.836140590010714</v>
      </c>
      <c r="K855" s="14">
        <v>233.1064660719629</v>
      </c>
      <c r="L855">
        <v>398</v>
      </c>
      <c r="M855" s="15">
        <f t="shared" si="55"/>
        <v>98.11633300203512</v>
      </c>
    </row>
    <row r="856" spans="1:13" ht="15.6">
      <c r="A856" s="30" t="s">
        <v>2387</v>
      </c>
      <c r="B856" s="14">
        <v>63.44533333333333</v>
      </c>
      <c r="C856">
        <v>985</v>
      </c>
      <c r="D856" s="15">
        <f t="shared" si="52"/>
        <v>95.827685530328708</v>
      </c>
      <c r="E856" s="14">
        <v>87.717500000000001</v>
      </c>
      <c r="F856">
        <v>1033</v>
      </c>
      <c r="G856" s="15">
        <f t="shared" si="53"/>
        <v>98.131635587549056</v>
      </c>
      <c r="H856" s="41">
        <v>131.147064</v>
      </c>
      <c r="I856">
        <v>845</v>
      </c>
      <c r="J856" s="15">
        <f t="shared" si="54"/>
        <v>97.943238243598486</v>
      </c>
      <c r="K856" s="14">
        <v>31.944267781934531</v>
      </c>
      <c r="L856">
        <v>3988</v>
      </c>
      <c r="M856" s="15">
        <f t="shared" si="55"/>
        <v>81.125467367125751</v>
      </c>
    </row>
    <row r="857" spans="1:13" ht="15.6">
      <c r="A857" s="30" t="s">
        <v>356</v>
      </c>
      <c r="B857" s="14">
        <v>63.373666666666658</v>
      </c>
      <c r="C857">
        <v>986</v>
      </c>
      <c r="D857" s="15">
        <f t="shared" si="52"/>
        <v>95.823449678075235</v>
      </c>
      <c r="E857" s="14">
        <v>113.80250000000001</v>
      </c>
      <c r="F857">
        <v>786</v>
      </c>
      <c r="G857" s="15">
        <f t="shared" si="53"/>
        <v>98.578379062743039</v>
      </c>
      <c r="H857" s="41">
        <v>108.742107</v>
      </c>
      <c r="I857">
        <v>1014</v>
      </c>
      <c r="J857" s="15">
        <f t="shared" si="54"/>
        <v>97.531885892318172</v>
      </c>
      <c r="K857" s="14">
        <v>250.11120944611665</v>
      </c>
      <c r="L857">
        <v>361</v>
      </c>
      <c r="M857" s="15">
        <f t="shared" si="55"/>
        <v>98.291447773202705</v>
      </c>
    </row>
    <row r="858" spans="1:13" ht="15.6">
      <c r="A858" s="30" t="s">
        <v>2675</v>
      </c>
      <c r="B858" s="14">
        <v>63.152999999999999</v>
      </c>
      <c r="C858">
        <v>987</v>
      </c>
      <c r="D858" s="15">
        <f t="shared" si="52"/>
        <v>95.819213825821748</v>
      </c>
      <c r="E858" s="14">
        <v>33.805</v>
      </c>
      <c r="F858">
        <v>2426</v>
      </c>
      <c r="G858" s="15">
        <f t="shared" si="53"/>
        <v>95.612147081697984</v>
      </c>
      <c r="H858" s="41">
        <v>107.693461</v>
      </c>
      <c r="I858">
        <v>1023</v>
      </c>
      <c r="J858" s="15">
        <f t="shared" si="54"/>
        <v>97.50997955408431</v>
      </c>
      <c r="K858" s="14">
        <v>2.5566075193806821</v>
      </c>
      <c r="L858">
        <v>9988</v>
      </c>
      <c r="M858" s="15">
        <f t="shared" si="55"/>
        <v>52.72847744805717</v>
      </c>
    </row>
    <row r="859" spans="1:13" ht="15.6">
      <c r="A859" s="30" t="s">
        <v>2591</v>
      </c>
      <c r="B859" s="14">
        <v>63.003999999999998</v>
      </c>
      <c r="C859">
        <v>988</v>
      </c>
      <c r="D859" s="15">
        <f t="shared" si="52"/>
        <v>95.814977973568276</v>
      </c>
      <c r="E859" s="14">
        <v>52.555000000000007</v>
      </c>
      <c r="F859">
        <v>1642</v>
      </c>
      <c r="G859" s="15">
        <f t="shared" si="53"/>
        <v>97.030150662880501</v>
      </c>
      <c r="H859" s="41">
        <v>127.51813900000001</v>
      </c>
      <c r="I859">
        <v>868</v>
      </c>
      <c r="J859" s="15">
        <f t="shared" si="54"/>
        <v>97.887255379223049</v>
      </c>
      <c r="K859" s="14">
        <v>7.0273381485753177</v>
      </c>
      <c r="L859">
        <v>8507</v>
      </c>
      <c r="M859" s="15">
        <f t="shared" si="55"/>
        <v>59.737801126413935</v>
      </c>
    </row>
    <row r="860" spans="1:13" ht="15.6">
      <c r="A860" s="30" t="s">
        <v>1993</v>
      </c>
      <c r="B860" s="14">
        <v>62.833333333333336</v>
      </c>
      <c r="C860">
        <v>990</v>
      </c>
      <c r="D860" s="15">
        <f t="shared" si="52"/>
        <v>95.80650626906133</v>
      </c>
      <c r="E860" s="14">
        <v>194.57499999999999</v>
      </c>
      <c r="F860">
        <v>491</v>
      </c>
      <c r="G860" s="15">
        <f t="shared" si="53"/>
        <v>99.111939083723712</v>
      </c>
      <c r="H860" s="41">
        <v>80.869153800000007</v>
      </c>
      <c r="I860">
        <v>1342</v>
      </c>
      <c r="J860" s="15">
        <f t="shared" si="54"/>
        <v>96.733521565572971</v>
      </c>
      <c r="K860" s="14">
        <v>152.92174629125287</v>
      </c>
      <c r="L860">
        <v>669</v>
      </c>
      <c r="M860" s="15">
        <f t="shared" si="55"/>
        <v>96.833735624023859</v>
      </c>
    </row>
    <row r="861" spans="1:13" ht="15.6">
      <c r="A861" s="30" t="s">
        <v>2409</v>
      </c>
      <c r="B861" s="14">
        <v>62.826333333333331</v>
      </c>
      <c r="C861">
        <v>991</v>
      </c>
      <c r="D861" s="15">
        <f t="shared" si="52"/>
        <v>95.802270416807858</v>
      </c>
      <c r="E861" s="14">
        <v>81.820000000000007</v>
      </c>
      <c r="F861">
        <v>1104</v>
      </c>
      <c r="G861" s="15">
        <f t="shared" si="53"/>
        <v>98.003219446906257</v>
      </c>
      <c r="H861" s="41">
        <v>103.516738</v>
      </c>
      <c r="I861">
        <v>1066</v>
      </c>
      <c r="J861" s="15">
        <f t="shared" si="54"/>
        <v>97.40531593807809</v>
      </c>
      <c r="K861" s="14">
        <v>28.641849720406295</v>
      </c>
      <c r="L861">
        <v>4379</v>
      </c>
      <c r="M861" s="15">
        <f t="shared" si="55"/>
        <v>79.274930190733116</v>
      </c>
    </row>
    <row r="862" spans="1:13" ht="15.6">
      <c r="A862" s="30" t="s">
        <v>2165</v>
      </c>
      <c r="B862" s="14">
        <v>62.782999999999994</v>
      </c>
      <c r="C862">
        <v>992</v>
      </c>
      <c r="D862" s="15">
        <f t="shared" si="52"/>
        <v>95.798034564554385</v>
      </c>
      <c r="E862" s="14">
        <v>68.989999999999995</v>
      </c>
      <c r="F862">
        <v>1292</v>
      </c>
      <c r="G862" s="15">
        <f t="shared" si="53"/>
        <v>97.663187975908414</v>
      </c>
      <c r="H862" s="41">
        <v>218.06444200000001</v>
      </c>
      <c r="I862">
        <v>535</v>
      </c>
      <c r="J862" s="15">
        <f t="shared" si="54"/>
        <v>98.697789893875964</v>
      </c>
      <c r="K862" s="14">
        <v>83.23145874853175</v>
      </c>
      <c r="L862">
        <v>1503</v>
      </c>
      <c r="M862" s="15">
        <f t="shared" si="55"/>
        <v>92.886554025273327</v>
      </c>
    </row>
    <row r="863" spans="1:13" ht="15.6">
      <c r="A863" s="30" t="s">
        <v>432</v>
      </c>
      <c r="B863" s="14">
        <v>62.626666666666665</v>
      </c>
      <c r="C863">
        <v>993</v>
      </c>
      <c r="D863" s="15">
        <f t="shared" si="52"/>
        <v>95.793798712300912</v>
      </c>
      <c r="E863" s="14">
        <v>15.664999999999999</v>
      </c>
      <c r="F863">
        <v>4471</v>
      </c>
      <c r="G863" s="15">
        <f t="shared" si="53"/>
        <v>91.913400495577775</v>
      </c>
      <c r="H863" s="41">
        <v>42.503146800000003</v>
      </c>
      <c r="I863">
        <v>2412</v>
      </c>
      <c r="J863" s="15">
        <f t="shared" si="54"/>
        <v>94.129101353324899</v>
      </c>
      <c r="K863" s="14">
        <v>9.8563339257145355</v>
      </c>
      <c r="L863">
        <v>7754</v>
      </c>
      <c r="M863" s="15">
        <f t="shared" si="55"/>
        <v>63.301623361257043</v>
      </c>
    </row>
    <row r="864" spans="1:13" ht="15.6">
      <c r="A864" s="30" t="s">
        <v>3017</v>
      </c>
      <c r="B864" s="14">
        <v>62.618333333333339</v>
      </c>
      <c r="C864">
        <v>994</v>
      </c>
      <c r="D864" s="15">
        <f t="shared" si="52"/>
        <v>95.78956286004744</v>
      </c>
      <c r="E864" s="14">
        <v>27.300000000000004</v>
      </c>
      <c r="F864">
        <v>2905</v>
      </c>
      <c r="G864" s="15">
        <f t="shared" si="53"/>
        <v>94.745790301868368</v>
      </c>
      <c r="H864" s="41">
        <v>15.116958500000001</v>
      </c>
      <c r="I864">
        <v>5189</v>
      </c>
      <c r="J864" s="15">
        <f t="shared" si="54"/>
        <v>87.369778989387598</v>
      </c>
      <c r="K864" s="14">
        <v>9.4778032386104109E-3</v>
      </c>
      <c r="L864">
        <v>15370</v>
      </c>
      <c r="M864" s="15">
        <f t="shared" si="55"/>
        <v>27.256377490652653</v>
      </c>
    </row>
    <row r="865" spans="1:13" ht="15.6">
      <c r="A865" s="30" t="s">
        <v>2505</v>
      </c>
      <c r="B865" s="14">
        <v>62.608666666666664</v>
      </c>
      <c r="C865">
        <v>995</v>
      </c>
      <c r="D865" s="15">
        <f t="shared" si="52"/>
        <v>95.785327007793967</v>
      </c>
      <c r="E865" s="14">
        <v>20.134999999999998</v>
      </c>
      <c r="F865">
        <v>3673</v>
      </c>
      <c r="G865" s="15">
        <f t="shared" si="53"/>
        <v>93.356725569281409</v>
      </c>
      <c r="H865" s="41">
        <v>44.988406599999998</v>
      </c>
      <c r="I865">
        <v>2299</v>
      </c>
      <c r="J865" s="15">
        <f t="shared" si="54"/>
        <v>94.404147600038939</v>
      </c>
      <c r="K865" s="14">
        <v>16.28719970818916</v>
      </c>
      <c r="L865">
        <v>6252</v>
      </c>
      <c r="M865" s="15">
        <f t="shared" si="55"/>
        <v>70.410336504330544</v>
      </c>
    </row>
    <row r="866" spans="1:13" ht="15.6">
      <c r="A866" s="30" t="s">
        <v>2329</v>
      </c>
      <c r="B866" s="14">
        <v>62.558999999999997</v>
      </c>
      <c r="C866">
        <v>996</v>
      </c>
      <c r="D866" s="15">
        <f t="shared" si="52"/>
        <v>95.781091155540494</v>
      </c>
      <c r="E866" s="14">
        <v>19.63</v>
      </c>
      <c r="F866">
        <v>3759</v>
      </c>
      <c r="G866" s="15">
        <f t="shared" si="53"/>
        <v>93.201179258080273</v>
      </c>
      <c r="H866" s="41">
        <v>96.304318499999994</v>
      </c>
      <c r="I866">
        <v>1144</v>
      </c>
      <c r="J866" s="15">
        <f t="shared" si="54"/>
        <v>97.215461006717945</v>
      </c>
      <c r="K866" s="14">
        <v>43.391587423371355</v>
      </c>
      <c r="L866">
        <v>3051</v>
      </c>
      <c r="M866" s="15">
        <f t="shared" si="55"/>
        <v>85.560130626153622</v>
      </c>
    </row>
    <row r="867" spans="1:13" ht="15.6">
      <c r="A867" s="30" t="s">
        <v>1825</v>
      </c>
      <c r="B867" s="14">
        <v>62.396333333333331</v>
      </c>
      <c r="C867">
        <v>997</v>
      </c>
      <c r="D867" s="15">
        <f t="shared" si="52"/>
        <v>95.776855303287022</v>
      </c>
      <c r="E867" s="14">
        <v>908.03749999999991</v>
      </c>
      <c r="F867">
        <v>144</v>
      </c>
      <c r="G867" s="15">
        <f t="shared" si="53"/>
        <v>99.739550362639946</v>
      </c>
      <c r="H867" s="41">
        <v>373.83728400000001</v>
      </c>
      <c r="I867">
        <v>300</v>
      </c>
      <c r="J867" s="15">
        <f t="shared" si="54"/>
        <v>99.269788725537921</v>
      </c>
      <c r="K867" s="14">
        <v>1055.1483096510028</v>
      </c>
      <c r="L867">
        <v>48</v>
      </c>
      <c r="M867" s="15">
        <f t="shared" si="55"/>
        <v>99.772824080647453</v>
      </c>
    </row>
    <row r="868" spans="1:13" ht="15.6">
      <c r="A868" s="30" t="s">
        <v>2121</v>
      </c>
      <c r="B868" s="14">
        <v>62.356666666666662</v>
      </c>
      <c r="C868">
        <v>998</v>
      </c>
      <c r="D868" s="15">
        <f t="shared" si="52"/>
        <v>95.772619451033549</v>
      </c>
      <c r="E868" s="14">
        <v>48.877499999999998</v>
      </c>
      <c r="F868">
        <v>1761</v>
      </c>
      <c r="G868" s="15">
        <f t="shared" si="53"/>
        <v>96.814917976451014</v>
      </c>
      <c r="H868" s="41">
        <v>69.983516699999996</v>
      </c>
      <c r="I868">
        <v>1525</v>
      </c>
      <c r="J868" s="15">
        <f t="shared" si="54"/>
        <v>96.28809268815111</v>
      </c>
      <c r="K868" s="14">
        <v>95.417225333226895</v>
      </c>
      <c r="L868">
        <v>1265</v>
      </c>
      <c r="M868" s="15">
        <f t="shared" si="55"/>
        <v>94.012967958729703</v>
      </c>
    </row>
    <row r="869" spans="1:13" ht="15.6">
      <c r="A869" s="30" t="s">
        <v>2053</v>
      </c>
      <c r="B869" s="14">
        <v>62.353000000000002</v>
      </c>
      <c r="C869">
        <v>999</v>
      </c>
      <c r="D869" s="15">
        <f t="shared" si="52"/>
        <v>95.768383598780076</v>
      </c>
      <c r="E869" s="14">
        <v>40.342500000000001</v>
      </c>
      <c r="F869">
        <v>2066</v>
      </c>
      <c r="G869" s="15">
        <f t="shared" si="53"/>
        <v>96.263271175098126</v>
      </c>
      <c r="H869" s="41">
        <v>89.180588400000005</v>
      </c>
      <c r="I869">
        <v>1224</v>
      </c>
      <c r="J869" s="15">
        <f t="shared" si="54"/>
        <v>97.020738000194726</v>
      </c>
      <c r="K869" s="14">
        <v>122.12885824738579</v>
      </c>
      <c r="L869">
        <v>919</v>
      </c>
      <c r="M869" s="15">
        <f t="shared" si="55"/>
        <v>95.650527710729335</v>
      </c>
    </row>
    <row r="870" spans="1:13" ht="15.6">
      <c r="A870" s="33" t="s">
        <v>2773</v>
      </c>
      <c r="B870" s="16">
        <v>62.33700000000001</v>
      </c>
      <c r="C870" s="17">
        <v>1000</v>
      </c>
      <c r="D870" s="18">
        <f t="shared" si="52"/>
        <v>95.764147746526604</v>
      </c>
      <c r="E870" s="16">
        <v>15.96</v>
      </c>
      <c r="F870" s="17">
        <v>4412</v>
      </c>
      <c r="G870" s="18">
        <f t="shared" si="53"/>
        <v>92.020112499773916</v>
      </c>
      <c r="H870" s="42">
        <v>44.373525000000001</v>
      </c>
      <c r="I870" s="17">
        <v>2326</v>
      </c>
      <c r="J870" s="18">
        <f t="shared" si="54"/>
        <v>94.338428585337354</v>
      </c>
      <c r="K870" s="16">
        <v>0.5378280170303209</v>
      </c>
      <c r="L870" s="17">
        <v>11274</v>
      </c>
      <c r="M870" s="18">
        <f t="shared" si="55"/>
        <v>46.642055942070144</v>
      </c>
    </row>
    <row r="871" spans="1:13">
      <c r="C871" s="24"/>
      <c r="D871" s="24"/>
    </row>
  </sheetData>
  <mergeCells count="4">
    <mergeCell ref="B1:D1"/>
    <mergeCell ref="E1:G1"/>
    <mergeCell ref="H1:J1"/>
    <mergeCell ref="K1:M1"/>
  </mergeCells>
  <conditionalFormatting sqref="A2">
    <cfRule type="duplicateValues" dxfId="17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EA83-CB58-6646-A147-CCE23CBCCC57}">
  <dimension ref="A1:L869"/>
  <sheetViews>
    <sheetView workbookViewId="0">
      <selection activeCell="G2" sqref="G1:G1048576"/>
    </sheetView>
  </sheetViews>
  <sheetFormatPr defaultColWidth="8.84765625" defaultRowHeight="15.6"/>
  <cols>
    <col min="1" max="1" width="8.84765625" style="51"/>
    <col min="2" max="2" width="14.1484375" style="51" bestFit="1" customWidth="1"/>
    <col min="3" max="3" width="8.84765625" style="51"/>
    <col min="4" max="4" width="14.1484375" style="51" bestFit="1" customWidth="1"/>
    <col min="5" max="5" width="8.84765625" style="51"/>
    <col min="6" max="6" width="14.1484375" style="51" bestFit="1" customWidth="1"/>
    <col min="7" max="7" width="8.84765625" style="51"/>
    <col min="8" max="8" width="14.1484375" style="51" bestFit="1" customWidth="1"/>
    <col min="11" max="11" width="10.5" bestFit="1" customWidth="1"/>
  </cols>
  <sheetData>
    <row r="1" spans="1:12" s="50" customFormat="1" ht="14.4">
      <c r="A1" s="72" t="s">
        <v>14677</v>
      </c>
      <c r="B1" s="72"/>
      <c r="C1" s="72" t="s">
        <v>14678</v>
      </c>
      <c r="D1" s="72"/>
      <c r="E1" s="72" t="s">
        <v>14679</v>
      </c>
      <c r="F1" s="72"/>
      <c r="G1" s="72" t="s">
        <v>14682</v>
      </c>
      <c r="H1" s="72"/>
    </row>
    <row r="2" spans="1:12">
      <c r="A2" s="51" t="s">
        <v>1068</v>
      </c>
      <c r="B2" s="51" t="s">
        <v>1069</v>
      </c>
      <c r="C2" s="51" t="s">
        <v>2761</v>
      </c>
      <c r="D2" s="51" t="s">
        <v>2762</v>
      </c>
      <c r="E2" s="51" t="s">
        <v>1580</v>
      </c>
      <c r="F2" s="51" t="s">
        <v>1581</v>
      </c>
      <c r="G2" s="51" t="s">
        <v>2681</v>
      </c>
      <c r="H2" s="51" t="s">
        <v>2682</v>
      </c>
    </row>
    <row r="3" spans="1:12">
      <c r="A3" s="51" t="s">
        <v>1811</v>
      </c>
      <c r="B3" s="51" t="s">
        <v>1812</v>
      </c>
      <c r="C3" s="51" t="s">
        <v>1889</v>
      </c>
      <c r="D3" s="51" t="s">
        <v>1890</v>
      </c>
      <c r="E3" s="51" t="s">
        <v>2113</v>
      </c>
      <c r="F3" s="51" t="s">
        <v>2114</v>
      </c>
      <c r="G3" s="51" t="s">
        <v>2951</v>
      </c>
      <c r="H3" s="51" t="s">
        <v>2952</v>
      </c>
    </row>
    <row r="4" spans="1:12">
      <c r="A4" s="51" t="s">
        <v>120</v>
      </c>
      <c r="B4" s="51" t="s">
        <v>121</v>
      </c>
      <c r="C4" s="51" t="s">
        <v>1823</v>
      </c>
      <c r="D4" s="51" t="s">
        <v>1824</v>
      </c>
      <c r="E4" s="51" t="s">
        <v>2193</v>
      </c>
      <c r="F4" s="51" t="s">
        <v>2194</v>
      </c>
      <c r="G4" s="51" t="s">
        <v>2495</v>
      </c>
      <c r="H4" s="51" t="s">
        <v>2496</v>
      </c>
    </row>
    <row r="5" spans="1:12">
      <c r="A5" s="51" t="s">
        <v>408</v>
      </c>
      <c r="B5" s="51" t="s">
        <v>409</v>
      </c>
      <c r="C5" s="51" t="s">
        <v>1829</v>
      </c>
      <c r="D5" s="51" t="s">
        <v>1830</v>
      </c>
      <c r="E5" s="51" t="s">
        <v>2233</v>
      </c>
      <c r="F5" s="51" t="s">
        <v>2234</v>
      </c>
      <c r="G5" s="51" t="s">
        <v>2827</v>
      </c>
      <c r="H5" s="51" t="s">
        <v>2828</v>
      </c>
    </row>
    <row r="6" spans="1:12">
      <c r="A6" s="51" t="s">
        <v>262</v>
      </c>
      <c r="B6" s="51" t="s">
        <v>263</v>
      </c>
      <c r="C6" s="51" t="s">
        <v>3039</v>
      </c>
      <c r="D6" s="51" t="s">
        <v>3040</v>
      </c>
      <c r="E6" s="51" t="s">
        <v>828</v>
      </c>
      <c r="F6" s="51" t="s">
        <v>829</v>
      </c>
      <c r="G6" s="51" t="s">
        <v>1865</v>
      </c>
      <c r="H6" s="51" t="s">
        <v>1866</v>
      </c>
    </row>
    <row r="7" spans="1:12">
      <c r="A7" s="51" t="s">
        <v>446</v>
      </c>
      <c r="B7" s="51" t="s">
        <v>447</v>
      </c>
      <c r="C7" s="51" t="s">
        <v>778</v>
      </c>
      <c r="D7" s="51" t="s">
        <v>779</v>
      </c>
      <c r="E7" s="51" t="s">
        <v>2515</v>
      </c>
      <c r="F7" s="51" t="s">
        <v>2516</v>
      </c>
      <c r="G7" s="51" t="s">
        <v>2569</v>
      </c>
      <c r="H7" s="51" t="s">
        <v>2570</v>
      </c>
    </row>
    <row r="8" spans="1:12">
      <c r="A8" s="51" t="s">
        <v>138</v>
      </c>
      <c r="B8" s="51" t="s">
        <v>139</v>
      </c>
      <c r="C8" s="51" t="s">
        <v>2887</v>
      </c>
      <c r="D8" s="51" t="s">
        <v>2888</v>
      </c>
      <c r="E8" s="51" t="s">
        <v>2539</v>
      </c>
      <c r="F8" s="51" t="s">
        <v>2540</v>
      </c>
      <c r="G8" s="51" t="s">
        <v>274</v>
      </c>
      <c r="H8" s="51" t="s">
        <v>275</v>
      </c>
    </row>
    <row r="9" spans="1:12">
      <c r="A9" s="51" t="s">
        <v>960</v>
      </c>
      <c r="B9" s="51" t="s">
        <v>961</v>
      </c>
      <c r="C9" s="51" t="s">
        <v>244</v>
      </c>
      <c r="D9" s="51" t="s">
        <v>245</v>
      </c>
      <c r="E9" s="51" t="s">
        <v>1252</v>
      </c>
      <c r="F9" s="51" t="s">
        <v>1253</v>
      </c>
      <c r="G9" s="51" t="s">
        <v>1508</v>
      </c>
      <c r="H9" s="51" t="s">
        <v>1509</v>
      </c>
    </row>
    <row r="10" spans="1:12">
      <c r="A10" s="51" t="s">
        <v>1786</v>
      </c>
      <c r="B10" s="51" t="s">
        <v>1787</v>
      </c>
      <c r="C10" s="51" t="s">
        <v>288</v>
      </c>
      <c r="D10" s="51" t="s">
        <v>289</v>
      </c>
      <c r="E10" s="51" t="s">
        <v>1496</v>
      </c>
      <c r="F10" s="51" t="s">
        <v>1497</v>
      </c>
      <c r="G10" s="51" t="s">
        <v>1724</v>
      </c>
      <c r="H10" s="51" t="s">
        <v>1725</v>
      </c>
    </row>
    <row r="11" spans="1:12">
      <c r="A11" s="51" t="s">
        <v>1813</v>
      </c>
      <c r="B11" s="51" t="s">
        <v>1814</v>
      </c>
      <c r="C11" s="51" t="s">
        <v>2169</v>
      </c>
      <c r="D11" s="51" t="s">
        <v>2170</v>
      </c>
      <c r="E11" s="51" t="s">
        <v>2801</v>
      </c>
      <c r="F11" s="51" t="s">
        <v>2802</v>
      </c>
      <c r="G11" s="51" t="s">
        <v>1712</v>
      </c>
      <c r="H11" s="51" t="s">
        <v>1713</v>
      </c>
    </row>
    <row r="12" spans="1:12">
      <c r="A12" s="51" t="s">
        <v>1815</v>
      </c>
      <c r="B12" s="51" t="s">
        <v>1816</v>
      </c>
      <c r="C12" s="51" t="s">
        <v>2129</v>
      </c>
      <c r="D12" s="51" t="s">
        <v>2130</v>
      </c>
      <c r="E12" s="51" t="s">
        <v>198</v>
      </c>
      <c r="F12" s="51" t="s">
        <v>199</v>
      </c>
      <c r="G12" s="51" t="s">
        <v>2415</v>
      </c>
      <c r="H12" s="51" t="s">
        <v>2416</v>
      </c>
    </row>
    <row r="13" spans="1:12">
      <c r="A13" s="51" t="s">
        <v>44</v>
      </c>
      <c r="B13" s="51" t="s">
        <v>45</v>
      </c>
      <c r="C13" s="51" t="s">
        <v>2227</v>
      </c>
      <c r="D13" s="51" t="s">
        <v>2228</v>
      </c>
      <c r="E13" s="51" t="s">
        <v>2731</v>
      </c>
      <c r="F13" s="51" t="s">
        <v>2732</v>
      </c>
      <c r="G13" s="51" t="s">
        <v>2131</v>
      </c>
      <c r="H13" s="51" t="s">
        <v>2132</v>
      </c>
    </row>
    <row r="14" spans="1:12">
      <c r="A14" s="51" t="s">
        <v>1092</v>
      </c>
      <c r="B14" s="51" t="s">
        <v>1093</v>
      </c>
      <c r="C14" s="51" t="s">
        <v>2787</v>
      </c>
      <c r="D14" s="51" t="s">
        <v>2788</v>
      </c>
      <c r="E14" s="51" t="s">
        <v>960</v>
      </c>
      <c r="F14" s="51" t="s">
        <v>961</v>
      </c>
      <c r="G14" s="51" t="s">
        <v>2015</v>
      </c>
      <c r="H14" s="51" t="s">
        <v>2016</v>
      </c>
    </row>
    <row r="15" spans="1:12">
      <c r="A15" s="51" t="s">
        <v>264</v>
      </c>
      <c r="B15" s="51" t="s">
        <v>265</v>
      </c>
      <c r="C15" s="51" t="s">
        <v>888</v>
      </c>
      <c r="D15" s="51" t="s">
        <v>889</v>
      </c>
      <c r="E15" s="51" t="s">
        <v>1348</v>
      </c>
      <c r="F15" s="51" t="s">
        <v>1349</v>
      </c>
      <c r="G15" s="51" t="s">
        <v>1879</v>
      </c>
      <c r="H15" s="51" t="s">
        <v>1880</v>
      </c>
      <c r="K15" s="53" t="s">
        <v>14681</v>
      </c>
      <c r="L15" s="53">
        <v>868</v>
      </c>
    </row>
    <row r="16" spans="1:12">
      <c r="A16" s="51" t="s">
        <v>1817</v>
      </c>
      <c r="B16" s="51" t="s">
        <v>1818</v>
      </c>
      <c r="C16" s="51" t="s">
        <v>2749</v>
      </c>
      <c r="D16" s="51" t="s">
        <v>2750</v>
      </c>
      <c r="E16" s="51" t="s">
        <v>1935</v>
      </c>
      <c r="F16" s="51" t="s">
        <v>1936</v>
      </c>
      <c r="G16" s="51" t="s">
        <v>2557</v>
      </c>
      <c r="H16" s="51" t="s">
        <v>2558</v>
      </c>
      <c r="K16" s="53" t="s">
        <v>14678</v>
      </c>
      <c r="L16" s="53">
        <v>737</v>
      </c>
    </row>
    <row r="17" spans="1:12">
      <c r="A17" s="51" t="s">
        <v>1819</v>
      </c>
      <c r="B17" s="51" t="s">
        <v>1820</v>
      </c>
      <c r="C17" s="51" t="s">
        <v>2099</v>
      </c>
      <c r="D17" s="51" t="s">
        <v>2100</v>
      </c>
      <c r="E17" s="51" t="s">
        <v>2907</v>
      </c>
      <c r="F17" s="51" t="s">
        <v>2908</v>
      </c>
      <c r="G17" s="51" t="s">
        <v>2441</v>
      </c>
      <c r="H17" s="51" t="s">
        <v>2442</v>
      </c>
      <c r="K17" s="53" t="s">
        <v>14679</v>
      </c>
      <c r="L17" s="53">
        <v>86</v>
      </c>
    </row>
    <row r="18" spans="1:12">
      <c r="A18" s="51" t="s">
        <v>18</v>
      </c>
      <c r="B18" s="51" t="s">
        <v>19</v>
      </c>
      <c r="C18" s="51" t="s">
        <v>466</v>
      </c>
      <c r="D18" s="51" t="s">
        <v>467</v>
      </c>
      <c r="E18" s="51" t="s">
        <v>654</v>
      </c>
      <c r="F18" s="51" t="s">
        <v>655</v>
      </c>
      <c r="G18" s="51" t="s">
        <v>512</v>
      </c>
      <c r="H18" s="51" t="s">
        <v>513</v>
      </c>
      <c r="K18" s="53" t="s">
        <v>14682</v>
      </c>
      <c r="L18" s="53">
        <v>45</v>
      </c>
    </row>
    <row r="19" spans="1:12">
      <c r="A19" s="51" t="s">
        <v>1821</v>
      </c>
      <c r="B19" s="51" t="s">
        <v>1822</v>
      </c>
      <c r="C19" s="51" t="s">
        <v>2813</v>
      </c>
      <c r="D19" s="51" t="s">
        <v>2814</v>
      </c>
      <c r="E19" s="51" t="s">
        <v>2151</v>
      </c>
      <c r="F19" s="51" t="s">
        <v>2152</v>
      </c>
      <c r="G19" s="51" t="s">
        <v>950</v>
      </c>
      <c r="H19" s="51" t="s">
        <v>951</v>
      </c>
    </row>
    <row r="20" spans="1:12">
      <c r="A20" s="51" t="s">
        <v>492</v>
      </c>
      <c r="B20" s="51" t="s">
        <v>493</v>
      </c>
      <c r="C20" s="51" t="s">
        <v>2379</v>
      </c>
      <c r="D20" s="51" t="s">
        <v>2380</v>
      </c>
      <c r="E20" s="51" t="s">
        <v>2877</v>
      </c>
      <c r="F20" s="51" t="s">
        <v>2878</v>
      </c>
      <c r="G20" s="51" t="s">
        <v>2507</v>
      </c>
      <c r="H20" s="51" t="s">
        <v>2508</v>
      </c>
    </row>
    <row r="21" spans="1:12">
      <c r="A21" s="51" t="s">
        <v>816</v>
      </c>
      <c r="B21" s="51" t="s">
        <v>817</v>
      </c>
      <c r="C21" s="51" t="s">
        <v>2033</v>
      </c>
      <c r="D21" s="51" t="s">
        <v>2034</v>
      </c>
      <c r="E21" s="51" t="s">
        <v>1883</v>
      </c>
      <c r="F21" s="51" t="s">
        <v>1884</v>
      </c>
      <c r="G21" s="51" t="s">
        <v>510</v>
      </c>
      <c r="H21" s="51" t="s">
        <v>511</v>
      </c>
    </row>
    <row r="22" spans="1:12">
      <c r="A22" s="51" t="s">
        <v>1823</v>
      </c>
      <c r="B22" s="51" t="s">
        <v>1824</v>
      </c>
      <c r="C22" s="51" t="s">
        <v>2079</v>
      </c>
      <c r="D22" s="51" t="s">
        <v>2080</v>
      </c>
      <c r="E22" s="51" t="s">
        <v>3071</v>
      </c>
      <c r="F22" s="51" t="s">
        <v>3072</v>
      </c>
      <c r="G22" s="51" t="s">
        <v>2365</v>
      </c>
      <c r="H22" s="51" t="s">
        <v>2366</v>
      </c>
    </row>
    <row r="23" spans="1:12">
      <c r="A23" s="51" t="s">
        <v>1186</v>
      </c>
      <c r="B23" s="51" t="s">
        <v>1187</v>
      </c>
      <c r="C23" s="51" t="s">
        <v>200</v>
      </c>
      <c r="D23" s="51" t="s">
        <v>201</v>
      </c>
      <c r="E23" s="51" t="s">
        <v>2087</v>
      </c>
      <c r="F23" s="51" t="s">
        <v>2088</v>
      </c>
      <c r="G23" s="51" t="s">
        <v>2083</v>
      </c>
      <c r="H23" s="51" t="s">
        <v>2084</v>
      </c>
    </row>
    <row r="24" spans="1:12">
      <c r="A24" s="51" t="s">
        <v>490</v>
      </c>
      <c r="B24" s="51" t="s">
        <v>491</v>
      </c>
      <c r="C24" s="51" t="s">
        <v>2359</v>
      </c>
      <c r="D24" s="51" t="s">
        <v>2360</v>
      </c>
      <c r="E24" s="51" t="s">
        <v>2789</v>
      </c>
      <c r="F24" s="51" t="s">
        <v>2790</v>
      </c>
      <c r="G24" s="51" t="s">
        <v>2107</v>
      </c>
      <c r="H24" s="51" t="s">
        <v>2108</v>
      </c>
    </row>
    <row r="25" spans="1:12">
      <c r="A25" s="51" t="s">
        <v>80</v>
      </c>
      <c r="B25" s="51" t="s">
        <v>81</v>
      </c>
      <c r="C25" s="51" t="s">
        <v>2605</v>
      </c>
      <c r="D25" s="51" t="s">
        <v>2606</v>
      </c>
      <c r="E25" s="51" t="s">
        <v>2057</v>
      </c>
      <c r="F25" s="51" t="s">
        <v>2058</v>
      </c>
      <c r="G25" s="51" t="s">
        <v>916</v>
      </c>
      <c r="H25" s="51" t="s">
        <v>917</v>
      </c>
    </row>
    <row r="26" spans="1:12">
      <c r="A26" s="51" t="s">
        <v>1825</v>
      </c>
      <c r="B26" s="51" t="s">
        <v>1826</v>
      </c>
      <c r="C26" s="51" t="s">
        <v>508</v>
      </c>
      <c r="D26" s="51" t="s">
        <v>509</v>
      </c>
      <c r="E26" s="51" t="s">
        <v>2979</v>
      </c>
      <c r="F26" s="51" t="s">
        <v>2980</v>
      </c>
      <c r="G26" s="51" t="s">
        <v>2875</v>
      </c>
      <c r="H26" s="51" t="s">
        <v>2876</v>
      </c>
    </row>
    <row r="27" spans="1:12">
      <c r="A27" s="51" t="s">
        <v>1827</v>
      </c>
      <c r="B27" s="51" t="s">
        <v>1828</v>
      </c>
      <c r="C27" s="51" t="s">
        <v>1953</v>
      </c>
      <c r="D27" s="51" t="s">
        <v>1954</v>
      </c>
      <c r="E27" s="51" t="s">
        <v>2735</v>
      </c>
      <c r="F27" s="51" t="s">
        <v>2736</v>
      </c>
      <c r="G27" s="51" t="s">
        <v>650</v>
      </c>
      <c r="H27" s="51" t="s">
        <v>651</v>
      </c>
    </row>
    <row r="28" spans="1:12">
      <c r="A28" s="51" t="s">
        <v>568</v>
      </c>
      <c r="B28" s="51" t="s">
        <v>569</v>
      </c>
      <c r="C28" s="51" t="s">
        <v>2587</v>
      </c>
      <c r="D28" s="51" t="s">
        <v>2588</v>
      </c>
      <c r="E28" s="51" t="s">
        <v>1999</v>
      </c>
      <c r="F28" s="51" t="s">
        <v>2000</v>
      </c>
      <c r="G28" s="51" t="s">
        <v>364</v>
      </c>
      <c r="H28" s="51" t="s">
        <v>365</v>
      </c>
    </row>
    <row r="29" spans="1:12">
      <c r="A29" s="51" t="s">
        <v>1829</v>
      </c>
      <c r="B29" s="51" t="s">
        <v>1830</v>
      </c>
      <c r="C29" s="51" t="s">
        <v>2755</v>
      </c>
      <c r="D29" s="51" t="s">
        <v>2756</v>
      </c>
      <c r="E29" s="51" t="s">
        <v>478</v>
      </c>
      <c r="F29" s="51" t="s">
        <v>479</v>
      </c>
      <c r="G29" s="51" t="s">
        <v>1929</v>
      </c>
      <c r="H29" s="51" t="s">
        <v>1930</v>
      </c>
    </row>
    <row r="30" spans="1:12">
      <c r="A30" s="51" t="s">
        <v>562</v>
      </c>
      <c r="B30" s="51" t="s">
        <v>563</v>
      </c>
      <c r="C30" s="51" t="s">
        <v>2523</v>
      </c>
      <c r="D30" s="51" t="s">
        <v>2524</v>
      </c>
      <c r="E30" s="51" t="s">
        <v>1054</v>
      </c>
      <c r="F30" s="51" t="s">
        <v>1055</v>
      </c>
      <c r="G30" s="51" t="s">
        <v>2639</v>
      </c>
      <c r="H30" s="51" t="s">
        <v>2640</v>
      </c>
    </row>
    <row r="31" spans="1:12">
      <c r="A31" s="51" t="s">
        <v>846</v>
      </c>
      <c r="B31" s="51" t="s">
        <v>847</v>
      </c>
      <c r="C31" s="51" t="s">
        <v>222</v>
      </c>
      <c r="D31" s="51" t="s">
        <v>223</v>
      </c>
      <c r="E31" s="51" t="s">
        <v>106</v>
      </c>
      <c r="F31" s="51" t="s">
        <v>107</v>
      </c>
      <c r="G31" s="51" t="s">
        <v>1963</v>
      </c>
      <c r="H31" s="51" t="s">
        <v>1964</v>
      </c>
    </row>
    <row r="32" spans="1:12">
      <c r="A32" s="51" t="s">
        <v>1258</v>
      </c>
      <c r="B32" s="51" t="s">
        <v>1259</v>
      </c>
      <c r="C32" s="51" t="s">
        <v>2633</v>
      </c>
      <c r="D32" s="51" t="s">
        <v>2634</v>
      </c>
      <c r="E32" s="51" t="s">
        <v>1849</v>
      </c>
      <c r="F32" s="51" t="s">
        <v>1850</v>
      </c>
      <c r="G32" s="51" t="s">
        <v>528</v>
      </c>
      <c r="H32" s="51" t="s">
        <v>529</v>
      </c>
    </row>
    <row r="33" spans="1:8">
      <c r="A33" s="51" t="s">
        <v>760</v>
      </c>
      <c r="B33" s="51" t="s">
        <v>761</v>
      </c>
      <c r="C33" s="51" t="s">
        <v>2585</v>
      </c>
      <c r="D33" s="51" t="s">
        <v>2586</v>
      </c>
      <c r="E33" s="51" t="s">
        <v>1560</v>
      </c>
      <c r="F33" s="51" t="s">
        <v>1561</v>
      </c>
      <c r="G33" s="51" t="s">
        <v>2597</v>
      </c>
      <c r="H33" s="51" t="s">
        <v>2598</v>
      </c>
    </row>
    <row r="34" spans="1:8">
      <c r="A34" s="51" t="s">
        <v>460</v>
      </c>
      <c r="B34" s="51" t="s">
        <v>461</v>
      </c>
      <c r="C34" s="51" t="s">
        <v>1550</v>
      </c>
      <c r="D34" s="51" t="s">
        <v>1551</v>
      </c>
      <c r="E34" s="51" t="s">
        <v>1592</v>
      </c>
      <c r="F34" s="51" t="s">
        <v>1593</v>
      </c>
      <c r="G34" s="51" t="s">
        <v>1863</v>
      </c>
      <c r="H34" s="51" t="s">
        <v>1864</v>
      </c>
    </row>
    <row r="35" spans="1:8">
      <c r="A35" s="51" t="s">
        <v>1486</v>
      </c>
      <c r="B35" s="51" t="s">
        <v>1487</v>
      </c>
      <c r="C35" s="51" t="s">
        <v>634</v>
      </c>
      <c r="D35" s="51" t="s">
        <v>635</v>
      </c>
      <c r="E35" s="51" t="s">
        <v>2173</v>
      </c>
      <c r="F35" s="51" t="s">
        <v>2174</v>
      </c>
      <c r="G35" s="51" t="s">
        <v>2751</v>
      </c>
      <c r="H35" s="51" t="s">
        <v>2752</v>
      </c>
    </row>
    <row r="36" spans="1:8">
      <c r="A36" s="51" t="s">
        <v>1831</v>
      </c>
      <c r="B36" s="51" t="s">
        <v>1832</v>
      </c>
      <c r="C36" s="51" t="s">
        <v>2357</v>
      </c>
      <c r="D36" s="51" t="s">
        <v>2358</v>
      </c>
      <c r="E36" s="51" t="s">
        <v>2665</v>
      </c>
      <c r="F36" s="51" t="s">
        <v>2666</v>
      </c>
      <c r="G36" s="51" t="s">
        <v>2989</v>
      </c>
      <c r="H36" s="51" t="s">
        <v>2990</v>
      </c>
    </row>
    <row r="37" spans="1:8">
      <c r="A37" s="51" t="s">
        <v>738</v>
      </c>
      <c r="B37" s="51" t="s">
        <v>739</v>
      </c>
      <c r="C37" s="51" t="s">
        <v>1084</v>
      </c>
      <c r="D37" s="51" t="s">
        <v>1085</v>
      </c>
      <c r="E37" s="51" t="s">
        <v>3001</v>
      </c>
      <c r="F37" s="51" t="s">
        <v>3002</v>
      </c>
      <c r="G37" s="51" t="s">
        <v>2031</v>
      </c>
      <c r="H37" s="51" t="s">
        <v>2032</v>
      </c>
    </row>
    <row r="38" spans="1:8">
      <c r="A38" s="51" t="s">
        <v>1833</v>
      </c>
      <c r="B38" s="51" t="s">
        <v>1834</v>
      </c>
      <c r="C38" s="51" t="s">
        <v>354</v>
      </c>
      <c r="D38" s="51" t="s">
        <v>355</v>
      </c>
      <c r="E38" s="51" t="s">
        <v>336</v>
      </c>
      <c r="F38" s="51" t="s">
        <v>337</v>
      </c>
      <c r="G38" s="51" t="s">
        <v>3069</v>
      </c>
      <c r="H38" s="51" t="s">
        <v>3070</v>
      </c>
    </row>
    <row r="39" spans="1:8">
      <c r="A39" s="51" t="s">
        <v>1835</v>
      </c>
      <c r="B39" s="51" t="s">
        <v>1836</v>
      </c>
      <c r="C39" s="51" t="s">
        <v>2133</v>
      </c>
      <c r="D39" s="51" t="s">
        <v>2134</v>
      </c>
      <c r="E39" s="51" t="s">
        <v>2075</v>
      </c>
      <c r="F39" s="51" t="s">
        <v>2076</v>
      </c>
      <c r="G39" s="51" t="s">
        <v>2599</v>
      </c>
      <c r="H39" s="51" t="s">
        <v>2600</v>
      </c>
    </row>
    <row r="40" spans="1:8">
      <c r="A40" s="51" t="s">
        <v>1837</v>
      </c>
      <c r="B40" s="51" t="s">
        <v>1838</v>
      </c>
      <c r="C40" s="51" t="s">
        <v>2303</v>
      </c>
      <c r="D40" s="51" t="s">
        <v>2304</v>
      </c>
      <c r="E40" s="51" t="s">
        <v>160</v>
      </c>
      <c r="F40" s="51" t="s">
        <v>161</v>
      </c>
      <c r="G40" s="51" t="s">
        <v>2049</v>
      </c>
      <c r="H40" s="51" t="s">
        <v>2050</v>
      </c>
    </row>
    <row r="41" spans="1:8">
      <c r="A41" s="51" t="s">
        <v>1839</v>
      </c>
      <c r="B41" s="51" t="s">
        <v>1840</v>
      </c>
      <c r="C41" s="51" t="s">
        <v>2775</v>
      </c>
      <c r="D41" s="51" t="s">
        <v>2776</v>
      </c>
      <c r="E41" s="51" t="s">
        <v>2931</v>
      </c>
      <c r="F41" s="51" t="s">
        <v>2932</v>
      </c>
      <c r="G41" s="51" t="s">
        <v>1628</v>
      </c>
      <c r="H41" s="51" t="s">
        <v>1629</v>
      </c>
    </row>
    <row r="42" spans="1:8">
      <c r="A42" s="51" t="s">
        <v>1841</v>
      </c>
      <c r="B42" s="51" t="s">
        <v>1842</v>
      </c>
      <c r="C42" s="51" t="s">
        <v>2289</v>
      </c>
      <c r="D42" s="51" t="s">
        <v>2290</v>
      </c>
      <c r="E42" s="51" t="s">
        <v>156</v>
      </c>
      <c r="F42" s="51" t="s">
        <v>157</v>
      </c>
      <c r="G42" s="51" t="s">
        <v>2985</v>
      </c>
      <c r="H42" s="51" t="s">
        <v>2986</v>
      </c>
    </row>
    <row r="43" spans="1:8">
      <c r="A43" s="51" t="s">
        <v>1210</v>
      </c>
      <c r="B43" s="51" t="s">
        <v>1211</v>
      </c>
      <c r="C43" s="51" t="s">
        <v>2005</v>
      </c>
      <c r="D43" s="51" t="s">
        <v>2006</v>
      </c>
      <c r="E43" s="51" t="s">
        <v>1418</v>
      </c>
      <c r="F43" s="51" t="s">
        <v>1419</v>
      </c>
      <c r="G43" s="51" t="s">
        <v>2981</v>
      </c>
      <c r="H43" s="51" t="s">
        <v>2982</v>
      </c>
    </row>
    <row r="44" spans="1:8">
      <c r="A44" s="51" t="s">
        <v>850</v>
      </c>
      <c r="B44" s="51" t="s">
        <v>851</v>
      </c>
      <c r="C44" s="51" t="s">
        <v>2439</v>
      </c>
      <c r="D44" s="51" t="s">
        <v>2440</v>
      </c>
      <c r="E44" s="51" t="s">
        <v>1813</v>
      </c>
      <c r="F44" s="51" t="s">
        <v>1814</v>
      </c>
      <c r="G44" s="51" t="s">
        <v>2009</v>
      </c>
      <c r="H44" s="51" t="s">
        <v>2010</v>
      </c>
    </row>
    <row r="45" spans="1:8">
      <c r="A45" s="51" t="s">
        <v>1843</v>
      </c>
      <c r="B45" s="51" t="s">
        <v>1844</v>
      </c>
      <c r="C45" s="51" t="s">
        <v>554</v>
      </c>
      <c r="D45" s="51" t="s">
        <v>555</v>
      </c>
      <c r="E45" s="51" t="s">
        <v>494</v>
      </c>
      <c r="F45" s="51" t="s">
        <v>495</v>
      </c>
      <c r="G45" s="51" t="s">
        <v>2667</v>
      </c>
      <c r="H45" s="51" t="s">
        <v>2668</v>
      </c>
    </row>
    <row r="46" spans="1:8">
      <c r="A46" s="51" t="s">
        <v>888</v>
      </c>
      <c r="B46" s="51" t="s">
        <v>889</v>
      </c>
      <c r="C46" s="51" t="s">
        <v>2837</v>
      </c>
      <c r="D46" s="51" t="s">
        <v>2838</v>
      </c>
      <c r="E46" s="51" t="s">
        <v>1292</v>
      </c>
      <c r="F46" s="51" t="s">
        <v>1293</v>
      </c>
      <c r="G46" s="51" t="s">
        <v>3049</v>
      </c>
      <c r="H46" s="51" t="s">
        <v>3050</v>
      </c>
    </row>
    <row r="47" spans="1:8">
      <c r="A47" s="51" t="s">
        <v>150</v>
      </c>
      <c r="B47" s="51" t="s">
        <v>151</v>
      </c>
      <c r="C47" s="51" t="s">
        <v>2663</v>
      </c>
      <c r="D47" s="51" t="s">
        <v>2664</v>
      </c>
      <c r="E47" s="51" t="s">
        <v>2409</v>
      </c>
      <c r="F47" s="51" t="s">
        <v>2410</v>
      </c>
    </row>
    <row r="48" spans="1:8">
      <c r="A48" s="51" t="s">
        <v>1845</v>
      </c>
      <c r="B48" s="51" t="s">
        <v>1846</v>
      </c>
      <c r="C48" s="51" t="s">
        <v>1911</v>
      </c>
      <c r="D48" s="51" t="s">
        <v>1912</v>
      </c>
      <c r="E48" s="51" t="s">
        <v>2945</v>
      </c>
      <c r="F48" s="51" t="s">
        <v>2946</v>
      </c>
    </row>
    <row r="49" spans="1:6">
      <c r="A49" s="51" t="s">
        <v>290</v>
      </c>
      <c r="B49" s="51" t="s">
        <v>291</v>
      </c>
      <c r="C49" s="51" t="s">
        <v>234</v>
      </c>
      <c r="D49" s="51" t="s">
        <v>235</v>
      </c>
      <c r="E49" s="51" t="s">
        <v>2329</v>
      </c>
      <c r="F49" s="51" t="s">
        <v>2330</v>
      </c>
    </row>
    <row r="50" spans="1:6">
      <c r="A50" s="51" t="s">
        <v>1847</v>
      </c>
      <c r="B50" s="51" t="s">
        <v>1848</v>
      </c>
      <c r="C50" s="51" t="s">
        <v>2571</v>
      </c>
      <c r="D50" s="51" t="s">
        <v>2572</v>
      </c>
      <c r="E50" s="51" t="s">
        <v>2209</v>
      </c>
      <c r="F50" s="51" t="s">
        <v>2210</v>
      </c>
    </row>
    <row r="51" spans="1:6">
      <c r="A51" s="51" t="s">
        <v>340</v>
      </c>
      <c r="B51" s="51" t="s">
        <v>341</v>
      </c>
      <c r="C51" s="51" t="s">
        <v>750</v>
      </c>
      <c r="D51" s="51" t="s">
        <v>751</v>
      </c>
      <c r="E51" s="51" t="s">
        <v>2145</v>
      </c>
      <c r="F51" s="51" t="s">
        <v>2146</v>
      </c>
    </row>
    <row r="52" spans="1:6">
      <c r="A52" s="51" t="s">
        <v>840</v>
      </c>
      <c r="B52" s="51" t="s">
        <v>841</v>
      </c>
      <c r="C52" s="51" t="s">
        <v>1490</v>
      </c>
      <c r="D52" s="51" t="s">
        <v>1491</v>
      </c>
      <c r="E52" s="51" t="s">
        <v>2215</v>
      </c>
      <c r="F52" s="51" t="s">
        <v>2216</v>
      </c>
    </row>
    <row r="53" spans="1:6">
      <c r="A53" s="51" t="s">
        <v>1849</v>
      </c>
      <c r="B53" s="51" t="s">
        <v>1850</v>
      </c>
      <c r="C53" s="51" t="s">
        <v>1867</v>
      </c>
      <c r="D53" s="51" t="s">
        <v>1868</v>
      </c>
      <c r="E53" s="51" t="s">
        <v>86</v>
      </c>
      <c r="F53" s="51" t="s">
        <v>87</v>
      </c>
    </row>
    <row r="54" spans="1:6">
      <c r="A54" s="51" t="s">
        <v>470</v>
      </c>
      <c r="B54" s="51" t="s">
        <v>471</v>
      </c>
      <c r="C54" s="51" t="s">
        <v>586</v>
      </c>
      <c r="D54" s="51" t="s">
        <v>587</v>
      </c>
      <c r="E54" s="51" t="s">
        <v>2549</v>
      </c>
      <c r="F54" s="51" t="s">
        <v>2550</v>
      </c>
    </row>
    <row r="55" spans="1:6">
      <c r="A55" s="51" t="s">
        <v>554</v>
      </c>
      <c r="B55" s="51" t="s">
        <v>555</v>
      </c>
      <c r="C55" s="51" t="s">
        <v>2573</v>
      </c>
      <c r="D55" s="51" t="s">
        <v>2574</v>
      </c>
      <c r="E55" s="51" t="s">
        <v>680</v>
      </c>
      <c r="F55" s="51" t="s">
        <v>681</v>
      </c>
    </row>
    <row r="56" spans="1:6">
      <c r="A56" s="51" t="s">
        <v>1851</v>
      </c>
      <c r="B56" s="51" t="s">
        <v>1852</v>
      </c>
      <c r="C56" s="51" t="s">
        <v>2447</v>
      </c>
      <c r="D56" s="51" t="s">
        <v>2448</v>
      </c>
      <c r="E56" s="51" t="s">
        <v>1995</v>
      </c>
      <c r="F56" s="51" t="s">
        <v>1996</v>
      </c>
    </row>
    <row r="57" spans="1:6">
      <c r="A57" s="51" t="s">
        <v>1136</v>
      </c>
      <c r="B57" s="51" t="s">
        <v>1137</v>
      </c>
      <c r="C57" s="51" t="s">
        <v>408</v>
      </c>
      <c r="D57" s="51" t="s">
        <v>409</v>
      </c>
      <c r="E57" s="51" t="s">
        <v>2691</v>
      </c>
      <c r="F57" s="51" t="s">
        <v>2692</v>
      </c>
    </row>
    <row r="58" spans="1:6">
      <c r="A58" s="51" t="s">
        <v>1853</v>
      </c>
      <c r="B58" s="51" t="s">
        <v>1854</v>
      </c>
      <c r="C58" s="51" t="s">
        <v>2491</v>
      </c>
      <c r="D58" s="51" t="s">
        <v>2492</v>
      </c>
      <c r="E58" s="51" t="s">
        <v>2745</v>
      </c>
      <c r="F58" s="51" t="s">
        <v>2746</v>
      </c>
    </row>
    <row r="59" spans="1:6">
      <c r="A59" s="51" t="s">
        <v>1366</v>
      </c>
      <c r="B59" s="51" t="s">
        <v>1367</v>
      </c>
      <c r="C59" s="51" t="s">
        <v>2437</v>
      </c>
      <c r="D59" s="51" t="s">
        <v>2438</v>
      </c>
      <c r="E59" s="51" t="s">
        <v>2137</v>
      </c>
      <c r="F59" s="51" t="s">
        <v>2138</v>
      </c>
    </row>
    <row r="60" spans="1:6">
      <c r="A60" s="51" t="s">
        <v>1855</v>
      </c>
      <c r="B60" s="51" t="s">
        <v>1856</v>
      </c>
      <c r="C60" s="51" t="s">
        <v>2385</v>
      </c>
      <c r="D60" s="51" t="s">
        <v>2386</v>
      </c>
      <c r="E60" s="51" t="s">
        <v>2445</v>
      </c>
      <c r="F60" s="51" t="s">
        <v>2446</v>
      </c>
    </row>
    <row r="61" spans="1:6">
      <c r="A61" s="51" t="s">
        <v>1616</v>
      </c>
      <c r="B61" s="51" t="s">
        <v>1617</v>
      </c>
      <c r="C61" s="51" t="s">
        <v>2975</v>
      </c>
      <c r="D61" s="51" t="s">
        <v>2976</v>
      </c>
      <c r="E61" s="51" t="s">
        <v>2591</v>
      </c>
      <c r="F61" s="51" t="s">
        <v>2592</v>
      </c>
    </row>
    <row r="62" spans="1:6">
      <c r="A62" s="51" t="s">
        <v>1857</v>
      </c>
      <c r="B62" s="51" t="s">
        <v>1858</v>
      </c>
      <c r="C62" s="51" t="s">
        <v>504</v>
      </c>
      <c r="D62" s="51" t="s">
        <v>505</v>
      </c>
      <c r="E62" s="51" t="s">
        <v>2641</v>
      </c>
      <c r="F62" s="51" t="s">
        <v>2642</v>
      </c>
    </row>
    <row r="63" spans="1:6">
      <c r="A63" s="51" t="s">
        <v>60</v>
      </c>
      <c r="B63" s="51" t="s">
        <v>61</v>
      </c>
      <c r="C63" s="51" t="s">
        <v>2943</v>
      </c>
      <c r="D63" s="51" t="s">
        <v>2944</v>
      </c>
      <c r="E63" s="51" t="s">
        <v>2453</v>
      </c>
      <c r="F63" s="51" t="s">
        <v>2454</v>
      </c>
    </row>
    <row r="64" spans="1:6">
      <c r="A64" s="51" t="s">
        <v>1430</v>
      </c>
      <c r="B64" s="51" t="s">
        <v>1431</v>
      </c>
      <c r="C64" s="51" t="s">
        <v>2879</v>
      </c>
      <c r="D64" s="51" t="s">
        <v>2880</v>
      </c>
      <c r="E64" s="51" t="s">
        <v>1426</v>
      </c>
      <c r="F64" s="51" t="s">
        <v>1427</v>
      </c>
    </row>
    <row r="65" spans="1:6">
      <c r="A65" s="51" t="s">
        <v>778</v>
      </c>
      <c r="B65" s="51" t="s">
        <v>779</v>
      </c>
      <c r="C65" s="51" t="s">
        <v>1172</v>
      </c>
      <c r="D65" s="51" t="s">
        <v>1173</v>
      </c>
      <c r="E65" s="51" t="s">
        <v>352</v>
      </c>
      <c r="F65" s="51" t="s">
        <v>353</v>
      </c>
    </row>
    <row r="66" spans="1:6">
      <c r="A66" s="51" t="s">
        <v>696</v>
      </c>
      <c r="B66" s="51" t="s">
        <v>697</v>
      </c>
      <c r="C66" s="51" t="s">
        <v>290</v>
      </c>
      <c r="D66" s="51" t="s">
        <v>291</v>
      </c>
      <c r="E66" s="51" t="s">
        <v>2567</v>
      </c>
      <c r="F66" s="51" t="s">
        <v>2568</v>
      </c>
    </row>
    <row r="67" spans="1:6">
      <c r="A67" s="51" t="s">
        <v>1426</v>
      </c>
      <c r="B67" s="51" t="s">
        <v>1427</v>
      </c>
      <c r="C67" s="51" t="s">
        <v>2355</v>
      </c>
      <c r="D67" s="51" t="s">
        <v>2356</v>
      </c>
      <c r="E67" s="51" t="s">
        <v>2007</v>
      </c>
      <c r="F67" s="51" t="s">
        <v>2008</v>
      </c>
    </row>
    <row r="68" spans="1:6">
      <c r="A68" s="51" t="s">
        <v>198</v>
      </c>
      <c r="B68" s="51" t="s">
        <v>199</v>
      </c>
      <c r="C68" s="51" t="s">
        <v>1907</v>
      </c>
      <c r="D68" s="51" t="s">
        <v>1908</v>
      </c>
      <c r="E68" s="51" t="s">
        <v>1376</v>
      </c>
      <c r="F68" s="51" t="s">
        <v>1377</v>
      </c>
    </row>
    <row r="69" spans="1:6">
      <c r="A69" s="51" t="s">
        <v>610</v>
      </c>
      <c r="B69" s="51" t="s">
        <v>611</v>
      </c>
      <c r="C69" s="51" t="s">
        <v>492</v>
      </c>
      <c r="D69" s="51" t="s">
        <v>493</v>
      </c>
      <c r="E69" s="51" t="s">
        <v>2895</v>
      </c>
      <c r="F69" s="51" t="s">
        <v>2896</v>
      </c>
    </row>
    <row r="70" spans="1:6">
      <c r="A70" s="51" t="s">
        <v>1428</v>
      </c>
      <c r="B70" s="51" t="s">
        <v>1429</v>
      </c>
      <c r="C70" s="51" t="s">
        <v>432</v>
      </c>
      <c r="D70" s="51" t="s">
        <v>433</v>
      </c>
      <c r="E70" s="51" t="s">
        <v>1923</v>
      </c>
      <c r="F70" s="51" t="s">
        <v>1924</v>
      </c>
    </row>
    <row r="71" spans="1:6">
      <c r="A71" s="51" t="s">
        <v>1859</v>
      </c>
      <c r="B71" s="51" t="s">
        <v>1860</v>
      </c>
      <c r="C71" s="51" t="s">
        <v>1835</v>
      </c>
      <c r="D71" s="51" t="s">
        <v>1836</v>
      </c>
      <c r="E71" s="51" t="s">
        <v>2807</v>
      </c>
      <c r="F71" s="51" t="s">
        <v>2808</v>
      </c>
    </row>
    <row r="72" spans="1:6">
      <c r="A72" s="51" t="s">
        <v>1861</v>
      </c>
      <c r="B72" s="51" t="s">
        <v>1862</v>
      </c>
      <c r="C72" s="51" t="s">
        <v>1092</v>
      </c>
      <c r="D72" s="51" t="s">
        <v>1093</v>
      </c>
      <c r="E72" s="51" t="s">
        <v>2935</v>
      </c>
      <c r="F72" s="51" t="s">
        <v>2936</v>
      </c>
    </row>
    <row r="73" spans="1:6">
      <c r="A73" s="51" t="s">
        <v>1468</v>
      </c>
      <c r="B73" s="51" t="s">
        <v>1469</v>
      </c>
      <c r="C73" s="51" t="s">
        <v>3043</v>
      </c>
      <c r="D73" s="51" t="s">
        <v>3044</v>
      </c>
      <c r="E73" s="51" t="s">
        <v>2047</v>
      </c>
      <c r="F73" s="51" t="s">
        <v>2048</v>
      </c>
    </row>
    <row r="74" spans="1:6">
      <c r="A74" s="51" t="s">
        <v>1484</v>
      </c>
      <c r="B74" s="51" t="s">
        <v>1485</v>
      </c>
      <c r="C74" s="51" t="s">
        <v>2541</v>
      </c>
      <c r="D74" s="51" t="s">
        <v>2542</v>
      </c>
      <c r="E74" s="51" t="s">
        <v>490</v>
      </c>
      <c r="F74" s="51" t="s">
        <v>491</v>
      </c>
    </row>
    <row r="75" spans="1:6">
      <c r="A75" s="51" t="s">
        <v>1022</v>
      </c>
      <c r="B75" s="51" t="s">
        <v>1023</v>
      </c>
      <c r="C75" s="51" t="s">
        <v>2521</v>
      </c>
      <c r="D75" s="51" t="s">
        <v>2522</v>
      </c>
      <c r="E75" s="51" t="s">
        <v>2397</v>
      </c>
      <c r="F75" s="51" t="s">
        <v>2398</v>
      </c>
    </row>
    <row r="76" spans="1:6">
      <c r="A76" s="51" t="s">
        <v>336</v>
      </c>
      <c r="B76" s="51" t="s">
        <v>337</v>
      </c>
      <c r="C76" s="51" t="s">
        <v>1847</v>
      </c>
      <c r="D76" s="51" t="s">
        <v>1848</v>
      </c>
      <c r="E76" s="51" t="s">
        <v>2297</v>
      </c>
      <c r="F76" s="51" t="s">
        <v>2298</v>
      </c>
    </row>
    <row r="77" spans="1:6">
      <c r="A77" s="51" t="s">
        <v>222</v>
      </c>
      <c r="B77" s="51" t="s">
        <v>223</v>
      </c>
      <c r="C77" s="51" t="s">
        <v>2967</v>
      </c>
      <c r="D77" s="51" t="s">
        <v>2968</v>
      </c>
      <c r="E77" s="51" t="s">
        <v>2965</v>
      </c>
      <c r="F77" s="51" t="s">
        <v>2966</v>
      </c>
    </row>
    <row r="78" spans="1:6">
      <c r="A78" s="51" t="s">
        <v>1863</v>
      </c>
      <c r="B78" s="51" t="s">
        <v>1864</v>
      </c>
      <c r="C78" s="51" t="s">
        <v>1454</v>
      </c>
      <c r="D78" s="51" t="s">
        <v>1455</v>
      </c>
      <c r="E78" s="51" t="s">
        <v>1843</v>
      </c>
      <c r="F78" s="51" t="s">
        <v>1844</v>
      </c>
    </row>
    <row r="79" spans="1:6">
      <c r="A79" s="51" t="s">
        <v>828</v>
      </c>
      <c r="B79" s="51" t="s">
        <v>829</v>
      </c>
      <c r="C79" s="51" t="s">
        <v>332</v>
      </c>
      <c r="D79" s="51" t="s">
        <v>333</v>
      </c>
      <c r="E79" s="51" t="s">
        <v>1853</v>
      </c>
      <c r="F79" s="51" t="s">
        <v>1854</v>
      </c>
    </row>
    <row r="80" spans="1:6">
      <c r="A80" s="51" t="s">
        <v>878</v>
      </c>
      <c r="B80" s="51" t="s">
        <v>879</v>
      </c>
      <c r="C80" s="51" t="s">
        <v>2353</v>
      </c>
      <c r="D80" s="51" t="s">
        <v>2354</v>
      </c>
      <c r="E80" s="51" t="s">
        <v>2497</v>
      </c>
      <c r="F80" s="51" t="s">
        <v>2498</v>
      </c>
    </row>
    <row r="81" spans="1:6">
      <c r="A81" s="51" t="s">
        <v>1865</v>
      </c>
      <c r="B81" s="51" t="s">
        <v>1866</v>
      </c>
      <c r="C81" s="51" t="s">
        <v>1136</v>
      </c>
      <c r="D81" s="51" t="s">
        <v>1137</v>
      </c>
      <c r="E81" s="51" t="s">
        <v>3027</v>
      </c>
      <c r="F81" s="51" t="s">
        <v>3028</v>
      </c>
    </row>
    <row r="82" spans="1:6">
      <c r="A82" s="51" t="s">
        <v>106</v>
      </c>
      <c r="B82" s="51" t="s">
        <v>107</v>
      </c>
      <c r="C82" s="51" t="s">
        <v>2115</v>
      </c>
      <c r="D82" s="51" t="s">
        <v>2116</v>
      </c>
      <c r="E82" s="51" t="s">
        <v>2427</v>
      </c>
      <c r="F82" s="51" t="s">
        <v>2428</v>
      </c>
    </row>
    <row r="83" spans="1:6">
      <c r="A83" s="51" t="s">
        <v>84</v>
      </c>
      <c r="B83" s="51" t="s">
        <v>85</v>
      </c>
      <c r="C83" s="51" t="s">
        <v>1128</v>
      </c>
      <c r="D83" s="51" t="s">
        <v>1129</v>
      </c>
      <c r="E83" s="51" t="s">
        <v>2361</v>
      </c>
      <c r="F83" s="51" t="s">
        <v>2362</v>
      </c>
    </row>
    <row r="84" spans="1:6">
      <c r="A84" s="51" t="s">
        <v>950</v>
      </c>
      <c r="B84" s="51" t="s">
        <v>951</v>
      </c>
      <c r="C84" s="51" t="s">
        <v>2071</v>
      </c>
      <c r="D84" s="51" t="s">
        <v>2072</v>
      </c>
      <c r="E84" s="51" t="s">
        <v>1965</v>
      </c>
      <c r="F84" s="51" t="s">
        <v>1966</v>
      </c>
    </row>
    <row r="85" spans="1:6">
      <c r="A85" s="51" t="s">
        <v>1867</v>
      </c>
      <c r="B85" s="51" t="s">
        <v>1868</v>
      </c>
      <c r="C85" s="51" t="s">
        <v>1078</v>
      </c>
      <c r="D85" s="51" t="s">
        <v>1079</v>
      </c>
      <c r="E85" s="51" t="s">
        <v>2909</v>
      </c>
      <c r="F85" s="51" t="s">
        <v>2910</v>
      </c>
    </row>
    <row r="86" spans="1:6">
      <c r="A86" s="51" t="s">
        <v>1869</v>
      </c>
      <c r="B86" s="51" t="s">
        <v>1870</v>
      </c>
      <c r="C86" s="51" t="s">
        <v>1070</v>
      </c>
      <c r="D86" s="51" t="s">
        <v>1071</v>
      </c>
      <c r="E86" s="51" t="s">
        <v>2485</v>
      </c>
      <c r="F86" s="51" t="s">
        <v>2486</v>
      </c>
    </row>
    <row r="87" spans="1:6">
      <c r="A87" s="51" t="s">
        <v>1871</v>
      </c>
      <c r="B87" s="51" t="s">
        <v>1872</v>
      </c>
      <c r="C87" s="51" t="s">
        <v>1901</v>
      </c>
      <c r="D87" s="51" t="s">
        <v>1902</v>
      </c>
      <c r="E87" s="51" t="s">
        <v>2459</v>
      </c>
      <c r="F87" s="51" t="s">
        <v>2460</v>
      </c>
    </row>
    <row r="88" spans="1:6">
      <c r="A88" s="51" t="s">
        <v>1873</v>
      </c>
      <c r="B88" s="51" t="s">
        <v>1874</v>
      </c>
      <c r="C88" s="51" t="s">
        <v>1985</v>
      </c>
      <c r="D88" s="51" t="s">
        <v>1986</v>
      </c>
    </row>
    <row r="89" spans="1:6">
      <c r="A89" s="51" t="s">
        <v>1875</v>
      </c>
      <c r="B89" s="51" t="s">
        <v>1876</v>
      </c>
      <c r="C89" s="51" t="s">
        <v>2911</v>
      </c>
      <c r="D89" s="51" t="s">
        <v>2912</v>
      </c>
    </row>
    <row r="90" spans="1:6">
      <c r="A90" s="51" t="s">
        <v>1877</v>
      </c>
      <c r="B90" s="51" t="s">
        <v>1878</v>
      </c>
      <c r="C90" s="51" t="s">
        <v>1428</v>
      </c>
      <c r="D90" s="51" t="s">
        <v>1429</v>
      </c>
    </row>
    <row r="91" spans="1:6">
      <c r="A91" s="51" t="s">
        <v>1879</v>
      </c>
      <c r="B91" s="51" t="s">
        <v>1880</v>
      </c>
      <c r="C91" s="51" t="s">
        <v>958</v>
      </c>
      <c r="D91" s="51" t="s">
        <v>959</v>
      </c>
    </row>
    <row r="92" spans="1:6">
      <c r="A92" s="51" t="s">
        <v>152</v>
      </c>
      <c r="B92" s="51" t="s">
        <v>153</v>
      </c>
      <c r="C92" s="51" t="s">
        <v>1068</v>
      </c>
      <c r="D92" s="51" t="s">
        <v>1069</v>
      </c>
    </row>
    <row r="93" spans="1:6">
      <c r="A93" s="51" t="s">
        <v>1881</v>
      </c>
      <c r="B93" s="51" t="s">
        <v>1882</v>
      </c>
      <c r="C93" s="51" t="s">
        <v>2037</v>
      </c>
      <c r="D93" s="51" t="s">
        <v>2038</v>
      </c>
    </row>
    <row r="94" spans="1:6">
      <c r="A94" s="51" t="s">
        <v>524</v>
      </c>
      <c r="B94" s="51" t="s">
        <v>525</v>
      </c>
      <c r="C94" s="51" t="s">
        <v>324</v>
      </c>
      <c r="D94" s="51" t="s">
        <v>325</v>
      </c>
    </row>
    <row r="95" spans="1:6">
      <c r="A95" s="51" t="s">
        <v>650</v>
      </c>
      <c r="B95" s="51" t="s">
        <v>651</v>
      </c>
      <c r="C95" s="51" t="s">
        <v>1955</v>
      </c>
      <c r="D95" s="51" t="s">
        <v>1956</v>
      </c>
    </row>
    <row r="96" spans="1:6">
      <c r="A96" s="51" t="s">
        <v>1438</v>
      </c>
      <c r="B96" s="51" t="s">
        <v>1439</v>
      </c>
      <c r="C96" s="51" t="s">
        <v>128</v>
      </c>
      <c r="D96" s="51" t="s">
        <v>129</v>
      </c>
    </row>
    <row r="97" spans="1:4">
      <c r="A97" s="51" t="s">
        <v>1394</v>
      </c>
      <c r="B97" s="51" t="s">
        <v>1395</v>
      </c>
      <c r="C97" s="51" t="s">
        <v>2797</v>
      </c>
      <c r="D97" s="51" t="s">
        <v>2798</v>
      </c>
    </row>
    <row r="98" spans="1:4">
      <c r="A98" s="51" t="s">
        <v>1883</v>
      </c>
      <c r="B98" s="51" t="s">
        <v>1884</v>
      </c>
      <c r="C98" s="51" t="s">
        <v>362</v>
      </c>
      <c r="D98" s="51" t="s">
        <v>363</v>
      </c>
    </row>
    <row r="99" spans="1:4">
      <c r="A99" s="51" t="s">
        <v>312</v>
      </c>
      <c r="B99" s="51" t="s">
        <v>313</v>
      </c>
      <c r="C99" s="51" t="s">
        <v>576</v>
      </c>
      <c r="D99" s="51" t="s">
        <v>577</v>
      </c>
    </row>
    <row r="100" spans="1:4">
      <c r="A100" s="51" t="s">
        <v>1885</v>
      </c>
      <c r="B100" s="51" t="s">
        <v>1886</v>
      </c>
      <c r="C100" s="51" t="s">
        <v>2055</v>
      </c>
      <c r="D100" s="51" t="s">
        <v>2056</v>
      </c>
    </row>
    <row r="101" spans="1:4">
      <c r="A101" s="51" t="s">
        <v>862</v>
      </c>
      <c r="B101" s="51" t="s">
        <v>863</v>
      </c>
      <c r="C101" s="51" t="s">
        <v>1971</v>
      </c>
      <c r="D101" s="51" t="s">
        <v>1972</v>
      </c>
    </row>
    <row r="102" spans="1:4">
      <c r="A102" s="51" t="s">
        <v>1024</v>
      </c>
      <c r="B102" s="51" t="s">
        <v>1025</v>
      </c>
      <c r="C102" s="51" t="s">
        <v>850</v>
      </c>
      <c r="D102" s="51" t="s">
        <v>851</v>
      </c>
    </row>
    <row r="103" spans="1:4">
      <c r="A103" s="51" t="s">
        <v>146</v>
      </c>
      <c r="B103" s="51" t="s">
        <v>147</v>
      </c>
      <c r="C103" s="51" t="s">
        <v>2977</v>
      </c>
      <c r="D103" s="51" t="s">
        <v>2978</v>
      </c>
    </row>
    <row r="104" spans="1:4">
      <c r="A104" s="51" t="s">
        <v>1008</v>
      </c>
      <c r="B104" s="51" t="s">
        <v>1009</v>
      </c>
      <c r="C104" s="51" t="s">
        <v>2231</v>
      </c>
      <c r="D104" s="51" t="s">
        <v>2232</v>
      </c>
    </row>
    <row r="105" spans="1:4">
      <c r="A105" s="51" t="s">
        <v>412</v>
      </c>
      <c r="B105" s="51" t="s">
        <v>413</v>
      </c>
      <c r="C105" s="51" t="s">
        <v>1462</v>
      </c>
      <c r="D105" s="51" t="s">
        <v>1463</v>
      </c>
    </row>
    <row r="106" spans="1:4">
      <c r="A106" s="51" t="s">
        <v>1887</v>
      </c>
      <c r="B106" s="51" t="s">
        <v>1888</v>
      </c>
      <c r="C106" s="51" t="s">
        <v>2687</v>
      </c>
      <c r="D106" s="51" t="s">
        <v>2688</v>
      </c>
    </row>
    <row r="107" spans="1:4">
      <c r="A107" s="51" t="s">
        <v>1889</v>
      </c>
      <c r="B107" s="51" t="s">
        <v>1890</v>
      </c>
      <c r="C107" s="51" t="s">
        <v>1939</v>
      </c>
      <c r="D107" s="51" t="s">
        <v>1940</v>
      </c>
    </row>
    <row r="108" spans="1:4">
      <c r="A108" s="51" t="s">
        <v>1490</v>
      </c>
      <c r="B108" s="51" t="s">
        <v>1491</v>
      </c>
      <c r="C108" s="51" t="s">
        <v>2089</v>
      </c>
      <c r="D108" s="51" t="s">
        <v>2090</v>
      </c>
    </row>
    <row r="109" spans="1:4">
      <c r="A109" s="51" t="s">
        <v>1891</v>
      </c>
      <c r="B109" s="51" t="s">
        <v>1892</v>
      </c>
      <c r="C109" s="51" t="s">
        <v>2917</v>
      </c>
      <c r="D109" s="51" t="s">
        <v>2918</v>
      </c>
    </row>
    <row r="110" spans="1:4">
      <c r="A110" s="51" t="s">
        <v>680</v>
      </c>
      <c r="B110" s="51" t="s">
        <v>681</v>
      </c>
      <c r="C110" s="51" t="s">
        <v>2733</v>
      </c>
      <c r="D110" s="51" t="s">
        <v>2734</v>
      </c>
    </row>
    <row r="111" spans="1:4">
      <c r="A111" s="51" t="s">
        <v>1046</v>
      </c>
      <c r="B111" s="51" t="s">
        <v>1047</v>
      </c>
      <c r="C111" s="51" t="s">
        <v>2283</v>
      </c>
      <c r="D111" s="51" t="s">
        <v>2284</v>
      </c>
    </row>
    <row r="112" spans="1:4">
      <c r="A112" s="51" t="s">
        <v>1893</v>
      </c>
      <c r="B112" s="51" t="s">
        <v>1894</v>
      </c>
      <c r="C112" s="51" t="s">
        <v>2243</v>
      </c>
      <c r="D112" s="51" t="s">
        <v>2244</v>
      </c>
    </row>
    <row r="113" spans="1:4">
      <c r="A113" s="51" t="s">
        <v>1036</v>
      </c>
      <c r="B113" s="51" t="s">
        <v>1037</v>
      </c>
      <c r="C113" s="51" t="s">
        <v>2939</v>
      </c>
      <c r="D113" s="51" t="s">
        <v>2940</v>
      </c>
    </row>
    <row r="114" spans="1:4">
      <c r="A114" s="51" t="s">
        <v>1252</v>
      </c>
      <c r="B114" s="51" t="s">
        <v>1253</v>
      </c>
      <c r="C114" s="51" t="s">
        <v>2647</v>
      </c>
      <c r="D114" s="51" t="s">
        <v>2648</v>
      </c>
    </row>
    <row r="115" spans="1:4">
      <c r="A115" s="51" t="s">
        <v>296</v>
      </c>
      <c r="B115" s="51" t="s">
        <v>297</v>
      </c>
      <c r="C115" s="51" t="s">
        <v>422</v>
      </c>
      <c r="D115" s="51" t="s">
        <v>423</v>
      </c>
    </row>
    <row r="116" spans="1:4">
      <c r="A116" s="51" t="s">
        <v>1212</v>
      </c>
      <c r="B116" s="51" t="s">
        <v>1213</v>
      </c>
      <c r="C116" s="51" t="s">
        <v>2479</v>
      </c>
      <c r="D116" s="51" t="s">
        <v>2480</v>
      </c>
    </row>
    <row r="117" spans="1:4">
      <c r="A117" s="51" t="s">
        <v>1895</v>
      </c>
      <c r="B117" s="51" t="s">
        <v>1896</v>
      </c>
      <c r="C117" s="51" t="s">
        <v>1937</v>
      </c>
      <c r="D117" s="51" t="s">
        <v>1938</v>
      </c>
    </row>
    <row r="118" spans="1:4">
      <c r="A118" s="51" t="s">
        <v>1897</v>
      </c>
      <c r="B118" s="51" t="s">
        <v>1898</v>
      </c>
      <c r="C118" s="51" t="s">
        <v>2239</v>
      </c>
      <c r="D118" s="51" t="s">
        <v>2240</v>
      </c>
    </row>
    <row r="119" spans="1:4">
      <c r="A119" s="51" t="s">
        <v>466</v>
      </c>
      <c r="B119" s="51" t="s">
        <v>467</v>
      </c>
      <c r="C119" s="51" t="s">
        <v>1817</v>
      </c>
      <c r="D119" s="51" t="s">
        <v>1818</v>
      </c>
    </row>
    <row r="120" spans="1:4">
      <c r="A120" s="51" t="s">
        <v>1899</v>
      </c>
      <c r="B120" s="51" t="s">
        <v>1900</v>
      </c>
      <c r="C120" s="51" t="s">
        <v>2153</v>
      </c>
      <c r="D120" s="51" t="s">
        <v>2154</v>
      </c>
    </row>
    <row r="121" spans="1:4">
      <c r="A121" s="51" t="s">
        <v>1901</v>
      </c>
      <c r="B121" s="51" t="s">
        <v>1902</v>
      </c>
      <c r="C121" s="51" t="s">
        <v>268</v>
      </c>
      <c r="D121" s="51" t="s">
        <v>269</v>
      </c>
    </row>
    <row r="122" spans="1:4">
      <c r="A122" s="51" t="s">
        <v>542</v>
      </c>
      <c r="B122" s="51" t="s">
        <v>543</v>
      </c>
      <c r="C122" s="51" t="s">
        <v>2559</v>
      </c>
      <c r="D122" s="51" t="s">
        <v>2560</v>
      </c>
    </row>
    <row r="123" spans="1:4">
      <c r="A123" s="51" t="s">
        <v>1903</v>
      </c>
      <c r="B123" s="51" t="s">
        <v>1904</v>
      </c>
      <c r="C123" s="51" t="s">
        <v>2143</v>
      </c>
      <c r="D123" s="51" t="s">
        <v>2144</v>
      </c>
    </row>
    <row r="124" spans="1:4">
      <c r="A124" s="51" t="s">
        <v>1905</v>
      </c>
      <c r="B124" s="51" t="s">
        <v>1906</v>
      </c>
      <c r="C124" s="51" t="s">
        <v>2579</v>
      </c>
      <c r="D124" s="51" t="s">
        <v>2580</v>
      </c>
    </row>
    <row r="125" spans="1:4">
      <c r="A125" s="51" t="s">
        <v>1907</v>
      </c>
      <c r="B125" s="51" t="s">
        <v>1908</v>
      </c>
      <c r="C125" s="51" t="s">
        <v>2187</v>
      </c>
      <c r="D125" s="51" t="s">
        <v>2188</v>
      </c>
    </row>
    <row r="126" spans="1:4">
      <c r="A126" s="51" t="s">
        <v>68</v>
      </c>
      <c r="B126" s="51" t="s">
        <v>69</v>
      </c>
      <c r="C126" s="51" t="s">
        <v>2449</v>
      </c>
      <c r="D126" s="51" t="s">
        <v>2450</v>
      </c>
    </row>
    <row r="127" spans="1:4">
      <c r="A127" s="51" t="s">
        <v>494</v>
      </c>
      <c r="B127" s="51" t="s">
        <v>495</v>
      </c>
      <c r="C127" s="51" t="s">
        <v>170</v>
      </c>
      <c r="D127" s="51" t="s">
        <v>171</v>
      </c>
    </row>
    <row r="128" spans="1:4">
      <c r="A128" s="51" t="s">
        <v>1909</v>
      </c>
      <c r="B128" s="51" t="s">
        <v>1910</v>
      </c>
      <c r="C128" s="51" t="s">
        <v>186</v>
      </c>
      <c r="D128" s="51" t="s">
        <v>187</v>
      </c>
    </row>
    <row r="129" spans="1:4">
      <c r="A129" s="51" t="s">
        <v>1911</v>
      </c>
      <c r="B129" s="51" t="s">
        <v>1912</v>
      </c>
      <c r="C129" s="51" t="s">
        <v>1837</v>
      </c>
      <c r="D129" s="51" t="s">
        <v>1838</v>
      </c>
    </row>
    <row r="130" spans="1:4">
      <c r="A130" s="51" t="s">
        <v>1913</v>
      </c>
      <c r="B130" s="51" t="s">
        <v>1914</v>
      </c>
      <c r="C130" s="51" t="s">
        <v>2531</v>
      </c>
      <c r="D130" s="51" t="s">
        <v>2532</v>
      </c>
    </row>
    <row r="131" spans="1:4">
      <c r="A131" s="51" t="s">
        <v>1915</v>
      </c>
      <c r="B131" s="51" t="s">
        <v>1916</v>
      </c>
      <c r="C131" s="51" t="s">
        <v>2391</v>
      </c>
      <c r="D131" s="51" t="s">
        <v>2392</v>
      </c>
    </row>
    <row r="132" spans="1:4">
      <c r="A132" s="51" t="s">
        <v>1917</v>
      </c>
      <c r="B132" s="51" t="s">
        <v>1918</v>
      </c>
      <c r="C132" s="51" t="s">
        <v>2723</v>
      </c>
      <c r="D132" s="51" t="s">
        <v>2724</v>
      </c>
    </row>
    <row r="133" spans="1:4">
      <c r="A133" s="51" t="s">
        <v>1919</v>
      </c>
      <c r="B133" s="51" t="s">
        <v>1920</v>
      </c>
      <c r="C133" s="51" t="s">
        <v>2043</v>
      </c>
      <c r="D133" s="51" t="s">
        <v>2044</v>
      </c>
    </row>
    <row r="134" spans="1:4">
      <c r="A134" s="51" t="s">
        <v>1921</v>
      </c>
      <c r="B134" s="51" t="s">
        <v>1922</v>
      </c>
      <c r="C134" s="51" t="s">
        <v>2253</v>
      </c>
      <c r="D134" s="51" t="s">
        <v>2254</v>
      </c>
    </row>
    <row r="135" spans="1:4">
      <c r="A135" s="51" t="s">
        <v>356</v>
      </c>
      <c r="B135" s="51" t="s">
        <v>357</v>
      </c>
      <c r="C135" s="51" t="s">
        <v>150</v>
      </c>
      <c r="D135" s="51" t="s">
        <v>151</v>
      </c>
    </row>
    <row r="136" spans="1:4">
      <c r="A136" s="51" t="s">
        <v>232</v>
      </c>
      <c r="B136" s="51" t="s">
        <v>233</v>
      </c>
      <c r="C136" s="51" t="s">
        <v>2713</v>
      </c>
      <c r="D136" s="51" t="s">
        <v>2714</v>
      </c>
    </row>
    <row r="137" spans="1:4">
      <c r="A137" s="51" t="s">
        <v>1923</v>
      </c>
      <c r="B137" s="51" t="s">
        <v>1924</v>
      </c>
      <c r="C137" s="51" t="s">
        <v>2197</v>
      </c>
      <c r="D137" s="51" t="s">
        <v>2198</v>
      </c>
    </row>
    <row r="138" spans="1:4">
      <c r="A138" s="51" t="s">
        <v>1178</v>
      </c>
      <c r="B138" s="51" t="s">
        <v>1179</v>
      </c>
      <c r="C138" s="51" t="s">
        <v>2957</v>
      </c>
      <c r="D138" s="51" t="s">
        <v>2958</v>
      </c>
    </row>
    <row r="139" spans="1:4">
      <c r="A139" s="51" t="s">
        <v>1925</v>
      </c>
      <c r="B139" s="51" t="s">
        <v>1926</v>
      </c>
      <c r="C139" s="51" t="s">
        <v>2077</v>
      </c>
      <c r="D139" s="51" t="s">
        <v>2078</v>
      </c>
    </row>
    <row r="140" spans="1:4">
      <c r="A140" s="51" t="s">
        <v>140</v>
      </c>
      <c r="B140" s="51" t="s">
        <v>141</v>
      </c>
      <c r="C140" s="51" t="s">
        <v>360</v>
      </c>
      <c r="D140" s="51" t="s">
        <v>361</v>
      </c>
    </row>
    <row r="141" spans="1:4">
      <c r="A141" s="51" t="s">
        <v>604</v>
      </c>
      <c r="B141" s="51" t="s">
        <v>605</v>
      </c>
      <c r="C141" s="51" t="s">
        <v>2677</v>
      </c>
      <c r="D141" s="51" t="s">
        <v>2678</v>
      </c>
    </row>
    <row r="142" spans="1:4">
      <c r="A142" s="51" t="s">
        <v>772</v>
      </c>
      <c r="B142" s="51" t="s">
        <v>773</v>
      </c>
      <c r="C142" s="51" t="s">
        <v>1008</v>
      </c>
      <c r="D142" s="51" t="s">
        <v>1009</v>
      </c>
    </row>
    <row r="143" spans="1:4">
      <c r="A143" s="51" t="s">
        <v>1927</v>
      </c>
      <c r="B143" s="51" t="s">
        <v>1928</v>
      </c>
      <c r="C143" s="51" t="s">
        <v>2595</v>
      </c>
      <c r="D143" s="51" t="s">
        <v>2596</v>
      </c>
    </row>
    <row r="144" spans="1:4">
      <c r="A144" s="51" t="s">
        <v>1242</v>
      </c>
      <c r="B144" s="51" t="s">
        <v>1243</v>
      </c>
      <c r="C144" s="51" t="s">
        <v>446</v>
      </c>
      <c r="D144" s="51" t="s">
        <v>447</v>
      </c>
    </row>
    <row r="145" spans="1:4">
      <c r="A145" s="51" t="s">
        <v>1929</v>
      </c>
      <c r="B145" s="51" t="s">
        <v>1930</v>
      </c>
      <c r="C145" s="51" t="s">
        <v>868</v>
      </c>
      <c r="D145" s="51" t="s">
        <v>869</v>
      </c>
    </row>
    <row r="146" spans="1:4">
      <c r="A146" s="51" t="s">
        <v>1931</v>
      </c>
      <c r="B146" s="51" t="s">
        <v>1932</v>
      </c>
      <c r="C146" s="51" t="s">
        <v>1811</v>
      </c>
      <c r="D146" s="51" t="s">
        <v>1812</v>
      </c>
    </row>
    <row r="147" spans="1:4">
      <c r="A147" s="51" t="s">
        <v>216</v>
      </c>
      <c r="B147" s="51" t="s">
        <v>217</v>
      </c>
      <c r="C147" s="51" t="s">
        <v>3013</v>
      </c>
      <c r="D147" s="51" t="s">
        <v>3014</v>
      </c>
    </row>
    <row r="148" spans="1:4">
      <c r="A148" s="51" t="s">
        <v>1386</v>
      </c>
      <c r="B148" s="51" t="s">
        <v>1387</v>
      </c>
      <c r="C148" s="51" t="s">
        <v>2717</v>
      </c>
      <c r="D148" s="51" t="s">
        <v>2718</v>
      </c>
    </row>
    <row r="149" spans="1:4">
      <c r="A149" s="51" t="s">
        <v>1626</v>
      </c>
      <c r="B149" s="51" t="s">
        <v>1627</v>
      </c>
      <c r="C149" s="51" t="s">
        <v>328</v>
      </c>
      <c r="D149" s="51" t="s">
        <v>329</v>
      </c>
    </row>
    <row r="150" spans="1:4">
      <c r="A150" s="51" t="s">
        <v>272</v>
      </c>
      <c r="B150" s="51" t="s">
        <v>273</v>
      </c>
      <c r="C150" s="51" t="s">
        <v>2769</v>
      </c>
      <c r="D150" s="51" t="s">
        <v>2770</v>
      </c>
    </row>
    <row r="151" spans="1:4">
      <c r="A151" s="51" t="s">
        <v>1933</v>
      </c>
      <c r="B151" s="51" t="s">
        <v>1934</v>
      </c>
      <c r="C151" s="51" t="s">
        <v>1498</v>
      </c>
      <c r="D151" s="51" t="s">
        <v>1499</v>
      </c>
    </row>
    <row r="152" spans="1:4">
      <c r="A152" s="51" t="s">
        <v>244</v>
      </c>
      <c r="B152" s="51" t="s">
        <v>245</v>
      </c>
      <c r="C152" s="51" t="s">
        <v>768</v>
      </c>
      <c r="D152" s="51" t="s">
        <v>769</v>
      </c>
    </row>
    <row r="153" spans="1:4">
      <c r="A153" s="51" t="s">
        <v>1078</v>
      </c>
      <c r="B153" s="51" t="s">
        <v>1079</v>
      </c>
      <c r="C153" s="51" t="s">
        <v>1432</v>
      </c>
      <c r="D153" s="51" t="s">
        <v>1433</v>
      </c>
    </row>
    <row r="154" spans="1:4">
      <c r="A154" s="51" t="s">
        <v>1218</v>
      </c>
      <c r="B154" s="51" t="s">
        <v>1219</v>
      </c>
      <c r="C154" s="51" t="s">
        <v>2025</v>
      </c>
      <c r="D154" s="51" t="s">
        <v>2026</v>
      </c>
    </row>
    <row r="155" spans="1:4">
      <c r="A155" s="51" t="s">
        <v>1935</v>
      </c>
      <c r="B155" s="51" t="s">
        <v>1936</v>
      </c>
      <c r="C155" s="51" t="s">
        <v>1873</v>
      </c>
      <c r="D155" s="51" t="s">
        <v>1874</v>
      </c>
    </row>
    <row r="156" spans="1:4">
      <c r="A156" s="51" t="s">
        <v>1937</v>
      </c>
      <c r="B156" s="51" t="s">
        <v>1938</v>
      </c>
      <c r="C156" s="51" t="s">
        <v>2051</v>
      </c>
      <c r="D156" s="51" t="s">
        <v>2052</v>
      </c>
    </row>
    <row r="157" spans="1:4">
      <c r="A157" s="51" t="s">
        <v>508</v>
      </c>
      <c r="B157" s="51" t="s">
        <v>509</v>
      </c>
      <c r="C157" s="51" t="s">
        <v>2471</v>
      </c>
      <c r="D157" s="51" t="s">
        <v>2472</v>
      </c>
    </row>
    <row r="158" spans="1:4">
      <c r="A158" s="51" t="s">
        <v>1116</v>
      </c>
      <c r="B158" s="51" t="s">
        <v>1117</v>
      </c>
      <c r="C158" s="51" t="s">
        <v>2475</v>
      </c>
      <c r="D158" s="51" t="s">
        <v>2476</v>
      </c>
    </row>
    <row r="159" spans="1:4">
      <c r="A159" s="51" t="s">
        <v>1716</v>
      </c>
      <c r="B159" s="51" t="s">
        <v>1717</v>
      </c>
      <c r="C159" s="51" t="s">
        <v>862</v>
      </c>
      <c r="D159" s="51" t="s">
        <v>863</v>
      </c>
    </row>
    <row r="160" spans="1:4">
      <c r="A160" s="51" t="s">
        <v>1939</v>
      </c>
      <c r="B160" s="51" t="s">
        <v>1940</v>
      </c>
      <c r="C160" s="51" t="s">
        <v>1981</v>
      </c>
      <c r="D160" s="51" t="s">
        <v>1982</v>
      </c>
    </row>
    <row r="161" spans="1:4">
      <c r="A161" s="51" t="s">
        <v>1498</v>
      </c>
      <c r="B161" s="51" t="s">
        <v>1499</v>
      </c>
      <c r="C161" s="51" t="s">
        <v>108</v>
      </c>
      <c r="D161" s="51" t="s">
        <v>109</v>
      </c>
    </row>
    <row r="162" spans="1:4">
      <c r="A162" s="51" t="s">
        <v>1941</v>
      </c>
      <c r="B162" s="51" t="s">
        <v>1942</v>
      </c>
      <c r="C162" s="51" t="s">
        <v>2709</v>
      </c>
      <c r="D162" s="51" t="s">
        <v>2710</v>
      </c>
    </row>
    <row r="163" spans="1:4">
      <c r="A163" s="51" t="s">
        <v>1054</v>
      </c>
      <c r="B163" s="51" t="s">
        <v>1055</v>
      </c>
      <c r="C163" s="51" t="s">
        <v>1885</v>
      </c>
      <c r="D163" s="51" t="s">
        <v>1886</v>
      </c>
    </row>
    <row r="164" spans="1:4">
      <c r="A164" s="51" t="s">
        <v>1943</v>
      </c>
      <c r="B164" s="51" t="s">
        <v>1944</v>
      </c>
      <c r="C164" s="51" t="s">
        <v>2333</v>
      </c>
      <c r="D164" s="51" t="s">
        <v>2334</v>
      </c>
    </row>
    <row r="165" spans="1:4">
      <c r="A165" s="51" t="s">
        <v>86</v>
      </c>
      <c r="B165" s="51" t="s">
        <v>87</v>
      </c>
      <c r="C165" s="51" t="s">
        <v>644</v>
      </c>
      <c r="D165" s="51" t="s">
        <v>645</v>
      </c>
    </row>
    <row r="166" spans="1:4">
      <c r="A166" s="51" t="s">
        <v>1284</v>
      </c>
      <c r="B166" s="51" t="s">
        <v>1285</v>
      </c>
      <c r="C166" s="51" t="s">
        <v>2963</v>
      </c>
      <c r="D166" s="51" t="s">
        <v>2964</v>
      </c>
    </row>
    <row r="167" spans="1:4">
      <c r="A167" s="51" t="s">
        <v>1945</v>
      </c>
      <c r="B167" s="51" t="s">
        <v>1946</v>
      </c>
      <c r="C167" s="51" t="s">
        <v>242</v>
      </c>
      <c r="D167" s="51" t="s">
        <v>243</v>
      </c>
    </row>
    <row r="168" spans="1:4">
      <c r="A168" s="51" t="s">
        <v>1947</v>
      </c>
      <c r="B168" s="51" t="s">
        <v>1948</v>
      </c>
      <c r="C168" s="51" t="s">
        <v>2139</v>
      </c>
      <c r="D168" s="51" t="s">
        <v>2140</v>
      </c>
    </row>
    <row r="169" spans="1:4">
      <c r="A169" s="51" t="s">
        <v>420</v>
      </c>
      <c r="B169" s="51" t="s">
        <v>421</v>
      </c>
      <c r="C169" s="51" t="s">
        <v>2793</v>
      </c>
      <c r="D169" s="51" t="s">
        <v>2794</v>
      </c>
    </row>
    <row r="170" spans="1:4">
      <c r="A170" s="51" t="s">
        <v>1949</v>
      </c>
      <c r="B170" s="51" t="s">
        <v>1950</v>
      </c>
      <c r="C170" s="51" t="s">
        <v>2335</v>
      </c>
      <c r="D170" s="51" t="s">
        <v>2336</v>
      </c>
    </row>
    <row r="171" spans="1:4">
      <c r="A171" s="51" t="s">
        <v>1070</v>
      </c>
      <c r="B171" s="51" t="s">
        <v>1071</v>
      </c>
      <c r="C171" s="51" t="s">
        <v>2829</v>
      </c>
      <c r="D171" s="51" t="s">
        <v>2830</v>
      </c>
    </row>
    <row r="172" spans="1:4">
      <c r="A172" s="51" t="s">
        <v>1951</v>
      </c>
      <c r="B172" s="51" t="s">
        <v>1952</v>
      </c>
      <c r="C172" s="51" t="s">
        <v>1827</v>
      </c>
      <c r="D172" s="51" t="s">
        <v>1828</v>
      </c>
    </row>
    <row r="173" spans="1:4">
      <c r="A173" s="51" t="s">
        <v>1953</v>
      </c>
      <c r="B173" s="51" t="s">
        <v>1954</v>
      </c>
      <c r="C173" s="51" t="s">
        <v>3067</v>
      </c>
      <c r="D173" s="51" t="s">
        <v>3068</v>
      </c>
    </row>
    <row r="174" spans="1:4">
      <c r="A174" s="51" t="s">
        <v>394</v>
      </c>
      <c r="B174" s="51" t="s">
        <v>395</v>
      </c>
      <c r="C174" s="51" t="s">
        <v>3031</v>
      </c>
      <c r="D174" s="51" t="s">
        <v>3032</v>
      </c>
    </row>
    <row r="175" spans="1:4">
      <c r="A175" s="51" t="s">
        <v>1955</v>
      </c>
      <c r="B175" s="51" t="s">
        <v>1956</v>
      </c>
      <c r="C175" s="51" t="s">
        <v>1582</v>
      </c>
      <c r="D175" s="51" t="s">
        <v>1583</v>
      </c>
    </row>
    <row r="176" spans="1:4">
      <c r="A176" s="51" t="s">
        <v>1957</v>
      </c>
      <c r="B176" s="51" t="s">
        <v>1958</v>
      </c>
      <c r="C176" s="51" t="s">
        <v>2181</v>
      </c>
      <c r="D176" s="51" t="s">
        <v>2182</v>
      </c>
    </row>
    <row r="177" spans="1:4">
      <c r="A177" s="51" t="s">
        <v>1959</v>
      </c>
      <c r="B177" s="51" t="s">
        <v>1960</v>
      </c>
      <c r="C177" s="51" t="s">
        <v>1825</v>
      </c>
      <c r="D177" s="51" t="s">
        <v>1826</v>
      </c>
    </row>
    <row r="178" spans="1:4">
      <c r="A178" s="51" t="s">
        <v>1961</v>
      </c>
      <c r="B178" s="51" t="s">
        <v>1962</v>
      </c>
      <c r="C178" s="51" t="s">
        <v>1921</v>
      </c>
      <c r="D178" s="51" t="s">
        <v>1922</v>
      </c>
    </row>
    <row r="179" spans="1:4">
      <c r="A179" s="51" t="s">
        <v>1963</v>
      </c>
      <c r="B179" s="51" t="s">
        <v>1964</v>
      </c>
      <c r="C179" s="51" t="s">
        <v>356</v>
      </c>
      <c r="D179" s="51" t="s">
        <v>357</v>
      </c>
    </row>
    <row r="180" spans="1:4">
      <c r="A180" s="51" t="s">
        <v>1582</v>
      </c>
      <c r="B180" s="51" t="s">
        <v>1583</v>
      </c>
      <c r="C180" s="51" t="s">
        <v>2651</v>
      </c>
      <c r="D180" s="51" t="s">
        <v>2652</v>
      </c>
    </row>
    <row r="181" spans="1:4">
      <c r="A181" s="51" t="s">
        <v>1965</v>
      </c>
      <c r="B181" s="51" t="s">
        <v>1966</v>
      </c>
      <c r="C181" s="51" t="s">
        <v>3037</v>
      </c>
      <c r="D181" s="51" t="s">
        <v>3038</v>
      </c>
    </row>
    <row r="182" spans="1:4">
      <c r="A182" s="51" t="s">
        <v>1967</v>
      </c>
      <c r="B182" s="51" t="s">
        <v>1968</v>
      </c>
      <c r="C182" s="51" t="s">
        <v>2711</v>
      </c>
      <c r="D182" s="51" t="s">
        <v>2712</v>
      </c>
    </row>
    <row r="183" spans="1:4">
      <c r="A183" s="51" t="s">
        <v>1214</v>
      </c>
      <c r="B183" s="51" t="s">
        <v>1215</v>
      </c>
      <c r="C183" s="51" t="s">
        <v>2109</v>
      </c>
      <c r="D183" s="51" t="s">
        <v>2110</v>
      </c>
    </row>
    <row r="184" spans="1:4">
      <c r="A184" s="51" t="s">
        <v>560</v>
      </c>
      <c r="B184" s="51" t="s">
        <v>561</v>
      </c>
      <c r="C184" s="51" t="s">
        <v>2961</v>
      </c>
      <c r="D184" s="51" t="s">
        <v>2962</v>
      </c>
    </row>
    <row r="185" spans="1:4">
      <c r="A185" s="51" t="s">
        <v>884</v>
      </c>
      <c r="B185" s="51" t="s">
        <v>885</v>
      </c>
      <c r="C185" s="51" t="s">
        <v>2167</v>
      </c>
      <c r="D185" s="51" t="s">
        <v>2168</v>
      </c>
    </row>
    <row r="186" spans="1:4">
      <c r="A186" s="51" t="s">
        <v>958</v>
      </c>
      <c r="B186" s="51" t="s">
        <v>959</v>
      </c>
      <c r="C186" s="51" t="s">
        <v>1328</v>
      </c>
      <c r="D186" s="51" t="s">
        <v>1329</v>
      </c>
    </row>
    <row r="187" spans="1:4">
      <c r="A187" s="51" t="s">
        <v>1969</v>
      </c>
      <c r="B187" s="51" t="s">
        <v>1970</v>
      </c>
      <c r="C187" s="51" t="s">
        <v>1927</v>
      </c>
      <c r="D187" s="51" t="s">
        <v>1928</v>
      </c>
    </row>
    <row r="188" spans="1:4">
      <c r="A188" s="51" t="s">
        <v>1971</v>
      </c>
      <c r="B188" s="51" t="s">
        <v>1972</v>
      </c>
      <c r="C188" s="51" t="s">
        <v>1857</v>
      </c>
      <c r="D188" s="51" t="s">
        <v>1858</v>
      </c>
    </row>
    <row r="189" spans="1:4">
      <c r="A189" s="51" t="s">
        <v>1973</v>
      </c>
      <c r="B189" s="51" t="s">
        <v>1974</v>
      </c>
      <c r="C189" s="51" t="s">
        <v>2171</v>
      </c>
      <c r="D189" s="51" t="s">
        <v>2172</v>
      </c>
    </row>
    <row r="190" spans="1:4">
      <c r="A190" s="51" t="s">
        <v>1518</v>
      </c>
      <c r="B190" s="51" t="s">
        <v>1519</v>
      </c>
      <c r="C190" s="51" t="s">
        <v>68</v>
      </c>
      <c r="D190" s="51" t="s">
        <v>69</v>
      </c>
    </row>
    <row r="191" spans="1:4">
      <c r="A191" s="51" t="s">
        <v>572</v>
      </c>
      <c r="B191" s="51" t="s">
        <v>573</v>
      </c>
      <c r="C191" s="51" t="s">
        <v>2061</v>
      </c>
      <c r="D191" s="51" t="s">
        <v>2062</v>
      </c>
    </row>
    <row r="192" spans="1:4">
      <c r="A192" s="51" t="s">
        <v>928</v>
      </c>
      <c r="B192" s="51" t="s">
        <v>929</v>
      </c>
      <c r="C192" s="51" t="s">
        <v>252</v>
      </c>
      <c r="D192" s="51" t="s">
        <v>253</v>
      </c>
    </row>
    <row r="193" spans="1:4">
      <c r="A193" s="51" t="s">
        <v>190</v>
      </c>
      <c r="B193" s="51" t="s">
        <v>191</v>
      </c>
      <c r="C193" s="51" t="s">
        <v>2891</v>
      </c>
      <c r="D193" s="51" t="s">
        <v>2892</v>
      </c>
    </row>
    <row r="194" spans="1:4">
      <c r="A194" s="51" t="s">
        <v>854</v>
      </c>
      <c r="B194" s="51" t="s">
        <v>855</v>
      </c>
      <c r="C194" s="51" t="s">
        <v>2265</v>
      </c>
      <c r="D194" s="51" t="s">
        <v>2266</v>
      </c>
    </row>
    <row r="195" spans="1:4">
      <c r="A195" s="51" t="s">
        <v>1975</v>
      </c>
      <c r="B195" s="51" t="s">
        <v>1976</v>
      </c>
      <c r="C195" s="51" t="s">
        <v>3063</v>
      </c>
      <c r="D195" s="51" t="s">
        <v>3064</v>
      </c>
    </row>
    <row r="196" spans="1:4">
      <c r="A196" s="51" t="s">
        <v>1977</v>
      </c>
      <c r="B196" s="51" t="s">
        <v>1978</v>
      </c>
      <c r="C196" s="51" t="s">
        <v>2473</v>
      </c>
      <c r="D196" s="51" t="s">
        <v>2474</v>
      </c>
    </row>
    <row r="197" spans="1:4">
      <c r="A197" s="51" t="s">
        <v>188</v>
      </c>
      <c r="B197" s="51" t="s">
        <v>189</v>
      </c>
      <c r="C197" s="51" t="s">
        <v>2349</v>
      </c>
      <c r="D197" s="51" t="s">
        <v>2350</v>
      </c>
    </row>
    <row r="198" spans="1:4">
      <c r="A198" s="51" t="s">
        <v>1979</v>
      </c>
      <c r="B198" s="51" t="s">
        <v>1980</v>
      </c>
      <c r="C198" s="51" t="s">
        <v>2191</v>
      </c>
      <c r="D198" s="51" t="s">
        <v>2192</v>
      </c>
    </row>
    <row r="199" spans="1:4">
      <c r="A199" s="51" t="s">
        <v>1981</v>
      </c>
      <c r="B199" s="51" t="s">
        <v>1982</v>
      </c>
      <c r="C199" s="51" t="s">
        <v>1632</v>
      </c>
      <c r="D199" s="51" t="s">
        <v>1633</v>
      </c>
    </row>
    <row r="200" spans="1:4">
      <c r="A200" s="51" t="s">
        <v>1983</v>
      </c>
      <c r="B200" s="51" t="s">
        <v>1984</v>
      </c>
      <c r="C200" s="51" t="s">
        <v>884</v>
      </c>
      <c r="D200" s="51" t="s">
        <v>885</v>
      </c>
    </row>
    <row r="201" spans="1:4">
      <c r="A201" s="51" t="s">
        <v>128</v>
      </c>
      <c r="B201" s="51" t="s">
        <v>129</v>
      </c>
      <c r="C201" s="51" t="s">
        <v>2201</v>
      </c>
      <c r="D201" s="51" t="s">
        <v>2202</v>
      </c>
    </row>
    <row r="202" spans="1:4">
      <c r="A202" s="51" t="s">
        <v>1985</v>
      </c>
      <c r="B202" s="51" t="s">
        <v>1986</v>
      </c>
      <c r="C202" s="51" t="s">
        <v>2865</v>
      </c>
      <c r="D202" s="51" t="s">
        <v>2866</v>
      </c>
    </row>
    <row r="203" spans="1:4">
      <c r="A203" s="51" t="s">
        <v>1987</v>
      </c>
      <c r="B203" s="51" t="s">
        <v>1988</v>
      </c>
      <c r="C203" s="51" t="s">
        <v>2273</v>
      </c>
      <c r="D203" s="51" t="s">
        <v>2274</v>
      </c>
    </row>
    <row r="204" spans="1:4">
      <c r="A204" s="51" t="s">
        <v>538</v>
      </c>
      <c r="B204" s="51" t="s">
        <v>539</v>
      </c>
      <c r="C204" s="51" t="s">
        <v>2923</v>
      </c>
      <c r="D204" s="51" t="s">
        <v>2924</v>
      </c>
    </row>
    <row r="205" spans="1:4">
      <c r="A205" s="51" t="s">
        <v>1694</v>
      </c>
      <c r="B205" s="51" t="s">
        <v>1695</v>
      </c>
      <c r="C205" s="51" t="s">
        <v>182</v>
      </c>
      <c r="D205" s="51" t="s">
        <v>183</v>
      </c>
    </row>
    <row r="206" spans="1:4">
      <c r="A206" s="51" t="s">
        <v>1989</v>
      </c>
      <c r="B206" s="51" t="s">
        <v>1990</v>
      </c>
      <c r="C206" s="51" t="s">
        <v>2555</v>
      </c>
      <c r="D206" s="51" t="s">
        <v>2556</v>
      </c>
    </row>
    <row r="207" spans="1:4">
      <c r="A207" s="51" t="s">
        <v>78</v>
      </c>
      <c r="B207" s="51" t="s">
        <v>79</v>
      </c>
      <c r="C207" s="51" t="s">
        <v>2149</v>
      </c>
      <c r="D207" s="51" t="s">
        <v>2150</v>
      </c>
    </row>
    <row r="208" spans="1:4">
      <c r="A208" s="51" t="s">
        <v>1496</v>
      </c>
      <c r="B208" s="51" t="s">
        <v>1497</v>
      </c>
      <c r="C208" s="51" t="s">
        <v>2513</v>
      </c>
      <c r="D208" s="51" t="s">
        <v>2514</v>
      </c>
    </row>
    <row r="209" spans="1:4">
      <c r="A209" s="51" t="s">
        <v>1991</v>
      </c>
      <c r="B209" s="51" t="s">
        <v>1992</v>
      </c>
      <c r="C209" s="51" t="s">
        <v>3009</v>
      </c>
      <c r="D209" s="51" t="s">
        <v>3010</v>
      </c>
    </row>
    <row r="210" spans="1:4">
      <c r="A210" s="51" t="s">
        <v>1570</v>
      </c>
      <c r="B210" s="51" t="s">
        <v>1571</v>
      </c>
      <c r="C210" s="51" t="s">
        <v>1616</v>
      </c>
      <c r="D210" s="51" t="s">
        <v>1617</v>
      </c>
    </row>
    <row r="211" spans="1:4">
      <c r="A211" s="51" t="s">
        <v>1993</v>
      </c>
      <c r="B211" s="51" t="s">
        <v>1994</v>
      </c>
      <c r="C211" s="51" t="s">
        <v>2433</v>
      </c>
      <c r="D211" s="51" t="s">
        <v>2434</v>
      </c>
    </row>
    <row r="212" spans="1:4">
      <c r="A212" s="51" t="s">
        <v>1995</v>
      </c>
      <c r="B212" s="51" t="s">
        <v>1996</v>
      </c>
      <c r="C212" s="51" t="s">
        <v>1975</v>
      </c>
      <c r="D212" s="51" t="s">
        <v>1976</v>
      </c>
    </row>
    <row r="213" spans="1:4">
      <c r="A213" s="51" t="s">
        <v>1997</v>
      </c>
      <c r="B213" s="51" t="s">
        <v>1998</v>
      </c>
      <c r="C213" s="51" t="s">
        <v>2011</v>
      </c>
      <c r="D213" s="51" t="s">
        <v>2012</v>
      </c>
    </row>
    <row r="214" spans="1:4">
      <c r="A214" s="51" t="s">
        <v>108</v>
      </c>
      <c r="B214" s="51" t="s">
        <v>109</v>
      </c>
      <c r="C214" s="51" t="s">
        <v>2405</v>
      </c>
      <c r="D214" s="51" t="s">
        <v>2406</v>
      </c>
    </row>
    <row r="215" spans="1:4">
      <c r="A215" s="51" t="s">
        <v>1999</v>
      </c>
      <c r="B215" s="51" t="s">
        <v>2000</v>
      </c>
      <c r="C215" s="51" t="s">
        <v>2301</v>
      </c>
      <c r="D215" s="51" t="s">
        <v>2302</v>
      </c>
    </row>
    <row r="216" spans="1:4">
      <c r="A216" s="51" t="s">
        <v>100</v>
      </c>
      <c r="B216" s="51" t="s">
        <v>101</v>
      </c>
      <c r="C216" s="51" t="s">
        <v>2575</v>
      </c>
      <c r="D216" s="51" t="s">
        <v>2576</v>
      </c>
    </row>
    <row r="217" spans="1:4">
      <c r="A217" s="51" t="s">
        <v>360</v>
      </c>
      <c r="B217" s="51" t="s">
        <v>361</v>
      </c>
      <c r="C217" s="51" t="s">
        <v>2213</v>
      </c>
      <c r="D217" s="51" t="s">
        <v>2214</v>
      </c>
    </row>
    <row r="218" spans="1:4">
      <c r="A218" s="51" t="s">
        <v>2001</v>
      </c>
      <c r="B218" s="51" t="s">
        <v>2002</v>
      </c>
      <c r="C218" s="51" t="s">
        <v>3059</v>
      </c>
      <c r="D218" s="51" t="s">
        <v>3060</v>
      </c>
    </row>
    <row r="219" spans="1:4">
      <c r="A219" s="51" t="s">
        <v>732</v>
      </c>
      <c r="B219" s="51" t="s">
        <v>733</v>
      </c>
      <c r="C219" s="51" t="s">
        <v>732</v>
      </c>
      <c r="D219" s="51" t="s">
        <v>733</v>
      </c>
    </row>
    <row r="220" spans="1:4">
      <c r="A220" s="51" t="s">
        <v>170</v>
      </c>
      <c r="B220" s="51" t="s">
        <v>171</v>
      </c>
      <c r="C220" s="51" t="s">
        <v>272</v>
      </c>
      <c r="D220" s="51" t="s">
        <v>273</v>
      </c>
    </row>
    <row r="221" spans="1:4">
      <c r="A221" s="51" t="s">
        <v>2003</v>
      </c>
      <c r="B221" s="51" t="s">
        <v>2004</v>
      </c>
      <c r="C221" s="51" t="s">
        <v>1410</v>
      </c>
      <c r="D221" s="51" t="s">
        <v>1411</v>
      </c>
    </row>
    <row r="222" spans="1:4">
      <c r="A222" s="51" t="s">
        <v>2005</v>
      </c>
      <c r="B222" s="51" t="s">
        <v>2006</v>
      </c>
      <c r="C222" s="51" t="s">
        <v>890</v>
      </c>
      <c r="D222" s="51" t="s">
        <v>891</v>
      </c>
    </row>
    <row r="223" spans="1:4">
      <c r="A223" s="51" t="s">
        <v>468</v>
      </c>
      <c r="B223" s="51" t="s">
        <v>469</v>
      </c>
      <c r="C223" s="51" t="s">
        <v>2119</v>
      </c>
      <c r="D223" s="51" t="s">
        <v>2120</v>
      </c>
    </row>
    <row r="224" spans="1:4">
      <c r="A224" s="51" t="s">
        <v>2007</v>
      </c>
      <c r="B224" s="51" t="s">
        <v>2008</v>
      </c>
      <c r="C224" s="51" t="s">
        <v>2003</v>
      </c>
      <c r="D224" s="51" t="s">
        <v>2004</v>
      </c>
    </row>
    <row r="225" spans="1:4">
      <c r="A225" s="51" t="s">
        <v>1398</v>
      </c>
      <c r="B225" s="51" t="s">
        <v>1399</v>
      </c>
      <c r="C225" s="51" t="s">
        <v>2695</v>
      </c>
      <c r="D225" s="51" t="s">
        <v>2696</v>
      </c>
    </row>
    <row r="226" spans="1:4">
      <c r="A226" s="51" t="s">
        <v>988</v>
      </c>
      <c r="B226" s="51" t="s">
        <v>989</v>
      </c>
      <c r="C226" s="51" t="s">
        <v>2235</v>
      </c>
      <c r="D226" s="51" t="s">
        <v>2236</v>
      </c>
    </row>
    <row r="227" spans="1:4">
      <c r="A227" s="51" t="s">
        <v>354</v>
      </c>
      <c r="B227" s="51" t="s">
        <v>355</v>
      </c>
      <c r="C227" s="51" t="s">
        <v>2831</v>
      </c>
      <c r="D227" s="51" t="s">
        <v>2832</v>
      </c>
    </row>
    <row r="228" spans="1:4">
      <c r="A228" s="51" t="s">
        <v>2009</v>
      </c>
      <c r="B228" s="51" t="s">
        <v>2010</v>
      </c>
      <c r="C228" s="51" t="s">
        <v>2779</v>
      </c>
      <c r="D228" s="51" t="s">
        <v>2780</v>
      </c>
    </row>
    <row r="229" spans="1:4">
      <c r="A229" s="51" t="s">
        <v>234</v>
      </c>
      <c r="B229" s="51" t="s">
        <v>235</v>
      </c>
      <c r="C229" s="51" t="s">
        <v>2637</v>
      </c>
      <c r="D229" s="51" t="s">
        <v>2638</v>
      </c>
    </row>
    <row r="230" spans="1:4">
      <c r="A230" s="51" t="s">
        <v>2011</v>
      </c>
      <c r="B230" s="51" t="s">
        <v>2012</v>
      </c>
      <c r="C230" s="51" t="s">
        <v>2795</v>
      </c>
      <c r="D230" s="51" t="s">
        <v>2796</v>
      </c>
    </row>
    <row r="231" spans="1:4">
      <c r="A231" s="51" t="s">
        <v>2013</v>
      </c>
      <c r="B231" s="51" t="s">
        <v>2014</v>
      </c>
      <c r="C231" s="51" t="s">
        <v>2383</v>
      </c>
      <c r="D231" s="51" t="s">
        <v>2384</v>
      </c>
    </row>
    <row r="232" spans="1:4">
      <c r="A232" s="51" t="s">
        <v>2015</v>
      </c>
      <c r="B232" s="51" t="s">
        <v>2016</v>
      </c>
      <c r="C232" s="51" t="s">
        <v>2997</v>
      </c>
      <c r="D232" s="51" t="s">
        <v>2998</v>
      </c>
    </row>
    <row r="233" spans="1:4">
      <c r="A233" s="51" t="s">
        <v>2017</v>
      </c>
      <c r="B233" s="51" t="s">
        <v>2018</v>
      </c>
      <c r="C233" s="51" t="s">
        <v>1941</v>
      </c>
      <c r="D233" s="51" t="s">
        <v>1942</v>
      </c>
    </row>
    <row r="234" spans="1:4">
      <c r="A234" s="51" t="s">
        <v>756</v>
      </c>
      <c r="B234" s="51" t="s">
        <v>757</v>
      </c>
      <c r="C234" s="51" t="s">
        <v>2207</v>
      </c>
      <c r="D234" s="51" t="s">
        <v>2208</v>
      </c>
    </row>
    <row r="235" spans="1:4">
      <c r="A235" s="51" t="s">
        <v>2019</v>
      </c>
      <c r="B235" s="51" t="s">
        <v>2020</v>
      </c>
      <c r="C235" s="51" t="s">
        <v>80</v>
      </c>
      <c r="D235" s="51" t="s">
        <v>81</v>
      </c>
    </row>
    <row r="236" spans="1:4">
      <c r="A236" s="51" t="s">
        <v>2021</v>
      </c>
      <c r="B236" s="51" t="s">
        <v>2022</v>
      </c>
      <c r="C236" s="51" t="s">
        <v>2519</v>
      </c>
      <c r="D236" s="51" t="s">
        <v>2520</v>
      </c>
    </row>
    <row r="237" spans="1:4">
      <c r="A237" s="51" t="s">
        <v>1550</v>
      </c>
      <c r="B237" s="51" t="s">
        <v>1551</v>
      </c>
      <c r="C237" s="51" t="s">
        <v>2311</v>
      </c>
      <c r="D237" s="51" t="s">
        <v>2312</v>
      </c>
    </row>
    <row r="238" spans="1:4">
      <c r="A238" s="51" t="s">
        <v>764</v>
      </c>
      <c r="B238" s="51" t="s">
        <v>765</v>
      </c>
      <c r="C238" s="51" t="s">
        <v>2393</v>
      </c>
      <c r="D238" s="51" t="s">
        <v>2394</v>
      </c>
    </row>
    <row r="239" spans="1:4">
      <c r="A239" s="51" t="s">
        <v>2023</v>
      </c>
      <c r="B239" s="51" t="s">
        <v>2024</v>
      </c>
      <c r="C239" s="51" t="s">
        <v>60</v>
      </c>
      <c r="D239" s="51" t="s">
        <v>61</v>
      </c>
    </row>
    <row r="240" spans="1:4">
      <c r="A240" s="51" t="s">
        <v>2025</v>
      </c>
      <c r="B240" s="51" t="s">
        <v>2026</v>
      </c>
      <c r="C240" s="51" t="s">
        <v>482</v>
      </c>
      <c r="D240" s="51" t="s">
        <v>483</v>
      </c>
    </row>
    <row r="241" spans="1:4">
      <c r="A241" s="51" t="s">
        <v>2027</v>
      </c>
      <c r="B241" s="51" t="s">
        <v>2028</v>
      </c>
      <c r="C241" s="51" t="s">
        <v>2367</v>
      </c>
      <c r="D241" s="51" t="s">
        <v>2368</v>
      </c>
    </row>
    <row r="242" spans="1:4">
      <c r="A242" s="51" t="s">
        <v>1508</v>
      </c>
      <c r="B242" s="51" t="s">
        <v>1509</v>
      </c>
      <c r="C242" s="51" t="s">
        <v>660</v>
      </c>
      <c r="D242" s="51" t="s">
        <v>661</v>
      </c>
    </row>
    <row r="243" spans="1:4">
      <c r="A243" s="51" t="s">
        <v>252</v>
      </c>
      <c r="B243" s="51" t="s">
        <v>253</v>
      </c>
      <c r="C243" s="51" t="s">
        <v>2321</v>
      </c>
      <c r="D243" s="51" t="s">
        <v>2322</v>
      </c>
    </row>
    <row r="244" spans="1:4">
      <c r="A244" s="51" t="s">
        <v>2029</v>
      </c>
      <c r="B244" s="51" t="s">
        <v>2030</v>
      </c>
      <c r="C244" s="51" t="s">
        <v>2675</v>
      </c>
      <c r="D244" s="51" t="s">
        <v>2676</v>
      </c>
    </row>
    <row r="245" spans="1:4">
      <c r="A245" s="51" t="s">
        <v>2031</v>
      </c>
      <c r="B245" s="51" t="s">
        <v>2032</v>
      </c>
      <c r="C245" s="51" t="s">
        <v>2927</v>
      </c>
      <c r="D245" s="51" t="s">
        <v>2928</v>
      </c>
    </row>
    <row r="246" spans="1:4">
      <c r="A246" s="51" t="s">
        <v>2033</v>
      </c>
      <c r="B246" s="51" t="s">
        <v>2034</v>
      </c>
      <c r="C246" s="51" t="s">
        <v>1346</v>
      </c>
      <c r="D246" s="51" t="s">
        <v>1347</v>
      </c>
    </row>
    <row r="247" spans="1:4">
      <c r="A247" s="51" t="s">
        <v>2035</v>
      </c>
      <c r="B247" s="51" t="s">
        <v>2036</v>
      </c>
      <c r="C247" s="51" t="s">
        <v>84</v>
      </c>
      <c r="D247" s="51" t="s">
        <v>85</v>
      </c>
    </row>
    <row r="248" spans="1:4">
      <c r="A248" s="51" t="s">
        <v>2037</v>
      </c>
      <c r="B248" s="51" t="s">
        <v>2038</v>
      </c>
      <c r="C248" s="51" t="s">
        <v>2625</v>
      </c>
      <c r="D248" s="51" t="s">
        <v>2626</v>
      </c>
    </row>
    <row r="249" spans="1:4">
      <c r="A249" s="51" t="s">
        <v>2039</v>
      </c>
      <c r="B249" s="51" t="s">
        <v>2040</v>
      </c>
      <c r="C249" s="51" t="s">
        <v>2249</v>
      </c>
      <c r="D249" s="51" t="s">
        <v>2250</v>
      </c>
    </row>
    <row r="250" spans="1:4">
      <c r="A250" s="51" t="s">
        <v>1420</v>
      </c>
      <c r="B250" s="51" t="s">
        <v>1421</v>
      </c>
      <c r="C250" s="51" t="s">
        <v>2803</v>
      </c>
      <c r="D250" s="51" t="s">
        <v>2804</v>
      </c>
    </row>
    <row r="251" spans="1:4">
      <c r="A251" s="51" t="s">
        <v>240</v>
      </c>
      <c r="B251" s="51" t="s">
        <v>241</v>
      </c>
      <c r="C251" s="51" t="s">
        <v>3065</v>
      </c>
      <c r="D251" s="51" t="s">
        <v>3066</v>
      </c>
    </row>
    <row r="252" spans="1:4">
      <c r="A252" s="51" t="s">
        <v>2041</v>
      </c>
      <c r="B252" s="51" t="s">
        <v>2042</v>
      </c>
      <c r="C252" s="51" t="s">
        <v>2341</v>
      </c>
      <c r="D252" s="51" t="s">
        <v>2342</v>
      </c>
    </row>
    <row r="253" spans="1:4">
      <c r="A253" s="51" t="s">
        <v>182</v>
      </c>
      <c r="B253" s="51" t="s">
        <v>183</v>
      </c>
      <c r="C253" s="51" t="s">
        <v>2821</v>
      </c>
      <c r="D253" s="51" t="s">
        <v>2822</v>
      </c>
    </row>
    <row r="254" spans="1:4">
      <c r="A254" s="51" t="s">
        <v>2043</v>
      </c>
      <c r="B254" s="51" t="s">
        <v>2044</v>
      </c>
      <c r="C254" s="51" t="s">
        <v>2179</v>
      </c>
      <c r="D254" s="51" t="s">
        <v>2180</v>
      </c>
    </row>
    <row r="255" spans="1:4">
      <c r="A255" s="51" t="s">
        <v>364</v>
      </c>
      <c r="B255" s="51" t="s">
        <v>365</v>
      </c>
      <c r="C255" s="51" t="s">
        <v>2899</v>
      </c>
      <c r="D255" s="51" t="s">
        <v>2900</v>
      </c>
    </row>
    <row r="256" spans="1:4">
      <c r="A256" s="51" t="s">
        <v>2045</v>
      </c>
      <c r="B256" s="51" t="s">
        <v>2046</v>
      </c>
      <c r="C256" s="51" t="s">
        <v>2305</v>
      </c>
      <c r="D256" s="51" t="s">
        <v>2306</v>
      </c>
    </row>
    <row r="257" spans="1:4">
      <c r="A257" s="51" t="s">
        <v>2047</v>
      </c>
      <c r="B257" s="51" t="s">
        <v>2048</v>
      </c>
      <c r="C257" s="51" t="s">
        <v>2765</v>
      </c>
      <c r="D257" s="51" t="s">
        <v>2766</v>
      </c>
    </row>
    <row r="258" spans="1:4">
      <c r="A258" s="51" t="s">
        <v>2049</v>
      </c>
      <c r="B258" s="51" t="s">
        <v>2050</v>
      </c>
      <c r="C258" s="51" t="s">
        <v>2059</v>
      </c>
      <c r="D258" s="51" t="s">
        <v>2060</v>
      </c>
    </row>
    <row r="259" spans="1:4">
      <c r="A259" s="51" t="s">
        <v>838</v>
      </c>
      <c r="B259" s="51" t="s">
        <v>839</v>
      </c>
      <c r="C259" s="51" t="s">
        <v>1484</v>
      </c>
      <c r="D259" s="51" t="s">
        <v>1485</v>
      </c>
    </row>
    <row r="260" spans="1:4">
      <c r="A260" s="51" t="s">
        <v>768</v>
      </c>
      <c r="B260" s="51" t="s">
        <v>769</v>
      </c>
      <c r="C260" s="51" t="s">
        <v>2991</v>
      </c>
      <c r="D260" s="51" t="s">
        <v>2992</v>
      </c>
    </row>
    <row r="261" spans="1:4">
      <c r="A261" s="51" t="s">
        <v>242</v>
      </c>
      <c r="B261" s="51" t="s">
        <v>243</v>
      </c>
      <c r="C261" s="51" t="s">
        <v>3073</v>
      </c>
      <c r="D261" s="51" t="s">
        <v>3074</v>
      </c>
    </row>
    <row r="262" spans="1:4">
      <c r="A262" s="51" t="s">
        <v>2051</v>
      </c>
      <c r="B262" s="51" t="s">
        <v>2052</v>
      </c>
      <c r="C262" s="51" t="s">
        <v>1877</v>
      </c>
      <c r="D262" s="51" t="s">
        <v>1878</v>
      </c>
    </row>
    <row r="263" spans="1:4">
      <c r="A263" s="51" t="s">
        <v>352</v>
      </c>
      <c r="B263" s="51" t="s">
        <v>353</v>
      </c>
      <c r="C263" s="51" t="s">
        <v>2563</v>
      </c>
      <c r="D263" s="51" t="s">
        <v>2564</v>
      </c>
    </row>
    <row r="264" spans="1:4">
      <c r="A264" s="51" t="s">
        <v>1232</v>
      </c>
      <c r="B264" s="51" t="s">
        <v>1233</v>
      </c>
      <c r="C264" s="51" t="s">
        <v>1983</v>
      </c>
      <c r="D264" s="51" t="s">
        <v>1984</v>
      </c>
    </row>
    <row r="265" spans="1:4">
      <c r="A265" s="51" t="s">
        <v>2053</v>
      </c>
      <c r="B265" s="51" t="s">
        <v>2054</v>
      </c>
      <c r="C265" s="51" t="s">
        <v>2771</v>
      </c>
      <c r="D265" s="51" t="s">
        <v>2772</v>
      </c>
    </row>
    <row r="266" spans="1:4">
      <c r="A266" s="51" t="s">
        <v>2055</v>
      </c>
      <c r="B266" s="51" t="s">
        <v>2056</v>
      </c>
      <c r="C266" s="51" t="s">
        <v>2509</v>
      </c>
      <c r="D266" s="51" t="s">
        <v>2510</v>
      </c>
    </row>
    <row r="267" spans="1:4">
      <c r="A267" s="51" t="s">
        <v>2057</v>
      </c>
      <c r="B267" s="51" t="s">
        <v>2058</v>
      </c>
      <c r="C267" s="51" t="s">
        <v>2805</v>
      </c>
      <c r="D267" s="51" t="s">
        <v>2806</v>
      </c>
    </row>
    <row r="268" spans="1:4">
      <c r="A268" s="51" t="s">
        <v>2059</v>
      </c>
      <c r="B268" s="51" t="s">
        <v>2060</v>
      </c>
      <c r="C268" s="51" t="s">
        <v>2863</v>
      </c>
      <c r="D268" s="51" t="s">
        <v>2864</v>
      </c>
    </row>
    <row r="269" spans="1:4">
      <c r="A269" s="51" t="s">
        <v>1418</v>
      </c>
      <c r="B269" s="51" t="s">
        <v>1419</v>
      </c>
      <c r="C269" s="51" t="s">
        <v>2461</v>
      </c>
      <c r="D269" s="51" t="s">
        <v>2462</v>
      </c>
    </row>
    <row r="270" spans="1:4">
      <c r="A270" s="51" t="s">
        <v>2061</v>
      </c>
      <c r="B270" s="51" t="s">
        <v>2062</v>
      </c>
      <c r="C270" s="51" t="s">
        <v>1116</v>
      </c>
      <c r="D270" s="51" t="s">
        <v>1117</v>
      </c>
    </row>
    <row r="271" spans="1:4">
      <c r="A271" s="51" t="s">
        <v>2063</v>
      </c>
      <c r="B271" s="51" t="s">
        <v>2064</v>
      </c>
      <c r="C271" s="51" t="s">
        <v>1845</v>
      </c>
      <c r="D271" s="51" t="s">
        <v>1846</v>
      </c>
    </row>
    <row r="272" spans="1:4">
      <c r="A272" s="51" t="s">
        <v>370</v>
      </c>
      <c r="B272" s="51" t="s">
        <v>371</v>
      </c>
      <c r="C272" s="51" t="s">
        <v>1734</v>
      </c>
      <c r="D272" s="51" t="s">
        <v>1735</v>
      </c>
    </row>
    <row r="273" spans="1:4">
      <c r="A273" s="51" t="s">
        <v>2065</v>
      </c>
      <c r="B273" s="51" t="s">
        <v>2066</v>
      </c>
      <c r="C273" s="51" t="s">
        <v>2729</v>
      </c>
      <c r="D273" s="51" t="s">
        <v>2730</v>
      </c>
    </row>
    <row r="274" spans="1:4">
      <c r="A274" s="51" t="s">
        <v>2067</v>
      </c>
      <c r="B274" s="51" t="s">
        <v>2068</v>
      </c>
      <c r="C274" s="51" t="s">
        <v>2429</v>
      </c>
      <c r="D274" s="51" t="s">
        <v>2430</v>
      </c>
    </row>
    <row r="275" spans="1:4">
      <c r="A275" s="51" t="s">
        <v>2069</v>
      </c>
      <c r="B275" s="51" t="s">
        <v>2070</v>
      </c>
      <c r="C275" s="51" t="s">
        <v>2819</v>
      </c>
      <c r="D275" s="51" t="s">
        <v>2820</v>
      </c>
    </row>
    <row r="276" spans="1:4">
      <c r="A276" s="51" t="s">
        <v>1454</v>
      </c>
      <c r="B276" s="51" t="s">
        <v>1455</v>
      </c>
      <c r="C276" s="51" t="s">
        <v>312</v>
      </c>
      <c r="D276" s="51" t="s">
        <v>313</v>
      </c>
    </row>
    <row r="277" spans="1:4">
      <c r="A277" s="51" t="s">
        <v>200</v>
      </c>
      <c r="B277" s="51" t="s">
        <v>201</v>
      </c>
      <c r="C277" s="51" t="s">
        <v>3053</v>
      </c>
      <c r="D277" s="51" t="s">
        <v>3054</v>
      </c>
    </row>
    <row r="278" spans="1:4">
      <c r="A278" s="51" t="s">
        <v>2071</v>
      </c>
      <c r="B278" s="51" t="s">
        <v>2072</v>
      </c>
      <c r="C278" s="51" t="s">
        <v>2315</v>
      </c>
      <c r="D278" s="51" t="s">
        <v>2316</v>
      </c>
    </row>
    <row r="279" spans="1:4">
      <c r="A279" s="51" t="s">
        <v>676</v>
      </c>
      <c r="B279" s="51" t="s">
        <v>677</v>
      </c>
      <c r="C279" s="51" t="s">
        <v>2465</v>
      </c>
      <c r="D279" s="51" t="s">
        <v>2466</v>
      </c>
    </row>
    <row r="280" spans="1:4">
      <c r="A280" s="51" t="s">
        <v>362</v>
      </c>
      <c r="B280" s="51" t="s">
        <v>363</v>
      </c>
      <c r="C280" s="51" t="s">
        <v>2403</v>
      </c>
      <c r="D280" s="51" t="s">
        <v>2404</v>
      </c>
    </row>
    <row r="281" spans="1:4">
      <c r="A281" s="51" t="s">
        <v>2073</v>
      </c>
      <c r="B281" s="51" t="s">
        <v>2074</v>
      </c>
      <c r="C281" s="51" t="s">
        <v>2799</v>
      </c>
      <c r="D281" s="51" t="s">
        <v>2800</v>
      </c>
    </row>
    <row r="282" spans="1:4">
      <c r="A282" s="51" t="s">
        <v>2075</v>
      </c>
      <c r="B282" s="51" t="s">
        <v>2076</v>
      </c>
      <c r="C282" s="51" t="s">
        <v>710</v>
      </c>
      <c r="D282" s="51" t="s">
        <v>711</v>
      </c>
    </row>
    <row r="283" spans="1:4">
      <c r="A283" s="51" t="s">
        <v>2077</v>
      </c>
      <c r="B283" s="51" t="s">
        <v>2078</v>
      </c>
      <c r="C283" s="51" t="s">
        <v>2081</v>
      </c>
      <c r="D283" s="51" t="s">
        <v>2082</v>
      </c>
    </row>
    <row r="284" spans="1:4">
      <c r="A284" s="51" t="s">
        <v>2079</v>
      </c>
      <c r="B284" s="51" t="s">
        <v>2080</v>
      </c>
      <c r="C284" s="51" t="s">
        <v>2211</v>
      </c>
      <c r="D284" s="51" t="s">
        <v>2212</v>
      </c>
    </row>
    <row r="285" spans="1:4">
      <c r="A285" s="51" t="s">
        <v>2081</v>
      </c>
      <c r="B285" s="51" t="s">
        <v>2082</v>
      </c>
      <c r="C285" s="51" t="s">
        <v>1394</v>
      </c>
      <c r="D285" s="51" t="s">
        <v>1395</v>
      </c>
    </row>
    <row r="286" spans="1:4">
      <c r="A286" s="51" t="s">
        <v>2083</v>
      </c>
      <c r="B286" s="51" t="s">
        <v>2084</v>
      </c>
      <c r="C286" s="51" t="s">
        <v>2421</v>
      </c>
      <c r="D286" s="51" t="s">
        <v>2422</v>
      </c>
    </row>
    <row r="287" spans="1:4">
      <c r="A287" s="51" t="s">
        <v>2085</v>
      </c>
      <c r="B287" s="51" t="s">
        <v>2086</v>
      </c>
      <c r="C287" s="51" t="s">
        <v>2601</v>
      </c>
      <c r="D287" s="51" t="s">
        <v>2602</v>
      </c>
    </row>
    <row r="288" spans="1:4">
      <c r="A288" s="51" t="s">
        <v>478</v>
      </c>
      <c r="B288" s="51" t="s">
        <v>479</v>
      </c>
      <c r="C288" s="51" t="s">
        <v>2331</v>
      </c>
      <c r="D288" s="51" t="s">
        <v>2332</v>
      </c>
    </row>
    <row r="289" spans="1:4">
      <c r="A289" s="51" t="s">
        <v>2087</v>
      </c>
      <c r="B289" s="51" t="s">
        <v>2088</v>
      </c>
      <c r="C289" s="51" t="s">
        <v>1014</v>
      </c>
      <c r="D289" s="51" t="s">
        <v>1015</v>
      </c>
    </row>
    <row r="290" spans="1:4">
      <c r="A290" s="51" t="s">
        <v>2089</v>
      </c>
      <c r="B290" s="51" t="s">
        <v>2090</v>
      </c>
      <c r="C290" s="51" t="s">
        <v>2067</v>
      </c>
      <c r="D290" s="51" t="s">
        <v>2068</v>
      </c>
    </row>
    <row r="291" spans="1:4">
      <c r="A291" s="51" t="s">
        <v>2091</v>
      </c>
      <c r="B291" s="51" t="s">
        <v>2092</v>
      </c>
      <c r="C291" s="51" t="s">
        <v>3021</v>
      </c>
      <c r="D291" s="51" t="s">
        <v>3022</v>
      </c>
    </row>
    <row r="292" spans="1:4">
      <c r="A292" s="51" t="s">
        <v>2093</v>
      </c>
      <c r="B292" s="51" t="s">
        <v>2094</v>
      </c>
      <c r="C292" s="51" t="s">
        <v>2739</v>
      </c>
      <c r="D292" s="51" t="s">
        <v>2740</v>
      </c>
    </row>
    <row r="293" spans="1:4">
      <c r="A293" s="51" t="s">
        <v>2095</v>
      </c>
      <c r="B293" s="51" t="s">
        <v>2096</v>
      </c>
      <c r="C293" s="51" t="s">
        <v>1090</v>
      </c>
      <c r="D293" s="51" t="s">
        <v>1091</v>
      </c>
    </row>
    <row r="294" spans="1:4">
      <c r="A294" s="51" t="s">
        <v>2097</v>
      </c>
      <c r="B294" s="51" t="s">
        <v>2098</v>
      </c>
      <c r="C294" s="51" t="s">
        <v>232</v>
      </c>
      <c r="D294" s="51" t="s">
        <v>233</v>
      </c>
    </row>
    <row r="295" spans="1:4">
      <c r="A295" s="51" t="s">
        <v>2099</v>
      </c>
      <c r="B295" s="51" t="s">
        <v>2100</v>
      </c>
      <c r="C295" s="51" t="s">
        <v>2469</v>
      </c>
      <c r="D295" s="51" t="s">
        <v>2470</v>
      </c>
    </row>
    <row r="296" spans="1:4">
      <c r="A296" s="51" t="s">
        <v>2101</v>
      </c>
      <c r="B296" s="51" t="s">
        <v>2102</v>
      </c>
      <c r="C296" s="51" t="s">
        <v>2451</v>
      </c>
      <c r="D296" s="51" t="s">
        <v>2452</v>
      </c>
    </row>
    <row r="297" spans="1:4">
      <c r="A297" s="51" t="s">
        <v>2103</v>
      </c>
      <c r="B297" s="51" t="s">
        <v>2104</v>
      </c>
      <c r="C297" s="51" t="s">
        <v>470</v>
      </c>
      <c r="D297" s="51" t="s">
        <v>471</v>
      </c>
    </row>
    <row r="298" spans="1:4">
      <c r="A298" s="51" t="s">
        <v>2105</v>
      </c>
      <c r="B298" s="51" t="s">
        <v>2106</v>
      </c>
      <c r="C298" s="51" t="s">
        <v>1486</v>
      </c>
      <c r="D298" s="51" t="s">
        <v>1487</v>
      </c>
    </row>
    <row r="299" spans="1:4">
      <c r="A299" s="51" t="s">
        <v>328</v>
      </c>
      <c r="B299" s="51" t="s">
        <v>329</v>
      </c>
      <c r="C299" s="51" t="s">
        <v>216</v>
      </c>
      <c r="D299" s="51" t="s">
        <v>217</v>
      </c>
    </row>
    <row r="300" spans="1:4">
      <c r="A300" s="51" t="s">
        <v>2107</v>
      </c>
      <c r="B300" s="51" t="s">
        <v>2108</v>
      </c>
      <c r="C300" s="51" t="s">
        <v>2545</v>
      </c>
      <c r="D300" s="51" t="s">
        <v>2546</v>
      </c>
    </row>
    <row r="301" spans="1:4">
      <c r="A301" s="51" t="s">
        <v>368</v>
      </c>
      <c r="B301" s="51" t="s">
        <v>369</v>
      </c>
      <c r="C301" s="51" t="s">
        <v>2323</v>
      </c>
      <c r="D301" s="51" t="s">
        <v>2324</v>
      </c>
    </row>
    <row r="302" spans="1:4">
      <c r="A302" s="51" t="s">
        <v>274</v>
      </c>
      <c r="B302" s="51" t="s">
        <v>275</v>
      </c>
      <c r="C302" s="51" t="s">
        <v>610</v>
      </c>
      <c r="D302" s="51" t="s">
        <v>611</v>
      </c>
    </row>
    <row r="303" spans="1:4">
      <c r="A303" s="51" t="s">
        <v>512</v>
      </c>
      <c r="B303" s="51" t="s">
        <v>513</v>
      </c>
      <c r="C303" s="51" t="s">
        <v>2937</v>
      </c>
      <c r="D303" s="51" t="s">
        <v>2938</v>
      </c>
    </row>
    <row r="304" spans="1:4">
      <c r="A304" s="51" t="s">
        <v>2109</v>
      </c>
      <c r="B304" s="51" t="s">
        <v>2110</v>
      </c>
      <c r="C304" s="51" t="s">
        <v>2715</v>
      </c>
      <c r="D304" s="51" t="s">
        <v>2716</v>
      </c>
    </row>
    <row r="305" spans="1:4">
      <c r="A305" s="51" t="s">
        <v>2111</v>
      </c>
      <c r="B305" s="51" t="s">
        <v>2112</v>
      </c>
      <c r="C305" s="51" t="s">
        <v>2537</v>
      </c>
      <c r="D305" s="51" t="s">
        <v>2538</v>
      </c>
    </row>
    <row r="306" spans="1:4">
      <c r="A306" s="51" t="s">
        <v>2113</v>
      </c>
      <c r="B306" s="51" t="s">
        <v>2114</v>
      </c>
      <c r="C306" s="51" t="s">
        <v>538</v>
      </c>
      <c r="D306" s="51" t="s">
        <v>539</v>
      </c>
    </row>
    <row r="307" spans="1:4">
      <c r="A307" s="51" t="s">
        <v>2115</v>
      </c>
      <c r="B307" s="51" t="s">
        <v>2116</v>
      </c>
      <c r="C307" s="51" t="s">
        <v>3023</v>
      </c>
      <c r="D307" s="51" t="s">
        <v>3024</v>
      </c>
    </row>
    <row r="308" spans="1:4">
      <c r="A308" s="51" t="s">
        <v>1376</v>
      </c>
      <c r="B308" s="51" t="s">
        <v>1377</v>
      </c>
      <c r="C308" s="51" t="s">
        <v>2905</v>
      </c>
      <c r="D308" s="51" t="s">
        <v>2906</v>
      </c>
    </row>
    <row r="309" spans="1:4">
      <c r="A309" s="51" t="s">
        <v>2117</v>
      </c>
      <c r="B309" s="51" t="s">
        <v>2118</v>
      </c>
      <c r="C309" s="51" t="s">
        <v>2913</v>
      </c>
      <c r="D309" s="51" t="s">
        <v>2914</v>
      </c>
    </row>
    <row r="310" spans="1:4">
      <c r="A310" s="51" t="s">
        <v>1090</v>
      </c>
      <c r="B310" s="51" t="s">
        <v>1091</v>
      </c>
      <c r="C310" s="51" t="s">
        <v>2299</v>
      </c>
      <c r="D310" s="51" t="s">
        <v>2300</v>
      </c>
    </row>
    <row r="311" spans="1:4">
      <c r="A311" s="51" t="s">
        <v>288</v>
      </c>
      <c r="B311" s="51" t="s">
        <v>289</v>
      </c>
      <c r="C311" s="51" t="s">
        <v>1947</v>
      </c>
      <c r="D311" s="51" t="s">
        <v>1948</v>
      </c>
    </row>
    <row r="312" spans="1:4">
      <c r="A312" s="51" t="s">
        <v>164</v>
      </c>
      <c r="B312" s="51" t="s">
        <v>165</v>
      </c>
      <c r="C312" s="51" t="s">
        <v>3035</v>
      </c>
      <c r="D312" s="51" t="s">
        <v>3036</v>
      </c>
    </row>
    <row r="313" spans="1:4">
      <c r="A313" s="51" t="s">
        <v>848</v>
      </c>
      <c r="B313" s="51" t="s">
        <v>849</v>
      </c>
      <c r="C313" s="51" t="s">
        <v>2279</v>
      </c>
      <c r="D313" s="51" t="s">
        <v>2280</v>
      </c>
    </row>
    <row r="314" spans="1:4">
      <c r="A314" s="51" t="s">
        <v>2119</v>
      </c>
      <c r="B314" s="51" t="s">
        <v>2120</v>
      </c>
      <c r="C314" s="51" t="s">
        <v>2615</v>
      </c>
      <c r="D314" s="51" t="s">
        <v>2616</v>
      </c>
    </row>
    <row r="315" spans="1:4">
      <c r="A315" s="51" t="s">
        <v>2121</v>
      </c>
      <c r="B315" s="51" t="s">
        <v>2122</v>
      </c>
      <c r="C315" s="51" t="s">
        <v>2413</v>
      </c>
      <c r="D315" s="51" t="s">
        <v>2414</v>
      </c>
    </row>
    <row r="316" spans="1:4">
      <c r="A316" s="51" t="s">
        <v>1560</v>
      </c>
      <c r="B316" s="51" t="s">
        <v>1561</v>
      </c>
      <c r="C316" s="51" t="s">
        <v>1258</v>
      </c>
      <c r="D316" s="51" t="s">
        <v>1259</v>
      </c>
    </row>
    <row r="317" spans="1:4">
      <c r="A317" s="51" t="s">
        <v>1014</v>
      </c>
      <c r="B317" s="51" t="s">
        <v>1015</v>
      </c>
      <c r="C317" s="51" t="s">
        <v>2483</v>
      </c>
      <c r="D317" s="51" t="s">
        <v>2484</v>
      </c>
    </row>
    <row r="318" spans="1:4">
      <c r="A318" s="51" t="s">
        <v>1124</v>
      </c>
      <c r="B318" s="51" t="s">
        <v>1125</v>
      </c>
      <c r="C318" s="51" t="s">
        <v>2271</v>
      </c>
      <c r="D318" s="51" t="s">
        <v>2272</v>
      </c>
    </row>
    <row r="319" spans="1:4">
      <c r="A319" s="51" t="s">
        <v>1592</v>
      </c>
      <c r="B319" s="51" t="s">
        <v>1593</v>
      </c>
      <c r="C319" s="51" t="s">
        <v>1943</v>
      </c>
      <c r="D319" s="51" t="s">
        <v>1944</v>
      </c>
    </row>
    <row r="320" spans="1:4">
      <c r="A320" s="51" t="s">
        <v>2123</v>
      </c>
      <c r="B320" s="51" t="s">
        <v>2124</v>
      </c>
      <c r="C320" s="51" t="s">
        <v>2069</v>
      </c>
      <c r="D320" s="51" t="s">
        <v>2070</v>
      </c>
    </row>
    <row r="321" spans="1:4">
      <c r="A321" s="51" t="s">
        <v>2125</v>
      </c>
      <c r="B321" s="51" t="s">
        <v>2126</v>
      </c>
      <c r="C321" s="51" t="s">
        <v>2815</v>
      </c>
      <c r="D321" s="51" t="s">
        <v>2816</v>
      </c>
    </row>
    <row r="322" spans="1:4">
      <c r="A322" s="51" t="s">
        <v>2127</v>
      </c>
      <c r="B322" s="51" t="s">
        <v>2128</v>
      </c>
      <c r="C322" s="51" t="s">
        <v>246</v>
      </c>
      <c r="D322" s="51" t="s">
        <v>247</v>
      </c>
    </row>
    <row r="323" spans="1:4">
      <c r="A323" s="51" t="s">
        <v>1072</v>
      </c>
      <c r="B323" s="51" t="s">
        <v>1073</v>
      </c>
      <c r="C323" s="51" t="s">
        <v>1897</v>
      </c>
      <c r="D323" s="51" t="s">
        <v>1898</v>
      </c>
    </row>
    <row r="324" spans="1:4">
      <c r="A324" s="51" t="s">
        <v>2129</v>
      </c>
      <c r="B324" s="51" t="s">
        <v>2130</v>
      </c>
      <c r="C324" s="51" t="s">
        <v>2897</v>
      </c>
      <c r="D324" s="51" t="s">
        <v>2898</v>
      </c>
    </row>
    <row r="325" spans="1:4">
      <c r="A325" s="51" t="s">
        <v>2131</v>
      </c>
      <c r="B325" s="51" t="s">
        <v>2132</v>
      </c>
      <c r="C325" s="51" t="s">
        <v>2369</v>
      </c>
      <c r="D325" s="51" t="s">
        <v>2370</v>
      </c>
    </row>
    <row r="326" spans="1:4">
      <c r="A326" s="51" t="s">
        <v>1084</v>
      </c>
      <c r="B326" s="51" t="s">
        <v>1085</v>
      </c>
      <c r="C326" s="51" t="s">
        <v>2849</v>
      </c>
      <c r="D326" s="51" t="s">
        <v>2850</v>
      </c>
    </row>
    <row r="327" spans="1:4">
      <c r="A327" s="51" t="s">
        <v>510</v>
      </c>
      <c r="B327" s="51" t="s">
        <v>511</v>
      </c>
      <c r="C327" s="51" t="s">
        <v>2295</v>
      </c>
      <c r="D327" s="51" t="s">
        <v>2296</v>
      </c>
    </row>
    <row r="328" spans="1:4">
      <c r="A328" s="51" t="s">
        <v>2133</v>
      </c>
      <c r="B328" s="51" t="s">
        <v>2134</v>
      </c>
      <c r="C328" s="51" t="s">
        <v>2147</v>
      </c>
      <c r="D328" s="51" t="s">
        <v>2148</v>
      </c>
    </row>
    <row r="329" spans="1:4">
      <c r="A329" s="51" t="s">
        <v>1328</v>
      </c>
      <c r="B329" s="51" t="s">
        <v>1329</v>
      </c>
      <c r="C329" s="51" t="s">
        <v>1716</v>
      </c>
      <c r="D329" s="51" t="s">
        <v>1717</v>
      </c>
    </row>
    <row r="330" spans="1:4">
      <c r="A330" s="51" t="s">
        <v>2135</v>
      </c>
      <c r="B330" s="51" t="s">
        <v>2136</v>
      </c>
      <c r="C330" s="51" t="s">
        <v>3015</v>
      </c>
      <c r="D330" s="51" t="s">
        <v>3016</v>
      </c>
    </row>
    <row r="331" spans="1:4">
      <c r="A331" s="51" t="s">
        <v>2137</v>
      </c>
      <c r="B331" s="51" t="s">
        <v>2138</v>
      </c>
      <c r="C331" s="51" t="s">
        <v>2683</v>
      </c>
      <c r="D331" s="51" t="s">
        <v>2684</v>
      </c>
    </row>
    <row r="332" spans="1:4">
      <c r="A332" s="51" t="s">
        <v>2139</v>
      </c>
      <c r="B332" s="51" t="s">
        <v>2140</v>
      </c>
      <c r="C332" s="51" t="s">
        <v>2135</v>
      </c>
      <c r="D332" s="51" t="s">
        <v>2136</v>
      </c>
    </row>
    <row r="333" spans="1:4">
      <c r="A333" s="51" t="s">
        <v>2141</v>
      </c>
      <c r="B333" s="51" t="s">
        <v>2142</v>
      </c>
      <c r="C333" s="51" t="s">
        <v>240</v>
      </c>
      <c r="D333" s="51" t="s">
        <v>241</v>
      </c>
    </row>
    <row r="334" spans="1:4">
      <c r="A334" s="51" t="s">
        <v>2143</v>
      </c>
      <c r="B334" s="51" t="s">
        <v>2144</v>
      </c>
      <c r="C334" s="51" t="s">
        <v>1925</v>
      </c>
      <c r="D334" s="51" t="s">
        <v>1926</v>
      </c>
    </row>
    <row r="335" spans="1:4">
      <c r="A335" s="51" t="s">
        <v>456</v>
      </c>
      <c r="B335" s="51" t="s">
        <v>457</v>
      </c>
      <c r="C335" s="51" t="s">
        <v>1905</v>
      </c>
      <c r="D335" s="51" t="s">
        <v>1906</v>
      </c>
    </row>
    <row r="336" spans="1:4">
      <c r="A336" s="51" t="s">
        <v>2145</v>
      </c>
      <c r="B336" s="51" t="s">
        <v>2146</v>
      </c>
      <c r="C336" s="51" t="s">
        <v>2501</v>
      </c>
      <c r="D336" s="51" t="s">
        <v>2502</v>
      </c>
    </row>
    <row r="337" spans="1:4">
      <c r="A337" s="51" t="s">
        <v>1138</v>
      </c>
      <c r="B337" s="51" t="s">
        <v>1139</v>
      </c>
      <c r="C337" s="51" t="s">
        <v>2189</v>
      </c>
      <c r="D337" s="51" t="s">
        <v>2190</v>
      </c>
    </row>
    <row r="338" spans="1:4">
      <c r="A338" s="51" t="s">
        <v>2147</v>
      </c>
      <c r="B338" s="51" t="s">
        <v>2148</v>
      </c>
      <c r="C338" s="51" t="s">
        <v>2703</v>
      </c>
      <c r="D338" s="51" t="s">
        <v>2704</v>
      </c>
    </row>
    <row r="339" spans="1:4">
      <c r="A339" s="51" t="s">
        <v>2149</v>
      </c>
      <c r="B339" s="51" t="s">
        <v>2150</v>
      </c>
      <c r="C339" s="51" t="s">
        <v>2689</v>
      </c>
      <c r="D339" s="51" t="s">
        <v>2690</v>
      </c>
    </row>
    <row r="340" spans="1:4">
      <c r="A340" s="51" t="s">
        <v>2151</v>
      </c>
      <c r="B340" s="51" t="s">
        <v>2152</v>
      </c>
      <c r="C340" s="51" t="s">
        <v>1931</v>
      </c>
      <c r="D340" s="51" t="s">
        <v>1932</v>
      </c>
    </row>
    <row r="341" spans="1:4">
      <c r="A341" s="51" t="s">
        <v>2153</v>
      </c>
      <c r="B341" s="51" t="s">
        <v>2154</v>
      </c>
      <c r="C341" s="51" t="s">
        <v>2657</v>
      </c>
      <c r="D341" s="51" t="s">
        <v>2658</v>
      </c>
    </row>
    <row r="342" spans="1:4">
      <c r="A342" s="51" t="s">
        <v>268</v>
      </c>
      <c r="B342" s="51" t="s">
        <v>269</v>
      </c>
      <c r="C342" s="51" t="s">
        <v>2529</v>
      </c>
      <c r="D342" s="51" t="s">
        <v>2530</v>
      </c>
    </row>
    <row r="343" spans="1:4">
      <c r="A343" s="51" t="s">
        <v>2155</v>
      </c>
      <c r="B343" s="51" t="s">
        <v>2156</v>
      </c>
      <c r="C343" s="51" t="s">
        <v>1961</v>
      </c>
      <c r="D343" s="51" t="s">
        <v>1962</v>
      </c>
    </row>
    <row r="344" spans="1:4">
      <c r="A344" s="51" t="s">
        <v>2157</v>
      </c>
      <c r="B344" s="51" t="s">
        <v>2158</v>
      </c>
      <c r="C344" s="51" t="s">
        <v>2593</v>
      </c>
      <c r="D344" s="51" t="s">
        <v>2594</v>
      </c>
    </row>
    <row r="345" spans="1:4">
      <c r="A345" s="51" t="s">
        <v>2159</v>
      </c>
      <c r="B345" s="51" t="s">
        <v>2160</v>
      </c>
      <c r="C345" s="51" t="s">
        <v>262</v>
      </c>
      <c r="D345" s="51" t="s">
        <v>263</v>
      </c>
    </row>
    <row r="346" spans="1:4">
      <c r="A346" s="51" t="s">
        <v>2161</v>
      </c>
      <c r="B346" s="51" t="s">
        <v>2162</v>
      </c>
      <c r="C346" s="51" t="s">
        <v>2825</v>
      </c>
      <c r="D346" s="51" t="s">
        <v>2826</v>
      </c>
    </row>
    <row r="347" spans="1:4">
      <c r="A347" s="51" t="s">
        <v>2163</v>
      </c>
      <c r="B347" s="51" t="s">
        <v>2164</v>
      </c>
      <c r="C347" s="51" t="s">
        <v>1859</v>
      </c>
      <c r="D347" s="51" t="s">
        <v>1860</v>
      </c>
    </row>
    <row r="348" spans="1:4">
      <c r="A348" s="51" t="s">
        <v>2165</v>
      </c>
      <c r="B348" s="51" t="s">
        <v>2166</v>
      </c>
      <c r="C348" s="51" t="s">
        <v>3003</v>
      </c>
      <c r="D348" s="51" t="s">
        <v>3004</v>
      </c>
    </row>
    <row r="349" spans="1:4">
      <c r="A349" s="51" t="s">
        <v>2167</v>
      </c>
      <c r="B349" s="51" t="s">
        <v>2168</v>
      </c>
      <c r="C349" s="51" t="s">
        <v>2553</v>
      </c>
      <c r="D349" s="51" t="s">
        <v>2554</v>
      </c>
    </row>
    <row r="350" spans="1:4">
      <c r="A350" s="51" t="s">
        <v>2169</v>
      </c>
      <c r="B350" s="51" t="s">
        <v>2170</v>
      </c>
      <c r="C350" s="51" t="s">
        <v>2929</v>
      </c>
      <c r="D350" s="51" t="s">
        <v>2930</v>
      </c>
    </row>
    <row r="351" spans="1:4">
      <c r="A351" s="51" t="s">
        <v>376</v>
      </c>
      <c r="B351" s="51" t="s">
        <v>377</v>
      </c>
      <c r="C351" s="51" t="s">
        <v>2255</v>
      </c>
      <c r="D351" s="51" t="s">
        <v>2256</v>
      </c>
    </row>
    <row r="352" spans="1:4">
      <c r="A352" s="51" t="s">
        <v>2171</v>
      </c>
      <c r="B352" s="51" t="s">
        <v>2172</v>
      </c>
      <c r="C352" s="51" t="s">
        <v>340</v>
      </c>
      <c r="D352" s="51" t="s">
        <v>341</v>
      </c>
    </row>
    <row r="353" spans="1:4">
      <c r="A353" s="51" t="s">
        <v>2173</v>
      </c>
      <c r="B353" s="51" t="s">
        <v>2174</v>
      </c>
      <c r="C353" s="51" t="s">
        <v>1917</v>
      </c>
      <c r="D353" s="51" t="s">
        <v>1918</v>
      </c>
    </row>
    <row r="354" spans="1:4">
      <c r="A354" s="51" t="s">
        <v>1348</v>
      </c>
      <c r="B354" s="51" t="s">
        <v>1349</v>
      </c>
      <c r="C354" s="51" t="s">
        <v>1819</v>
      </c>
      <c r="D354" s="51" t="s">
        <v>1820</v>
      </c>
    </row>
    <row r="355" spans="1:4">
      <c r="A355" s="51" t="s">
        <v>528</v>
      </c>
      <c r="B355" s="51" t="s">
        <v>529</v>
      </c>
      <c r="C355" s="51" t="s">
        <v>2499</v>
      </c>
      <c r="D355" s="51" t="s">
        <v>2500</v>
      </c>
    </row>
    <row r="356" spans="1:4">
      <c r="A356" s="51" t="s">
        <v>1462</v>
      </c>
      <c r="B356" s="51" t="s">
        <v>1463</v>
      </c>
      <c r="C356" s="51" t="s">
        <v>2817</v>
      </c>
      <c r="D356" s="51" t="s">
        <v>2818</v>
      </c>
    </row>
    <row r="357" spans="1:4">
      <c r="A357" s="51" t="s">
        <v>104</v>
      </c>
      <c r="B357" s="51" t="s">
        <v>105</v>
      </c>
      <c r="C357" s="51" t="s">
        <v>848</v>
      </c>
      <c r="D357" s="51" t="s">
        <v>849</v>
      </c>
    </row>
    <row r="358" spans="1:4">
      <c r="A358" s="51" t="s">
        <v>2175</v>
      </c>
      <c r="B358" s="51" t="s">
        <v>2176</v>
      </c>
      <c r="C358" s="51" t="s">
        <v>2247</v>
      </c>
      <c r="D358" s="51" t="s">
        <v>2248</v>
      </c>
    </row>
    <row r="359" spans="1:4">
      <c r="A359" s="51" t="s">
        <v>2177</v>
      </c>
      <c r="B359" s="51" t="s">
        <v>2178</v>
      </c>
      <c r="C359" s="51" t="s">
        <v>2419</v>
      </c>
      <c r="D359" s="51" t="s">
        <v>2420</v>
      </c>
    </row>
    <row r="360" spans="1:4">
      <c r="A360" s="51" t="s">
        <v>2179</v>
      </c>
      <c r="B360" s="51" t="s">
        <v>2180</v>
      </c>
      <c r="C360" s="51" t="s">
        <v>2893</v>
      </c>
      <c r="D360" s="51" t="s">
        <v>2894</v>
      </c>
    </row>
    <row r="361" spans="1:4">
      <c r="A361" s="51" t="s">
        <v>2181</v>
      </c>
      <c r="B361" s="51" t="s">
        <v>2182</v>
      </c>
      <c r="C361" s="51" t="s">
        <v>2371</v>
      </c>
      <c r="D361" s="51" t="s">
        <v>2372</v>
      </c>
    </row>
    <row r="362" spans="1:4">
      <c r="A362" s="51" t="s">
        <v>2183</v>
      </c>
      <c r="B362" s="51" t="s">
        <v>2184</v>
      </c>
      <c r="C362" s="51" t="s">
        <v>1987</v>
      </c>
      <c r="D362" s="51" t="s">
        <v>1988</v>
      </c>
    </row>
    <row r="363" spans="1:4">
      <c r="A363" s="51" t="s">
        <v>504</v>
      </c>
      <c r="B363" s="51" t="s">
        <v>505</v>
      </c>
      <c r="C363" s="51" t="s">
        <v>3051</v>
      </c>
      <c r="D363" s="51" t="s">
        <v>3052</v>
      </c>
    </row>
    <row r="364" spans="1:4">
      <c r="A364" s="51" t="s">
        <v>2185</v>
      </c>
      <c r="B364" s="51" t="s">
        <v>2186</v>
      </c>
      <c r="C364" s="51" t="s">
        <v>1024</v>
      </c>
      <c r="D364" s="51" t="s">
        <v>1025</v>
      </c>
    </row>
    <row r="365" spans="1:4">
      <c r="A365" s="51" t="s">
        <v>2187</v>
      </c>
      <c r="B365" s="51" t="s">
        <v>2188</v>
      </c>
      <c r="C365" s="51" t="s">
        <v>1046</v>
      </c>
      <c r="D365" s="51" t="s">
        <v>1047</v>
      </c>
    </row>
    <row r="366" spans="1:4">
      <c r="A366" s="51" t="s">
        <v>2189</v>
      </c>
      <c r="B366" s="51" t="s">
        <v>2190</v>
      </c>
      <c r="C366" s="51" t="s">
        <v>1977</v>
      </c>
      <c r="D366" s="51" t="s">
        <v>1978</v>
      </c>
    </row>
    <row r="367" spans="1:4">
      <c r="A367" s="51" t="s">
        <v>2191</v>
      </c>
      <c r="B367" s="51" t="s">
        <v>2192</v>
      </c>
      <c r="C367" s="51" t="s">
        <v>2351</v>
      </c>
      <c r="D367" s="51" t="s">
        <v>2352</v>
      </c>
    </row>
    <row r="368" spans="1:4">
      <c r="A368" s="51" t="s">
        <v>156</v>
      </c>
      <c r="B368" s="51" t="s">
        <v>157</v>
      </c>
      <c r="C368" s="51" t="s">
        <v>2619</v>
      </c>
      <c r="D368" s="51" t="s">
        <v>2620</v>
      </c>
    </row>
    <row r="369" spans="1:4">
      <c r="A369" s="51" t="s">
        <v>2193</v>
      </c>
      <c r="B369" s="51" t="s">
        <v>2194</v>
      </c>
      <c r="C369" s="51" t="s">
        <v>1933</v>
      </c>
      <c r="D369" s="51" t="s">
        <v>1934</v>
      </c>
    </row>
    <row r="370" spans="1:4">
      <c r="A370" s="51" t="s">
        <v>1346</v>
      </c>
      <c r="B370" s="51" t="s">
        <v>1347</v>
      </c>
      <c r="C370" s="51" t="s">
        <v>2517</v>
      </c>
      <c r="D370" s="51" t="s">
        <v>2518</v>
      </c>
    </row>
    <row r="371" spans="1:4">
      <c r="A371" s="51" t="s">
        <v>184</v>
      </c>
      <c r="B371" s="51" t="s">
        <v>185</v>
      </c>
      <c r="C371" s="51" t="s">
        <v>2375</v>
      </c>
      <c r="D371" s="51" t="s">
        <v>2376</v>
      </c>
    </row>
    <row r="372" spans="1:4">
      <c r="A372" s="51" t="s">
        <v>2195</v>
      </c>
      <c r="B372" s="51" t="s">
        <v>2196</v>
      </c>
      <c r="C372" s="51" t="s">
        <v>1949</v>
      </c>
      <c r="D372" s="51" t="s">
        <v>1950</v>
      </c>
    </row>
    <row r="373" spans="1:4">
      <c r="A373" s="51" t="s">
        <v>2197</v>
      </c>
      <c r="B373" s="51" t="s">
        <v>2198</v>
      </c>
      <c r="C373" s="51" t="s">
        <v>100</v>
      </c>
      <c r="D373" s="51" t="s">
        <v>101</v>
      </c>
    </row>
    <row r="374" spans="1:4">
      <c r="A374" s="51" t="s">
        <v>2199</v>
      </c>
      <c r="B374" s="51" t="s">
        <v>2200</v>
      </c>
      <c r="C374" s="51" t="s">
        <v>1891</v>
      </c>
      <c r="D374" s="51" t="s">
        <v>1892</v>
      </c>
    </row>
    <row r="375" spans="1:4">
      <c r="A375" s="51" t="s">
        <v>1292</v>
      </c>
      <c r="B375" s="51" t="s">
        <v>1293</v>
      </c>
      <c r="C375" s="51" t="s">
        <v>278</v>
      </c>
      <c r="D375" s="51" t="s">
        <v>279</v>
      </c>
    </row>
    <row r="376" spans="1:4">
      <c r="A376" s="51" t="s">
        <v>1312</v>
      </c>
      <c r="B376" s="51" t="s">
        <v>1313</v>
      </c>
      <c r="C376" s="51" t="s">
        <v>560</v>
      </c>
      <c r="D376" s="51" t="s">
        <v>561</v>
      </c>
    </row>
    <row r="377" spans="1:4">
      <c r="A377" s="51" t="s">
        <v>916</v>
      </c>
      <c r="B377" s="51" t="s">
        <v>917</v>
      </c>
      <c r="C377" s="51" t="s">
        <v>250</v>
      </c>
      <c r="D377" s="51" t="s">
        <v>251</v>
      </c>
    </row>
    <row r="378" spans="1:4">
      <c r="A378" s="51" t="s">
        <v>2201</v>
      </c>
      <c r="B378" s="51" t="s">
        <v>2202</v>
      </c>
      <c r="C378" s="51" t="s">
        <v>2161</v>
      </c>
      <c r="D378" s="51" t="s">
        <v>2162</v>
      </c>
    </row>
    <row r="379" spans="1:4">
      <c r="A379" s="51" t="s">
        <v>2203</v>
      </c>
      <c r="B379" s="51" t="s">
        <v>2204</v>
      </c>
      <c r="C379" s="51" t="s">
        <v>2377</v>
      </c>
      <c r="D379" s="51" t="s">
        <v>2378</v>
      </c>
    </row>
    <row r="380" spans="1:4">
      <c r="A380" s="51" t="s">
        <v>2205</v>
      </c>
      <c r="B380" s="51" t="s">
        <v>2206</v>
      </c>
      <c r="C380" s="51" t="s">
        <v>2105</v>
      </c>
      <c r="D380" s="51" t="s">
        <v>2106</v>
      </c>
    </row>
    <row r="381" spans="1:4">
      <c r="A381" s="51" t="s">
        <v>2207</v>
      </c>
      <c r="B381" s="51" t="s">
        <v>2208</v>
      </c>
      <c r="C381" s="51" t="s">
        <v>18</v>
      </c>
      <c r="D381" s="51" t="s">
        <v>19</v>
      </c>
    </row>
    <row r="382" spans="1:4">
      <c r="A382" s="51" t="s">
        <v>324</v>
      </c>
      <c r="B382" s="51" t="s">
        <v>325</v>
      </c>
      <c r="C382" s="51" t="s">
        <v>2725</v>
      </c>
      <c r="D382" s="51" t="s">
        <v>2726</v>
      </c>
    </row>
    <row r="383" spans="1:4">
      <c r="A383" s="51" t="s">
        <v>2209</v>
      </c>
      <c r="B383" s="51" t="s">
        <v>2210</v>
      </c>
      <c r="C383" s="51" t="s">
        <v>2581</v>
      </c>
      <c r="D383" s="51" t="s">
        <v>2582</v>
      </c>
    </row>
    <row r="384" spans="1:4">
      <c r="A384" s="51" t="s">
        <v>2211</v>
      </c>
      <c r="B384" s="51" t="s">
        <v>2212</v>
      </c>
      <c r="C384" s="51" t="s">
        <v>2313</v>
      </c>
      <c r="D384" s="51" t="s">
        <v>2314</v>
      </c>
    </row>
    <row r="385" spans="1:4">
      <c r="A385" s="51" t="s">
        <v>1234</v>
      </c>
      <c r="B385" s="51" t="s">
        <v>1235</v>
      </c>
      <c r="C385" s="51" t="s">
        <v>2027</v>
      </c>
      <c r="D385" s="51" t="s">
        <v>2028</v>
      </c>
    </row>
    <row r="386" spans="1:4">
      <c r="A386" s="51" t="s">
        <v>632</v>
      </c>
      <c r="B386" s="51" t="s">
        <v>633</v>
      </c>
      <c r="C386" s="51" t="s">
        <v>164</v>
      </c>
      <c r="D386" s="51" t="s">
        <v>165</v>
      </c>
    </row>
    <row r="387" spans="1:4">
      <c r="A387" s="51" t="s">
        <v>282</v>
      </c>
      <c r="B387" s="51" t="s">
        <v>283</v>
      </c>
      <c r="C387" s="51" t="s">
        <v>2835</v>
      </c>
      <c r="D387" s="51" t="s">
        <v>2836</v>
      </c>
    </row>
    <row r="388" spans="1:4">
      <c r="A388" s="51" t="s">
        <v>2213</v>
      </c>
      <c r="B388" s="51" t="s">
        <v>2214</v>
      </c>
      <c r="C388" s="51" t="s">
        <v>2435</v>
      </c>
      <c r="D388" s="51" t="s">
        <v>2436</v>
      </c>
    </row>
    <row r="389" spans="1:4">
      <c r="A389" s="51" t="s">
        <v>374</v>
      </c>
      <c r="B389" s="51" t="s">
        <v>375</v>
      </c>
      <c r="C389" s="51" t="s">
        <v>1969</v>
      </c>
      <c r="D389" s="51" t="s">
        <v>1970</v>
      </c>
    </row>
    <row r="390" spans="1:4">
      <c r="A390" s="51" t="s">
        <v>2215</v>
      </c>
      <c r="B390" s="51" t="s">
        <v>2216</v>
      </c>
      <c r="C390" s="51" t="s">
        <v>3075</v>
      </c>
      <c r="D390" s="51" t="s">
        <v>3076</v>
      </c>
    </row>
    <row r="391" spans="1:4">
      <c r="A391" s="51" t="s">
        <v>160</v>
      </c>
      <c r="B391" s="51" t="s">
        <v>161</v>
      </c>
      <c r="C391" s="51" t="s">
        <v>2565</v>
      </c>
      <c r="D391" s="51" t="s">
        <v>2566</v>
      </c>
    </row>
    <row r="392" spans="1:4">
      <c r="A392" s="51" t="s">
        <v>2217</v>
      </c>
      <c r="B392" s="51" t="s">
        <v>2218</v>
      </c>
      <c r="C392" s="51" t="s">
        <v>412</v>
      </c>
      <c r="D392" s="51" t="s">
        <v>413</v>
      </c>
    </row>
    <row r="393" spans="1:4">
      <c r="A393" s="51" t="s">
        <v>2219</v>
      </c>
      <c r="B393" s="51" t="s">
        <v>2220</v>
      </c>
      <c r="C393" s="51" t="s">
        <v>3029</v>
      </c>
      <c r="D393" s="51" t="s">
        <v>3030</v>
      </c>
    </row>
    <row r="394" spans="1:4">
      <c r="A394" s="51" t="s">
        <v>2221</v>
      </c>
      <c r="B394" s="51" t="s">
        <v>2222</v>
      </c>
      <c r="C394" s="51" t="s">
        <v>2237</v>
      </c>
      <c r="D394" s="51" t="s">
        <v>2238</v>
      </c>
    </row>
    <row r="395" spans="1:4">
      <c r="A395" s="51" t="s">
        <v>2223</v>
      </c>
      <c r="B395" s="51" t="s">
        <v>2224</v>
      </c>
      <c r="C395" s="51" t="s">
        <v>1831</v>
      </c>
      <c r="D395" s="51" t="s">
        <v>1832</v>
      </c>
    </row>
    <row r="396" spans="1:4">
      <c r="A396" s="51" t="s">
        <v>2225</v>
      </c>
      <c r="B396" s="51" t="s">
        <v>2226</v>
      </c>
      <c r="C396" s="51" t="s">
        <v>1212</v>
      </c>
      <c r="D396" s="51" t="s">
        <v>1213</v>
      </c>
    </row>
    <row r="397" spans="1:4">
      <c r="A397" s="51" t="s">
        <v>2227</v>
      </c>
      <c r="B397" s="51" t="s">
        <v>2228</v>
      </c>
      <c r="C397" s="51" t="s">
        <v>376</v>
      </c>
      <c r="D397" s="51" t="s">
        <v>377</v>
      </c>
    </row>
    <row r="398" spans="1:4">
      <c r="A398" s="51" t="s">
        <v>2229</v>
      </c>
      <c r="B398" s="51" t="s">
        <v>2230</v>
      </c>
      <c r="C398" s="51" t="s">
        <v>2103</v>
      </c>
      <c r="D398" s="51" t="s">
        <v>2104</v>
      </c>
    </row>
    <row r="399" spans="1:4">
      <c r="A399" s="51" t="s">
        <v>1634</v>
      </c>
      <c r="B399" s="51" t="s">
        <v>1635</v>
      </c>
      <c r="C399" s="51" t="s">
        <v>1312</v>
      </c>
      <c r="D399" s="51" t="s">
        <v>1313</v>
      </c>
    </row>
    <row r="400" spans="1:4">
      <c r="A400" s="51" t="s">
        <v>186</v>
      </c>
      <c r="B400" s="51" t="s">
        <v>187</v>
      </c>
      <c r="C400" s="51" t="s">
        <v>2101</v>
      </c>
      <c r="D400" s="51" t="s">
        <v>2102</v>
      </c>
    </row>
    <row r="401" spans="1:4">
      <c r="A401" s="51" t="s">
        <v>2231</v>
      </c>
      <c r="B401" s="51" t="s">
        <v>2232</v>
      </c>
      <c r="C401" s="51" t="s">
        <v>1036</v>
      </c>
      <c r="D401" s="51" t="s">
        <v>1037</v>
      </c>
    </row>
    <row r="402" spans="1:4">
      <c r="A402" s="51" t="s">
        <v>2233</v>
      </c>
      <c r="B402" s="51" t="s">
        <v>2234</v>
      </c>
      <c r="C402" s="51" t="s">
        <v>764</v>
      </c>
      <c r="D402" s="51" t="s">
        <v>765</v>
      </c>
    </row>
    <row r="403" spans="1:4">
      <c r="A403" s="51" t="s">
        <v>2235</v>
      </c>
      <c r="B403" s="51" t="s">
        <v>2236</v>
      </c>
      <c r="C403" s="51" t="s">
        <v>2127</v>
      </c>
      <c r="D403" s="51" t="s">
        <v>2128</v>
      </c>
    </row>
    <row r="404" spans="1:4">
      <c r="A404" s="51" t="s">
        <v>2237</v>
      </c>
      <c r="B404" s="51" t="s">
        <v>2238</v>
      </c>
      <c r="C404" s="51" t="s">
        <v>2543</v>
      </c>
      <c r="D404" s="51" t="s">
        <v>2544</v>
      </c>
    </row>
    <row r="405" spans="1:4">
      <c r="A405" s="51" t="s">
        <v>2239</v>
      </c>
      <c r="B405" s="51" t="s">
        <v>2240</v>
      </c>
      <c r="C405" s="51" t="s">
        <v>368</v>
      </c>
      <c r="D405" s="51" t="s">
        <v>369</v>
      </c>
    </row>
    <row r="406" spans="1:4">
      <c r="A406" s="51" t="s">
        <v>2241</v>
      </c>
      <c r="B406" s="51" t="s">
        <v>2242</v>
      </c>
      <c r="C406" s="51" t="s">
        <v>2325</v>
      </c>
      <c r="D406" s="51" t="s">
        <v>2326</v>
      </c>
    </row>
    <row r="407" spans="1:4">
      <c r="A407" s="51" t="s">
        <v>2243</v>
      </c>
      <c r="B407" s="51" t="s">
        <v>2244</v>
      </c>
      <c r="C407" s="51" t="s">
        <v>1190</v>
      </c>
      <c r="D407" s="51" t="s">
        <v>1191</v>
      </c>
    </row>
    <row r="408" spans="1:4">
      <c r="A408" s="51" t="s">
        <v>2245</v>
      </c>
      <c r="B408" s="51" t="s">
        <v>2246</v>
      </c>
      <c r="C408" s="51" t="s">
        <v>2223</v>
      </c>
      <c r="D408" s="51" t="s">
        <v>2224</v>
      </c>
    </row>
    <row r="409" spans="1:4">
      <c r="A409" s="51" t="s">
        <v>402</v>
      </c>
      <c r="B409" s="51" t="s">
        <v>403</v>
      </c>
      <c r="C409" s="51" t="s">
        <v>2023</v>
      </c>
      <c r="D409" s="51" t="s">
        <v>2024</v>
      </c>
    </row>
    <row r="410" spans="1:4">
      <c r="A410" s="51" t="s">
        <v>2247</v>
      </c>
      <c r="B410" s="51" t="s">
        <v>2248</v>
      </c>
      <c r="C410" s="51" t="s">
        <v>572</v>
      </c>
      <c r="D410" s="51" t="s">
        <v>573</v>
      </c>
    </row>
    <row r="411" spans="1:4">
      <c r="A411" s="51" t="s">
        <v>334</v>
      </c>
      <c r="B411" s="51" t="s">
        <v>335</v>
      </c>
      <c r="C411" s="51" t="s">
        <v>1951</v>
      </c>
      <c r="D411" s="51" t="s">
        <v>1952</v>
      </c>
    </row>
    <row r="412" spans="1:4">
      <c r="A412" s="51" t="s">
        <v>2249</v>
      </c>
      <c r="B412" s="51" t="s">
        <v>2250</v>
      </c>
      <c r="C412" s="51" t="s">
        <v>2093</v>
      </c>
      <c r="D412" s="51" t="s">
        <v>2094</v>
      </c>
    </row>
    <row r="413" spans="1:4">
      <c r="A413" s="51" t="s">
        <v>2251</v>
      </c>
      <c r="B413" s="51" t="s">
        <v>2252</v>
      </c>
      <c r="C413" s="51" t="s">
        <v>2757</v>
      </c>
      <c r="D413" s="51" t="s">
        <v>2758</v>
      </c>
    </row>
    <row r="414" spans="1:4">
      <c r="A414" s="51" t="s">
        <v>2253</v>
      </c>
      <c r="B414" s="51" t="s">
        <v>2254</v>
      </c>
      <c r="C414" s="51" t="s">
        <v>2621</v>
      </c>
      <c r="D414" s="51" t="s">
        <v>2622</v>
      </c>
    </row>
    <row r="415" spans="1:4">
      <c r="A415" s="51" t="s">
        <v>2255</v>
      </c>
      <c r="B415" s="51" t="s">
        <v>2256</v>
      </c>
      <c r="C415" s="51" t="s">
        <v>3057</v>
      </c>
      <c r="D415" s="51" t="s">
        <v>3058</v>
      </c>
    </row>
    <row r="416" spans="1:4">
      <c r="A416" s="51" t="s">
        <v>890</v>
      </c>
      <c r="B416" s="51" t="s">
        <v>891</v>
      </c>
      <c r="C416" s="51" t="s">
        <v>2533</v>
      </c>
      <c r="D416" s="51" t="s">
        <v>2534</v>
      </c>
    </row>
    <row r="417" spans="1:4">
      <c r="A417" s="51" t="s">
        <v>332</v>
      </c>
      <c r="B417" s="51" t="s">
        <v>333</v>
      </c>
      <c r="C417" s="51" t="s">
        <v>648</v>
      </c>
      <c r="D417" s="51" t="s">
        <v>649</v>
      </c>
    </row>
    <row r="418" spans="1:4">
      <c r="A418" s="51" t="s">
        <v>2257</v>
      </c>
      <c r="B418" s="51" t="s">
        <v>2258</v>
      </c>
      <c r="C418" s="51" t="s">
        <v>2407</v>
      </c>
      <c r="D418" s="51" t="s">
        <v>2408</v>
      </c>
    </row>
    <row r="419" spans="1:4">
      <c r="A419" s="51" t="s">
        <v>2259</v>
      </c>
      <c r="B419" s="51" t="s">
        <v>2260</v>
      </c>
      <c r="C419" s="51" t="s">
        <v>2881</v>
      </c>
      <c r="D419" s="51" t="s">
        <v>2882</v>
      </c>
    </row>
    <row r="420" spans="1:4">
      <c r="A420" s="51" t="s">
        <v>250</v>
      </c>
      <c r="B420" s="51" t="s">
        <v>251</v>
      </c>
      <c r="C420" s="51" t="s">
        <v>2551</v>
      </c>
      <c r="D420" s="51" t="s">
        <v>2552</v>
      </c>
    </row>
    <row r="421" spans="1:4">
      <c r="A421" s="51" t="s">
        <v>2261</v>
      </c>
      <c r="B421" s="51" t="s">
        <v>2262</v>
      </c>
      <c r="C421" s="51" t="s">
        <v>2389</v>
      </c>
      <c r="D421" s="51" t="s">
        <v>2390</v>
      </c>
    </row>
    <row r="422" spans="1:4">
      <c r="A422" s="51" t="s">
        <v>1796</v>
      </c>
      <c r="B422" s="51" t="s">
        <v>1797</v>
      </c>
      <c r="C422" s="51" t="s">
        <v>2833</v>
      </c>
      <c r="D422" s="51" t="s">
        <v>2834</v>
      </c>
    </row>
    <row r="423" spans="1:4">
      <c r="A423" s="51" t="s">
        <v>2263</v>
      </c>
      <c r="B423" s="51" t="s">
        <v>2264</v>
      </c>
      <c r="C423" s="51" t="s">
        <v>1881</v>
      </c>
      <c r="D423" s="51" t="s">
        <v>1882</v>
      </c>
    </row>
    <row r="424" spans="1:4">
      <c r="A424" s="51" t="s">
        <v>2265</v>
      </c>
      <c r="B424" s="51" t="s">
        <v>2266</v>
      </c>
      <c r="C424" s="51" t="s">
        <v>2719</v>
      </c>
      <c r="D424" s="51" t="s">
        <v>2720</v>
      </c>
    </row>
    <row r="425" spans="1:4">
      <c r="A425" s="51" t="s">
        <v>2267</v>
      </c>
      <c r="B425" s="51" t="s">
        <v>2268</v>
      </c>
      <c r="C425" s="51" t="s">
        <v>1909</v>
      </c>
      <c r="D425" s="51" t="s">
        <v>1910</v>
      </c>
    </row>
    <row r="426" spans="1:4">
      <c r="A426" s="51" t="s">
        <v>2269</v>
      </c>
      <c r="B426" s="51" t="s">
        <v>2270</v>
      </c>
      <c r="C426" s="51" t="s">
        <v>542</v>
      </c>
      <c r="D426" s="51" t="s">
        <v>543</v>
      </c>
    </row>
    <row r="427" spans="1:4">
      <c r="A427" s="51" t="s">
        <v>180</v>
      </c>
      <c r="B427" s="51" t="s">
        <v>181</v>
      </c>
      <c r="C427" s="51" t="s">
        <v>44</v>
      </c>
      <c r="D427" s="51" t="s">
        <v>45</v>
      </c>
    </row>
    <row r="428" spans="1:4">
      <c r="A428" s="51" t="s">
        <v>2271</v>
      </c>
      <c r="B428" s="51" t="s">
        <v>2272</v>
      </c>
      <c r="C428" s="51" t="s">
        <v>456</v>
      </c>
      <c r="D428" s="51" t="s">
        <v>457</v>
      </c>
    </row>
    <row r="429" spans="1:4">
      <c r="A429" s="51" t="s">
        <v>2273</v>
      </c>
      <c r="B429" s="51" t="s">
        <v>2274</v>
      </c>
      <c r="C429" s="51" t="s">
        <v>1210</v>
      </c>
      <c r="D429" s="51" t="s">
        <v>1211</v>
      </c>
    </row>
    <row r="430" spans="1:4">
      <c r="A430" s="51" t="s">
        <v>2275</v>
      </c>
      <c r="B430" s="51" t="s">
        <v>2276</v>
      </c>
      <c r="C430" s="51" t="s">
        <v>2767</v>
      </c>
      <c r="D430" s="51" t="s">
        <v>2768</v>
      </c>
    </row>
    <row r="431" spans="1:4">
      <c r="A431" s="51" t="s">
        <v>634</v>
      </c>
      <c r="B431" s="51" t="s">
        <v>635</v>
      </c>
      <c r="C431" s="51" t="s">
        <v>2809</v>
      </c>
      <c r="D431" s="51" t="s">
        <v>2810</v>
      </c>
    </row>
    <row r="432" spans="1:4">
      <c r="A432" s="51" t="s">
        <v>2277</v>
      </c>
      <c r="B432" s="51" t="s">
        <v>2278</v>
      </c>
      <c r="C432" s="51" t="s">
        <v>2493</v>
      </c>
      <c r="D432" s="51" t="s">
        <v>2494</v>
      </c>
    </row>
    <row r="433" spans="1:4">
      <c r="A433" s="51" t="s">
        <v>2279</v>
      </c>
      <c r="B433" s="51" t="s">
        <v>2280</v>
      </c>
      <c r="C433" s="51" t="s">
        <v>2085</v>
      </c>
      <c r="D433" s="51" t="s">
        <v>2086</v>
      </c>
    </row>
    <row r="434" spans="1:4">
      <c r="A434" s="51" t="s">
        <v>2281</v>
      </c>
      <c r="B434" s="51" t="s">
        <v>2282</v>
      </c>
      <c r="C434" s="51" t="s">
        <v>1786</v>
      </c>
      <c r="D434" s="51" t="s">
        <v>1787</v>
      </c>
    </row>
    <row r="435" spans="1:4">
      <c r="A435" s="51" t="s">
        <v>2283</v>
      </c>
      <c r="B435" s="51" t="s">
        <v>2284</v>
      </c>
      <c r="C435" s="51" t="s">
        <v>2873</v>
      </c>
      <c r="D435" s="51" t="s">
        <v>2874</v>
      </c>
    </row>
    <row r="436" spans="1:4">
      <c r="A436" s="51" t="s">
        <v>704</v>
      </c>
      <c r="B436" s="51" t="s">
        <v>705</v>
      </c>
      <c r="C436" s="51" t="s">
        <v>2257</v>
      </c>
      <c r="D436" s="51" t="s">
        <v>2258</v>
      </c>
    </row>
    <row r="437" spans="1:4">
      <c r="A437" s="51" t="s">
        <v>1628</v>
      </c>
      <c r="B437" s="51" t="s">
        <v>1629</v>
      </c>
      <c r="C437" s="51" t="s">
        <v>2097</v>
      </c>
      <c r="D437" s="51" t="s">
        <v>2098</v>
      </c>
    </row>
    <row r="438" spans="1:4">
      <c r="A438" s="51" t="s">
        <v>2285</v>
      </c>
      <c r="B438" s="51" t="s">
        <v>2286</v>
      </c>
      <c r="C438" s="51" t="s">
        <v>2701</v>
      </c>
      <c r="D438" s="51" t="s">
        <v>2702</v>
      </c>
    </row>
    <row r="439" spans="1:4">
      <c r="A439" s="51" t="s">
        <v>482</v>
      </c>
      <c r="B439" s="51" t="s">
        <v>483</v>
      </c>
      <c r="C439" s="51" t="s">
        <v>2035</v>
      </c>
      <c r="D439" s="51" t="s">
        <v>2036</v>
      </c>
    </row>
    <row r="440" spans="1:4">
      <c r="A440" s="51" t="s">
        <v>2287</v>
      </c>
      <c r="B440" s="51" t="s">
        <v>2288</v>
      </c>
      <c r="C440" s="51" t="s">
        <v>2327</v>
      </c>
      <c r="D440" s="51" t="s">
        <v>2328</v>
      </c>
    </row>
    <row r="441" spans="1:4">
      <c r="A441" s="51" t="s">
        <v>422</v>
      </c>
      <c r="B441" s="51" t="s">
        <v>423</v>
      </c>
      <c r="C441" s="51" t="s">
        <v>1839</v>
      </c>
      <c r="D441" s="51" t="s">
        <v>1840</v>
      </c>
    </row>
    <row r="442" spans="1:4">
      <c r="A442" s="51" t="s">
        <v>586</v>
      </c>
      <c r="B442" s="51" t="s">
        <v>587</v>
      </c>
      <c r="C442" s="51" t="s">
        <v>1398</v>
      </c>
      <c r="D442" s="51" t="s">
        <v>1399</v>
      </c>
    </row>
    <row r="443" spans="1:4">
      <c r="A443" s="51" t="s">
        <v>1580</v>
      </c>
      <c r="B443" s="51" t="s">
        <v>1581</v>
      </c>
      <c r="C443" s="51" t="s">
        <v>2339</v>
      </c>
      <c r="D443" s="51" t="s">
        <v>2340</v>
      </c>
    </row>
    <row r="444" spans="1:4">
      <c r="A444" s="51" t="s">
        <v>2289</v>
      </c>
      <c r="B444" s="51" t="s">
        <v>2290</v>
      </c>
      <c r="C444" s="51" t="s">
        <v>2611</v>
      </c>
      <c r="D444" s="51" t="s">
        <v>2612</v>
      </c>
    </row>
    <row r="445" spans="1:4">
      <c r="A445" s="51" t="s">
        <v>166</v>
      </c>
      <c r="B445" s="51" t="s">
        <v>167</v>
      </c>
      <c r="C445" s="51" t="s">
        <v>2041</v>
      </c>
      <c r="D445" s="51" t="s">
        <v>2042</v>
      </c>
    </row>
    <row r="446" spans="1:4">
      <c r="A446" s="51" t="s">
        <v>2291</v>
      </c>
      <c r="B446" s="51" t="s">
        <v>2292</v>
      </c>
      <c r="C446" s="51" t="s">
        <v>846</v>
      </c>
      <c r="D446" s="51" t="s">
        <v>847</v>
      </c>
    </row>
    <row r="447" spans="1:4">
      <c r="A447" s="51" t="s">
        <v>2293</v>
      </c>
      <c r="B447" s="51" t="s">
        <v>2294</v>
      </c>
      <c r="C447" s="51" t="s">
        <v>2123</v>
      </c>
      <c r="D447" s="51" t="s">
        <v>2124</v>
      </c>
    </row>
    <row r="448" spans="1:4">
      <c r="A448" s="51" t="s">
        <v>2295</v>
      </c>
      <c r="B448" s="51" t="s">
        <v>2296</v>
      </c>
      <c r="C448" s="51" t="s">
        <v>1915</v>
      </c>
      <c r="D448" s="51" t="s">
        <v>1916</v>
      </c>
    </row>
    <row r="449" spans="1:4">
      <c r="A449" s="51" t="s">
        <v>2297</v>
      </c>
      <c r="B449" s="51" t="s">
        <v>2298</v>
      </c>
      <c r="C449" s="51" t="s">
        <v>2773</v>
      </c>
      <c r="D449" s="51" t="s">
        <v>2774</v>
      </c>
    </row>
    <row r="450" spans="1:4">
      <c r="A450" s="51" t="s">
        <v>2299</v>
      </c>
      <c r="B450" s="51" t="s">
        <v>2300</v>
      </c>
      <c r="C450" s="51" t="s">
        <v>524</v>
      </c>
      <c r="D450" s="51" t="s">
        <v>525</v>
      </c>
    </row>
    <row r="451" spans="1:4">
      <c r="A451" s="51" t="s">
        <v>2301</v>
      </c>
      <c r="B451" s="51" t="s">
        <v>2302</v>
      </c>
      <c r="C451" s="51" t="s">
        <v>2707</v>
      </c>
      <c r="D451" s="51" t="s">
        <v>2708</v>
      </c>
    </row>
    <row r="452" spans="1:4">
      <c r="A452" s="51" t="s">
        <v>2303</v>
      </c>
      <c r="B452" s="51" t="s">
        <v>2304</v>
      </c>
      <c r="C452" s="51" t="s">
        <v>2431</v>
      </c>
      <c r="D452" s="51" t="s">
        <v>2432</v>
      </c>
    </row>
    <row r="453" spans="1:4">
      <c r="A453" s="51" t="s">
        <v>2305</v>
      </c>
      <c r="B453" s="51" t="s">
        <v>2306</v>
      </c>
      <c r="C453" s="51" t="s">
        <v>2203</v>
      </c>
      <c r="D453" s="51" t="s">
        <v>2204</v>
      </c>
    </row>
    <row r="454" spans="1:4">
      <c r="A454" s="51" t="s">
        <v>2307</v>
      </c>
      <c r="B454" s="51" t="s">
        <v>2308</v>
      </c>
      <c r="C454" s="51" t="s">
        <v>400</v>
      </c>
      <c r="D454" s="51" t="s">
        <v>401</v>
      </c>
    </row>
    <row r="455" spans="1:4">
      <c r="A455" s="51" t="s">
        <v>2309</v>
      </c>
      <c r="B455" s="51" t="s">
        <v>2310</v>
      </c>
      <c r="C455" s="51" t="s">
        <v>3055</v>
      </c>
      <c r="D455" s="51" t="s">
        <v>3056</v>
      </c>
    </row>
    <row r="456" spans="1:4">
      <c r="A456" s="51" t="s">
        <v>2311</v>
      </c>
      <c r="B456" s="51" t="s">
        <v>2312</v>
      </c>
      <c r="C456" s="51" t="s">
        <v>2741</v>
      </c>
      <c r="D456" s="51" t="s">
        <v>2742</v>
      </c>
    </row>
    <row r="457" spans="1:4">
      <c r="A457" s="51" t="s">
        <v>2313</v>
      </c>
      <c r="B457" s="51" t="s">
        <v>2314</v>
      </c>
      <c r="C457" s="51" t="s">
        <v>1869</v>
      </c>
      <c r="D457" s="51" t="s">
        <v>1870</v>
      </c>
    </row>
    <row r="458" spans="1:4">
      <c r="A458" s="51" t="s">
        <v>2315</v>
      </c>
      <c r="B458" s="51" t="s">
        <v>2316</v>
      </c>
      <c r="C458" s="51" t="s">
        <v>2259</v>
      </c>
      <c r="D458" s="51" t="s">
        <v>2260</v>
      </c>
    </row>
    <row r="459" spans="1:4">
      <c r="A459" s="51" t="s">
        <v>2317</v>
      </c>
      <c r="B459" s="51" t="s">
        <v>2318</v>
      </c>
      <c r="C459" s="51" t="s">
        <v>2987</v>
      </c>
      <c r="D459" s="51" t="s">
        <v>2988</v>
      </c>
    </row>
    <row r="460" spans="1:4">
      <c r="A460" s="51" t="s">
        <v>2319</v>
      </c>
      <c r="B460" s="51" t="s">
        <v>2320</v>
      </c>
      <c r="C460" s="51" t="s">
        <v>1124</v>
      </c>
      <c r="D460" s="51" t="s">
        <v>1125</v>
      </c>
    </row>
    <row r="461" spans="1:4">
      <c r="A461" s="51" t="s">
        <v>2321</v>
      </c>
      <c r="B461" s="51" t="s">
        <v>2322</v>
      </c>
      <c r="C461" s="51" t="s">
        <v>2373</v>
      </c>
      <c r="D461" s="51" t="s">
        <v>2374</v>
      </c>
    </row>
    <row r="462" spans="1:4">
      <c r="A462" s="51" t="s">
        <v>2323</v>
      </c>
      <c r="B462" s="51" t="s">
        <v>2324</v>
      </c>
      <c r="C462" s="51" t="s">
        <v>1218</v>
      </c>
      <c r="D462" s="51" t="s">
        <v>1219</v>
      </c>
    </row>
    <row r="463" spans="1:4">
      <c r="A463" s="51" t="s">
        <v>2325</v>
      </c>
      <c r="B463" s="51" t="s">
        <v>2326</v>
      </c>
      <c r="C463" s="51" t="s">
        <v>2697</v>
      </c>
      <c r="D463" s="51" t="s">
        <v>2698</v>
      </c>
    </row>
    <row r="464" spans="1:4">
      <c r="A464" s="51" t="s">
        <v>2327</v>
      </c>
      <c r="B464" s="51" t="s">
        <v>2328</v>
      </c>
      <c r="C464" s="51" t="s">
        <v>800</v>
      </c>
      <c r="D464" s="51" t="s">
        <v>801</v>
      </c>
    </row>
    <row r="465" spans="1:4">
      <c r="A465" s="51" t="s">
        <v>2329</v>
      </c>
      <c r="B465" s="51" t="s">
        <v>2330</v>
      </c>
      <c r="C465" s="51" t="s">
        <v>1821</v>
      </c>
      <c r="D465" s="51" t="s">
        <v>1822</v>
      </c>
    </row>
    <row r="466" spans="1:4">
      <c r="A466" s="51" t="s">
        <v>2331</v>
      </c>
      <c r="B466" s="51" t="s">
        <v>2332</v>
      </c>
      <c r="C466" s="51" t="s">
        <v>394</v>
      </c>
      <c r="D466" s="51" t="s">
        <v>395</v>
      </c>
    </row>
    <row r="467" spans="1:4">
      <c r="A467" s="51" t="s">
        <v>2333</v>
      </c>
      <c r="B467" s="51" t="s">
        <v>2334</v>
      </c>
      <c r="C467" s="51" t="s">
        <v>1242</v>
      </c>
      <c r="D467" s="51" t="s">
        <v>1243</v>
      </c>
    </row>
    <row r="468" spans="1:4">
      <c r="A468" s="51" t="s">
        <v>2335</v>
      </c>
      <c r="B468" s="51" t="s">
        <v>2336</v>
      </c>
      <c r="C468" s="51" t="s">
        <v>2293</v>
      </c>
      <c r="D468" s="51" t="s">
        <v>2294</v>
      </c>
    </row>
    <row r="469" spans="1:4">
      <c r="A469" s="51" t="s">
        <v>868</v>
      </c>
      <c r="B469" s="51" t="s">
        <v>869</v>
      </c>
      <c r="C469" s="51" t="s">
        <v>2125</v>
      </c>
      <c r="D469" s="51" t="s">
        <v>2126</v>
      </c>
    </row>
    <row r="470" spans="1:4">
      <c r="A470" s="51" t="s">
        <v>2337</v>
      </c>
      <c r="B470" s="51" t="s">
        <v>2338</v>
      </c>
      <c r="C470" s="51" t="s">
        <v>2841</v>
      </c>
      <c r="D470" s="51" t="s">
        <v>2842</v>
      </c>
    </row>
    <row r="471" spans="1:4">
      <c r="A471" s="51" t="s">
        <v>2339</v>
      </c>
      <c r="B471" s="51" t="s">
        <v>2340</v>
      </c>
      <c r="C471" s="51" t="s">
        <v>1945</v>
      </c>
      <c r="D471" s="51" t="s">
        <v>1946</v>
      </c>
    </row>
    <row r="472" spans="1:4">
      <c r="A472" s="51" t="s">
        <v>2341</v>
      </c>
      <c r="B472" s="51" t="s">
        <v>2342</v>
      </c>
      <c r="C472" s="51" t="s">
        <v>2163</v>
      </c>
      <c r="D472" s="51" t="s">
        <v>2164</v>
      </c>
    </row>
    <row r="473" spans="1:4">
      <c r="A473" s="51" t="s">
        <v>2343</v>
      </c>
      <c r="B473" s="51" t="s">
        <v>2344</v>
      </c>
      <c r="C473" s="51" t="s">
        <v>104</v>
      </c>
      <c r="D473" s="51" t="s">
        <v>105</v>
      </c>
    </row>
    <row r="474" spans="1:4">
      <c r="A474" s="51" t="s">
        <v>2345</v>
      </c>
      <c r="B474" s="51" t="s">
        <v>2346</v>
      </c>
      <c r="C474" s="51" t="s">
        <v>2141</v>
      </c>
      <c r="D474" s="51" t="s">
        <v>2142</v>
      </c>
    </row>
    <row r="475" spans="1:4">
      <c r="A475" s="51" t="s">
        <v>2347</v>
      </c>
      <c r="B475" s="51" t="s">
        <v>2348</v>
      </c>
      <c r="C475" s="51" t="s">
        <v>1214</v>
      </c>
      <c r="D475" s="51" t="s">
        <v>1215</v>
      </c>
    </row>
    <row r="476" spans="1:4">
      <c r="A476" s="51" t="s">
        <v>2349</v>
      </c>
      <c r="B476" s="51" t="s">
        <v>2350</v>
      </c>
      <c r="C476" s="51" t="s">
        <v>120</v>
      </c>
      <c r="D476" s="51" t="s">
        <v>121</v>
      </c>
    </row>
    <row r="477" spans="1:4">
      <c r="A477" s="51" t="s">
        <v>2351</v>
      </c>
      <c r="B477" s="51" t="s">
        <v>2352</v>
      </c>
      <c r="C477" s="51" t="s">
        <v>1903</v>
      </c>
      <c r="D477" s="51" t="s">
        <v>1904</v>
      </c>
    </row>
    <row r="478" spans="1:4">
      <c r="A478" s="51" t="s">
        <v>2353</v>
      </c>
      <c r="B478" s="51" t="s">
        <v>2354</v>
      </c>
      <c r="C478" s="51" t="s">
        <v>2781</v>
      </c>
      <c r="D478" s="51" t="s">
        <v>2782</v>
      </c>
    </row>
    <row r="479" spans="1:4">
      <c r="A479" s="51" t="s">
        <v>2355</v>
      </c>
      <c r="B479" s="51" t="s">
        <v>2356</v>
      </c>
      <c r="C479" s="51" t="s">
        <v>2159</v>
      </c>
      <c r="D479" s="51" t="s">
        <v>2160</v>
      </c>
    </row>
    <row r="480" spans="1:4">
      <c r="A480" s="51" t="s">
        <v>2357</v>
      </c>
      <c r="B480" s="51" t="s">
        <v>2358</v>
      </c>
      <c r="C480" s="51" t="s">
        <v>1919</v>
      </c>
      <c r="D480" s="51" t="s">
        <v>1920</v>
      </c>
    </row>
    <row r="481" spans="1:4">
      <c r="A481" s="51" t="s">
        <v>2359</v>
      </c>
      <c r="B481" s="51" t="s">
        <v>2360</v>
      </c>
      <c r="C481" s="51" t="s">
        <v>2039</v>
      </c>
      <c r="D481" s="51" t="s">
        <v>2040</v>
      </c>
    </row>
    <row r="482" spans="1:4">
      <c r="A482" s="51" t="s">
        <v>2361</v>
      </c>
      <c r="B482" s="51" t="s">
        <v>2362</v>
      </c>
      <c r="C482" s="51" t="s">
        <v>2753</v>
      </c>
      <c r="D482" s="51" t="s">
        <v>2754</v>
      </c>
    </row>
    <row r="483" spans="1:4">
      <c r="A483" s="51" t="s">
        <v>1172</v>
      </c>
      <c r="B483" s="51" t="s">
        <v>1173</v>
      </c>
      <c r="C483" s="51" t="s">
        <v>2747</v>
      </c>
      <c r="D483" s="51" t="s">
        <v>2748</v>
      </c>
    </row>
    <row r="484" spans="1:4">
      <c r="A484" s="51" t="s">
        <v>648</v>
      </c>
      <c r="B484" s="51" t="s">
        <v>649</v>
      </c>
      <c r="C484" s="51" t="s">
        <v>2505</v>
      </c>
      <c r="D484" s="51" t="s">
        <v>2506</v>
      </c>
    </row>
    <row r="485" spans="1:4">
      <c r="A485" s="51" t="s">
        <v>2363</v>
      </c>
      <c r="B485" s="51" t="s">
        <v>2364</v>
      </c>
      <c r="C485" s="51" t="s">
        <v>2727</v>
      </c>
      <c r="D485" s="51" t="s">
        <v>2728</v>
      </c>
    </row>
    <row r="486" spans="1:4">
      <c r="A486" s="51" t="s">
        <v>2365</v>
      </c>
      <c r="B486" s="51" t="s">
        <v>2366</v>
      </c>
      <c r="C486" s="51" t="s">
        <v>2643</v>
      </c>
      <c r="D486" s="51" t="s">
        <v>2644</v>
      </c>
    </row>
    <row r="487" spans="1:4">
      <c r="A487" s="51" t="s">
        <v>2367</v>
      </c>
      <c r="B487" s="51" t="s">
        <v>2368</v>
      </c>
      <c r="C487" s="51" t="s">
        <v>2655</v>
      </c>
      <c r="D487" s="51" t="s">
        <v>2656</v>
      </c>
    </row>
    <row r="488" spans="1:4">
      <c r="A488" s="51" t="s">
        <v>2369</v>
      </c>
      <c r="B488" s="51" t="s">
        <v>2370</v>
      </c>
      <c r="C488" s="51" t="s">
        <v>2855</v>
      </c>
      <c r="D488" s="51" t="s">
        <v>2856</v>
      </c>
    </row>
    <row r="489" spans="1:4">
      <c r="A489" s="51" t="s">
        <v>2371</v>
      </c>
      <c r="B489" s="51" t="s">
        <v>2372</v>
      </c>
      <c r="C489" s="51" t="s">
        <v>180</v>
      </c>
      <c r="D489" s="51" t="s">
        <v>181</v>
      </c>
    </row>
    <row r="490" spans="1:4">
      <c r="A490" s="51" t="s">
        <v>2373</v>
      </c>
      <c r="B490" s="51" t="s">
        <v>2374</v>
      </c>
      <c r="C490" s="51" t="s">
        <v>2381</v>
      </c>
      <c r="D490" s="51" t="s">
        <v>2382</v>
      </c>
    </row>
    <row r="491" spans="1:4">
      <c r="A491" s="51" t="s">
        <v>384</v>
      </c>
      <c r="B491" s="51" t="s">
        <v>385</v>
      </c>
      <c r="C491" s="51" t="s">
        <v>756</v>
      </c>
      <c r="D491" s="51" t="s">
        <v>757</v>
      </c>
    </row>
    <row r="492" spans="1:4">
      <c r="A492" s="51" t="s">
        <v>2375</v>
      </c>
      <c r="B492" s="51" t="s">
        <v>2376</v>
      </c>
      <c r="C492" s="51" t="s">
        <v>138</v>
      </c>
      <c r="D492" s="51" t="s">
        <v>139</v>
      </c>
    </row>
    <row r="493" spans="1:4">
      <c r="A493" s="51" t="s">
        <v>2377</v>
      </c>
      <c r="B493" s="51" t="s">
        <v>2378</v>
      </c>
      <c r="C493" s="51" t="s">
        <v>2629</v>
      </c>
      <c r="D493" s="51" t="s">
        <v>2630</v>
      </c>
    </row>
    <row r="494" spans="1:4">
      <c r="A494" s="51" t="s">
        <v>2379</v>
      </c>
      <c r="B494" s="51" t="s">
        <v>2380</v>
      </c>
      <c r="C494" s="51" t="s">
        <v>3045</v>
      </c>
      <c r="D494" s="51" t="s">
        <v>3046</v>
      </c>
    </row>
    <row r="495" spans="1:4">
      <c r="A495" s="51" t="s">
        <v>2381</v>
      </c>
      <c r="B495" s="51" t="s">
        <v>2382</v>
      </c>
      <c r="C495" s="51" t="s">
        <v>2345</v>
      </c>
      <c r="D495" s="51" t="s">
        <v>2346</v>
      </c>
    </row>
    <row r="496" spans="1:4">
      <c r="A496" s="51" t="s">
        <v>2383</v>
      </c>
      <c r="B496" s="51" t="s">
        <v>2384</v>
      </c>
      <c r="C496" s="51" t="s">
        <v>2791</v>
      </c>
      <c r="D496" s="51" t="s">
        <v>2792</v>
      </c>
    </row>
    <row r="497" spans="1:4">
      <c r="A497" s="51" t="s">
        <v>654</v>
      </c>
      <c r="B497" s="51" t="s">
        <v>655</v>
      </c>
      <c r="C497" s="51" t="s">
        <v>1973</v>
      </c>
      <c r="D497" s="51" t="s">
        <v>1974</v>
      </c>
    </row>
    <row r="498" spans="1:4">
      <c r="A498" s="51" t="s">
        <v>2385</v>
      </c>
      <c r="B498" s="51" t="s">
        <v>2386</v>
      </c>
      <c r="C498" s="51" t="s">
        <v>760</v>
      </c>
      <c r="D498" s="51" t="s">
        <v>761</v>
      </c>
    </row>
    <row r="499" spans="1:4">
      <c r="A499" s="51" t="s">
        <v>2387</v>
      </c>
      <c r="B499" s="51" t="s">
        <v>2388</v>
      </c>
      <c r="C499" s="51" t="s">
        <v>2679</v>
      </c>
      <c r="D499" s="51" t="s">
        <v>2680</v>
      </c>
    </row>
    <row r="500" spans="1:4">
      <c r="A500" s="51" t="s">
        <v>1190</v>
      </c>
      <c r="B500" s="51" t="s">
        <v>1191</v>
      </c>
      <c r="C500" s="51" t="s">
        <v>632</v>
      </c>
      <c r="D500" s="51" t="s">
        <v>633</v>
      </c>
    </row>
    <row r="501" spans="1:4">
      <c r="A501" s="51" t="s">
        <v>750</v>
      </c>
      <c r="B501" s="51" t="s">
        <v>751</v>
      </c>
      <c r="C501" s="51" t="s">
        <v>2155</v>
      </c>
      <c r="D501" s="51" t="s">
        <v>2156</v>
      </c>
    </row>
    <row r="502" spans="1:4">
      <c r="A502" s="51" t="s">
        <v>2389</v>
      </c>
      <c r="B502" s="51" t="s">
        <v>2390</v>
      </c>
      <c r="C502" s="51" t="s">
        <v>2811</v>
      </c>
      <c r="D502" s="51" t="s">
        <v>2812</v>
      </c>
    </row>
    <row r="503" spans="1:4">
      <c r="A503" s="51" t="s">
        <v>2391</v>
      </c>
      <c r="B503" s="51" t="s">
        <v>2392</v>
      </c>
      <c r="C503" s="51" t="s">
        <v>2685</v>
      </c>
      <c r="D503" s="51" t="s">
        <v>2686</v>
      </c>
    </row>
    <row r="504" spans="1:4">
      <c r="A504" s="51" t="s">
        <v>2393</v>
      </c>
      <c r="B504" s="51" t="s">
        <v>2394</v>
      </c>
      <c r="C504" s="51" t="s">
        <v>2577</v>
      </c>
      <c r="D504" s="51" t="s">
        <v>2578</v>
      </c>
    </row>
    <row r="505" spans="1:4">
      <c r="A505" s="51" t="s">
        <v>1166</v>
      </c>
      <c r="B505" s="51" t="s">
        <v>1167</v>
      </c>
      <c r="C505" s="51" t="s">
        <v>2199</v>
      </c>
      <c r="D505" s="51" t="s">
        <v>2200</v>
      </c>
    </row>
    <row r="506" spans="1:4">
      <c r="A506" s="51" t="s">
        <v>2395</v>
      </c>
      <c r="B506" s="51" t="s">
        <v>2396</v>
      </c>
      <c r="C506" s="51" t="s">
        <v>838</v>
      </c>
      <c r="D506" s="51" t="s">
        <v>839</v>
      </c>
    </row>
    <row r="507" spans="1:4">
      <c r="A507" s="51" t="s">
        <v>1704</v>
      </c>
      <c r="B507" s="51" t="s">
        <v>1705</v>
      </c>
      <c r="C507" s="51" t="s">
        <v>604</v>
      </c>
      <c r="D507" s="51" t="s">
        <v>605</v>
      </c>
    </row>
    <row r="508" spans="1:4">
      <c r="A508" s="51" t="s">
        <v>2397</v>
      </c>
      <c r="B508" s="51" t="s">
        <v>2398</v>
      </c>
      <c r="C508" s="51" t="s">
        <v>1570</v>
      </c>
      <c r="D508" s="51" t="s">
        <v>1571</v>
      </c>
    </row>
    <row r="509" spans="1:4">
      <c r="A509" s="51" t="s">
        <v>2399</v>
      </c>
      <c r="B509" s="51" t="s">
        <v>2400</v>
      </c>
      <c r="C509" s="51" t="s">
        <v>2221</v>
      </c>
      <c r="D509" s="51" t="s">
        <v>2222</v>
      </c>
    </row>
    <row r="510" spans="1:4">
      <c r="A510" s="51" t="s">
        <v>2401</v>
      </c>
      <c r="B510" s="51" t="s">
        <v>2402</v>
      </c>
      <c r="C510" s="51" t="s">
        <v>2477</v>
      </c>
      <c r="D510" s="51" t="s">
        <v>2478</v>
      </c>
    </row>
    <row r="511" spans="1:4">
      <c r="A511" s="51" t="s">
        <v>2403</v>
      </c>
      <c r="B511" s="51" t="s">
        <v>2404</v>
      </c>
      <c r="C511" s="51" t="s">
        <v>2029</v>
      </c>
      <c r="D511" s="51" t="s">
        <v>2030</v>
      </c>
    </row>
    <row r="512" spans="1:4">
      <c r="A512" s="51" t="s">
        <v>2405</v>
      </c>
      <c r="B512" s="51" t="s">
        <v>2406</v>
      </c>
      <c r="C512" s="51" t="s">
        <v>2277</v>
      </c>
      <c r="D512" s="51" t="s">
        <v>2278</v>
      </c>
    </row>
    <row r="513" spans="1:4">
      <c r="A513" s="51" t="s">
        <v>2407</v>
      </c>
      <c r="B513" s="51" t="s">
        <v>2408</v>
      </c>
      <c r="C513" s="51" t="s">
        <v>2705</v>
      </c>
      <c r="D513" s="51" t="s">
        <v>2706</v>
      </c>
    </row>
    <row r="514" spans="1:4">
      <c r="A514" s="51" t="s">
        <v>2409</v>
      </c>
      <c r="B514" s="51" t="s">
        <v>2410</v>
      </c>
      <c r="C514" s="51" t="s">
        <v>1871</v>
      </c>
      <c r="D514" s="51" t="s">
        <v>1872</v>
      </c>
    </row>
    <row r="515" spans="1:4">
      <c r="A515" s="51" t="s">
        <v>1336</v>
      </c>
      <c r="B515" s="51" t="s">
        <v>1337</v>
      </c>
      <c r="C515" s="51" t="s">
        <v>2401</v>
      </c>
      <c r="D515" s="51" t="s">
        <v>2402</v>
      </c>
    </row>
    <row r="516" spans="1:4">
      <c r="A516" s="51" t="s">
        <v>2411</v>
      </c>
      <c r="B516" s="51" t="s">
        <v>2412</v>
      </c>
      <c r="C516" s="51" t="s">
        <v>78</v>
      </c>
      <c r="D516" s="51" t="s">
        <v>79</v>
      </c>
    </row>
    <row r="517" spans="1:4">
      <c r="A517" s="51" t="s">
        <v>2413</v>
      </c>
      <c r="B517" s="51" t="s">
        <v>2414</v>
      </c>
      <c r="C517" s="51" t="s">
        <v>3033</v>
      </c>
      <c r="D517" s="51" t="s">
        <v>3034</v>
      </c>
    </row>
    <row r="518" spans="1:4">
      <c r="A518" s="51" t="s">
        <v>2415</v>
      </c>
      <c r="B518" s="51" t="s">
        <v>2416</v>
      </c>
      <c r="C518" s="51" t="s">
        <v>1626</v>
      </c>
      <c r="D518" s="51" t="s">
        <v>1627</v>
      </c>
    </row>
    <row r="519" spans="1:4">
      <c r="A519" s="51" t="s">
        <v>2417</v>
      </c>
      <c r="B519" s="51" t="s">
        <v>2418</v>
      </c>
      <c r="C519" s="51" t="s">
        <v>1841</v>
      </c>
      <c r="D519" s="51" t="s">
        <v>1842</v>
      </c>
    </row>
    <row r="520" spans="1:4">
      <c r="A520" s="51" t="s">
        <v>2419</v>
      </c>
      <c r="B520" s="51" t="s">
        <v>2420</v>
      </c>
      <c r="C520" s="51" t="s">
        <v>1284</v>
      </c>
      <c r="D520" s="51" t="s">
        <v>1285</v>
      </c>
    </row>
    <row r="521" spans="1:4">
      <c r="A521" s="51" t="s">
        <v>2421</v>
      </c>
      <c r="B521" s="51" t="s">
        <v>2422</v>
      </c>
      <c r="C521" s="51" t="s">
        <v>1967</v>
      </c>
      <c r="D521" s="51" t="s">
        <v>1968</v>
      </c>
    </row>
    <row r="522" spans="1:4">
      <c r="A522" s="51" t="s">
        <v>2423</v>
      </c>
      <c r="B522" s="51" t="s">
        <v>2424</v>
      </c>
      <c r="C522" s="51" t="s">
        <v>2285</v>
      </c>
      <c r="D522" s="51" t="s">
        <v>2286</v>
      </c>
    </row>
    <row r="523" spans="1:4">
      <c r="A523" s="51" t="s">
        <v>2425</v>
      </c>
      <c r="B523" s="51" t="s">
        <v>2426</v>
      </c>
      <c r="C523" s="51" t="s">
        <v>2063</v>
      </c>
      <c r="D523" s="51" t="s">
        <v>2064</v>
      </c>
    </row>
    <row r="524" spans="1:4">
      <c r="A524" s="51" t="s">
        <v>2427</v>
      </c>
      <c r="B524" s="51" t="s">
        <v>2428</v>
      </c>
      <c r="C524" s="51" t="s">
        <v>140</v>
      </c>
      <c r="D524" s="51" t="s">
        <v>141</v>
      </c>
    </row>
    <row r="525" spans="1:4">
      <c r="A525" s="51" t="s">
        <v>2429</v>
      </c>
      <c r="B525" s="51" t="s">
        <v>2430</v>
      </c>
      <c r="C525" s="51" t="s">
        <v>1959</v>
      </c>
      <c r="D525" s="51" t="s">
        <v>1960</v>
      </c>
    </row>
    <row r="526" spans="1:4">
      <c r="A526" s="51" t="s">
        <v>2431</v>
      </c>
      <c r="B526" s="51" t="s">
        <v>2432</v>
      </c>
      <c r="C526" s="51" t="s">
        <v>2721</v>
      </c>
      <c r="D526" s="51" t="s">
        <v>2722</v>
      </c>
    </row>
    <row r="527" spans="1:4">
      <c r="A527" s="51" t="s">
        <v>2433</v>
      </c>
      <c r="B527" s="51" t="s">
        <v>2434</v>
      </c>
      <c r="C527" s="51" t="s">
        <v>2019</v>
      </c>
      <c r="D527" s="51" t="s">
        <v>2020</v>
      </c>
    </row>
    <row r="528" spans="1:4">
      <c r="A528" s="51" t="s">
        <v>2435</v>
      </c>
      <c r="B528" s="51" t="s">
        <v>2436</v>
      </c>
      <c r="C528" s="51" t="s">
        <v>1979</v>
      </c>
      <c r="D528" s="51" t="s">
        <v>1980</v>
      </c>
    </row>
    <row r="529" spans="1:4">
      <c r="A529" s="51" t="s">
        <v>2437</v>
      </c>
      <c r="B529" s="51" t="s">
        <v>2438</v>
      </c>
      <c r="C529" s="51" t="s">
        <v>2953</v>
      </c>
      <c r="D529" s="51" t="s">
        <v>2954</v>
      </c>
    </row>
    <row r="530" spans="1:4">
      <c r="A530" s="51" t="s">
        <v>2439</v>
      </c>
      <c r="B530" s="51" t="s">
        <v>2440</v>
      </c>
      <c r="C530" s="51" t="s">
        <v>2867</v>
      </c>
      <c r="D530" s="51" t="s">
        <v>2868</v>
      </c>
    </row>
    <row r="531" spans="1:4">
      <c r="A531" s="51" t="s">
        <v>2441</v>
      </c>
      <c r="B531" s="51" t="s">
        <v>2442</v>
      </c>
      <c r="C531" s="51" t="s">
        <v>1895</v>
      </c>
      <c r="D531" s="51" t="s">
        <v>1896</v>
      </c>
    </row>
    <row r="532" spans="1:4">
      <c r="A532" s="51" t="s">
        <v>2443</v>
      </c>
      <c r="B532" s="51" t="s">
        <v>2444</v>
      </c>
      <c r="C532" s="51" t="s">
        <v>2347</v>
      </c>
      <c r="D532" s="51" t="s">
        <v>2348</v>
      </c>
    </row>
    <row r="533" spans="1:4">
      <c r="A533" s="51" t="s">
        <v>2445</v>
      </c>
      <c r="B533" s="51" t="s">
        <v>2446</v>
      </c>
      <c r="C533" s="51" t="s">
        <v>1366</v>
      </c>
      <c r="D533" s="51" t="s">
        <v>1367</v>
      </c>
    </row>
    <row r="534" spans="1:4">
      <c r="A534" s="51" t="s">
        <v>2447</v>
      </c>
      <c r="B534" s="51" t="s">
        <v>2448</v>
      </c>
      <c r="C534" s="51" t="s">
        <v>676</v>
      </c>
      <c r="D534" s="51" t="s">
        <v>677</v>
      </c>
    </row>
    <row r="535" spans="1:4">
      <c r="A535" s="51" t="s">
        <v>2449</v>
      </c>
      <c r="B535" s="51" t="s">
        <v>2450</v>
      </c>
      <c r="C535" s="51" t="s">
        <v>1704</v>
      </c>
      <c r="D535" s="51" t="s">
        <v>1705</v>
      </c>
    </row>
    <row r="536" spans="1:4">
      <c r="A536" s="51" t="s">
        <v>2451</v>
      </c>
      <c r="B536" s="51" t="s">
        <v>2452</v>
      </c>
      <c r="C536" s="51" t="s">
        <v>2783</v>
      </c>
      <c r="D536" s="51" t="s">
        <v>2784</v>
      </c>
    </row>
    <row r="537" spans="1:4">
      <c r="A537" s="51" t="s">
        <v>710</v>
      </c>
      <c r="B537" s="51" t="s">
        <v>711</v>
      </c>
      <c r="C537" s="51" t="s">
        <v>2511</v>
      </c>
      <c r="D537" s="51" t="s">
        <v>2512</v>
      </c>
    </row>
    <row r="538" spans="1:4">
      <c r="A538" s="51" t="s">
        <v>2453</v>
      </c>
      <c r="B538" s="51" t="s">
        <v>2454</v>
      </c>
      <c r="C538" s="51" t="s">
        <v>2857</v>
      </c>
      <c r="D538" s="51" t="s">
        <v>2858</v>
      </c>
    </row>
    <row r="539" spans="1:4">
      <c r="A539" s="51" t="s">
        <v>2455</v>
      </c>
      <c r="B539" s="51" t="s">
        <v>2456</v>
      </c>
      <c r="C539" s="51" t="s">
        <v>2999</v>
      </c>
      <c r="D539" s="51" t="s">
        <v>3000</v>
      </c>
    </row>
    <row r="540" spans="1:4">
      <c r="A540" s="51" t="s">
        <v>2457</v>
      </c>
      <c r="B540" s="51" t="s">
        <v>2458</v>
      </c>
      <c r="C540" s="51" t="s">
        <v>2503</v>
      </c>
      <c r="D540" s="51" t="s">
        <v>2504</v>
      </c>
    </row>
    <row r="541" spans="1:4">
      <c r="A541" s="51" t="s">
        <v>1712</v>
      </c>
      <c r="B541" s="51" t="s">
        <v>1713</v>
      </c>
      <c r="C541" s="51" t="s">
        <v>2177</v>
      </c>
      <c r="D541" s="51" t="s">
        <v>2178</v>
      </c>
    </row>
    <row r="542" spans="1:4">
      <c r="A542" s="51" t="s">
        <v>2459</v>
      </c>
      <c r="B542" s="51" t="s">
        <v>2460</v>
      </c>
      <c r="C542" s="51" t="s">
        <v>874</v>
      </c>
      <c r="D542" s="51" t="s">
        <v>875</v>
      </c>
    </row>
    <row r="543" spans="1:4">
      <c r="A543" s="51" t="s">
        <v>2461</v>
      </c>
      <c r="B543" s="51" t="s">
        <v>2462</v>
      </c>
      <c r="C543" s="51" t="s">
        <v>2603</v>
      </c>
      <c r="D543" s="51" t="s">
        <v>2604</v>
      </c>
    </row>
    <row r="544" spans="1:4">
      <c r="A544" s="51" t="s">
        <v>246</v>
      </c>
      <c r="B544" s="51" t="s">
        <v>247</v>
      </c>
      <c r="C544" s="51" t="s">
        <v>2903</v>
      </c>
      <c r="D544" s="51" t="s">
        <v>2904</v>
      </c>
    </row>
    <row r="545" spans="1:4">
      <c r="A545" s="51" t="s">
        <v>2463</v>
      </c>
      <c r="B545" s="51" t="s">
        <v>2464</v>
      </c>
      <c r="C545" s="51" t="s">
        <v>2489</v>
      </c>
      <c r="D545" s="51" t="s">
        <v>2490</v>
      </c>
    </row>
    <row r="546" spans="1:4">
      <c r="A546" s="51" t="s">
        <v>400</v>
      </c>
      <c r="B546" s="51" t="s">
        <v>401</v>
      </c>
      <c r="C546" s="51" t="s">
        <v>2165</v>
      </c>
      <c r="D546" s="51" t="s">
        <v>2166</v>
      </c>
    </row>
    <row r="547" spans="1:4">
      <c r="A547" s="51" t="s">
        <v>2465</v>
      </c>
      <c r="B547" s="51" t="s">
        <v>2466</v>
      </c>
      <c r="C547" s="51" t="s">
        <v>1875</v>
      </c>
      <c r="D547" s="51" t="s">
        <v>1876</v>
      </c>
    </row>
    <row r="548" spans="1:4">
      <c r="A548" s="51" t="s">
        <v>2467</v>
      </c>
      <c r="B548" s="51" t="s">
        <v>2468</v>
      </c>
      <c r="C548" s="51" t="s">
        <v>2653</v>
      </c>
      <c r="D548" s="51" t="s">
        <v>2654</v>
      </c>
    </row>
    <row r="549" spans="1:4">
      <c r="A549" s="51" t="s">
        <v>2469</v>
      </c>
      <c r="B549" s="51" t="s">
        <v>2470</v>
      </c>
      <c r="C549" s="51" t="s">
        <v>2343</v>
      </c>
      <c r="D549" s="51" t="s">
        <v>2344</v>
      </c>
    </row>
    <row r="550" spans="1:4">
      <c r="A550" s="51" t="s">
        <v>2471</v>
      </c>
      <c r="B550" s="51" t="s">
        <v>2472</v>
      </c>
      <c r="C550" s="51" t="s">
        <v>2743</v>
      </c>
      <c r="D550" s="51" t="s">
        <v>2744</v>
      </c>
    </row>
    <row r="551" spans="1:4">
      <c r="A551" s="51" t="s">
        <v>2473</v>
      </c>
      <c r="B551" s="51" t="s">
        <v>2474</v>
      </c>
      <c r="C551" s="51" t="s">
        <v>2949</v>
      </c>
      <c r="D551" s="51" t="s">
        <v>2950</v>
      </c>
    </row>
    <row r="552" spans="1:4">
      <c r="A552" s="51" t="s">
        <v>2475</v>
      </c>
      <c r="B552" s="51" t="s">
        <v>2476</v>
      </c>
      <c r="C552" s="51" t="s">
        <v>460</v>
      </c>
      <c r="D552" s="51" t="s">
        <v>461</v>
      </c>
    </row>
    <row r="553" spans="1:4">
      <c r="A553" s="51" t="s">
        <v>874</v>
      </c>
      <c r="B553" s="51" t="s">
        <v>875</v>
      </c>
      <c r="C553" s="51" t="s">
        <v>2225</v>
      </c>
      <c r="D553" s="51" t="s">
        <v>2226</v>
      </c>
    </row>
    <row r="554" spans="1:4">
      <c r="A554" s="51" t="s">
        <v>2477</v>
      </c>
      <c r="B554" s="51" t="s">
        <v>2478</v>
      </c>
      <c r="C554" s="51" t="s">
        <v>2607</v>
      </c>
      <c r="D554" s="51" t="s">
        <v>2608</v>
      </c>
    </row>
    <row r="555" spans="1:4">
      <c r="A555" s="51" t="s">
        <v>2479</v>
      </c>
      <c r="B555" s="51" t="s">
        <v>2480</v>
      </c>
      <c r="C555" s="51" t="s">
        <v>420</v>
      </c>
      <c r="D555" s="51" t="s">
        <v>421</v>
      </c>
    </row>
    <row r="556" spans="1:4">
      <c r="A556" s="51" t="s">
        <v>2481</v>
      </c>
      <c r="B556" s="51" t="s">
        <v>2482</v>
      </c>
      <c r="C556" s="51" t="s">
        <v>2589</v>
      </c>
      <c r="D556" s="51" t="s">
        <v>2590</v>
      </c>
    </row>
    <row r="557" spans="1:4">
      <c r="A557" s="51" t="s">
        <v>2483</v>
      </c>
      <c r="B557" s="51" t="s">
        <v>2484</v>
      </c>
      <c r="C557" s="51" t="s">
        <v>2229</v>
      </c>
      <c r="D557" s="51" t="s">
        <v>2230</v>
      </c>
    </row>
    <row r="558" spans="1:4">
      <c r="A558" s="51" t="s">
        <v>2485</v>
      </c>
      <c r="B558" s="51" t="s">
        <v>2486</v>
      </c>
      <c r="C558" s="51" t="s">
        <v>2613</v>
      </c>
      <c r="D558" s="51" t="s">
        <v>2614</v>
      </c>
    </row>
    <row r="559" spans="1:4">
      <c r="A559" s="51" t="s">
        <v>2487</v>
      </c>
      <c r="B559" s="51" t="s">
        <v>2488</v>
      </c>
      <c r="C559" s="51" t="s">
        <v>2759</v>
      </c>
      <c r="D559" s="51" t="s">
        <v>2760</v>
      </c>
    </row>
    <row r="560" spans="1:4">
      <c r="A560" s="51" t="s">
        <v>278</v>
      </c>
      <c r="B560" s="51" t="s">
        <v>279</v>
      </c>
      <c r="C560" s="51" t="s">
        <v>2457</v>
      </c>
      <c r="D560" s="51" t="s">
        <v>2458</v>
      </c>
    </row>
    <row r="561" spans="1:4">
      <c r="A561" s="51" t="s">
        <v>2489</v>
      </c>
      <c r="B561" s="51" t="s">
        <v>2490</v>
      </c>
      <c r="C561" s="51" t="s">
        <v>2395</v>
      </c>
      <c r="D561" s="51" t="s">
        <v>2396</v>
      </c>
    </row>
    <row r="562" spans="1:4">
      <c r="A562" s="51" t="s">
        <v>2491</v>
      </c>
      <c r="B562" s="51" t="s">
        <v>2492</v>
      </c>
      <c r="C562" s="51" t="s">
        <v>2241</v>
      </c>
      <c r="D562" s="51" t="s">
        <v>2242</v>
      </c>
    </row>
    <row r="563" spans="1:4">
      <c r="A563" s="51" t="s">
        <v>2493</v>
      </c>
      <c r="B563" s="51" t="s">
        <v>2494</v>
      </c>
      <c r="C563" s="51" t="s">
        <v>3019</v>
      </c>
      <c r="D563" s="51" t="s">
        <v>3020</v>
      </c>
    </row>
    <row r="564" spans="1:4">
      <c r="A564" s="51" t="s">
        <v>2495</v>
      </c>
      <c r="B564" s="51" t="s">
        <v>2496</v>
      </c>
      <c r="C564" s="51" t="s">
        <v>3077</v>
      </c>
      <c r="D564" s="51" t="s">
        <v>3078</v>
      </c>
    </row>
    <row r="565" spans="1:4">
      <c r="A565" s="51" t="s">
        <v>2497</v>
      </c>
      <c r="B565" s="51" t="s">
        <v>2498</v>
      </c>
      <c r="C565" s="51" t="s">
        <v>2645</v>
      </c>
      <c r="D565" s="51" t="s">
        <v>2646</v>
      </c>
    </row>
    <row r="566" spans="1:4">
      <c r="A566" s="51" t="s">
        <v>2499</v>
      </c>
      <c r="B566" s="51" t="s">
        <v>2500</v>
      </c>
      <c r="C566" s="51" t="s">
        <v>2861</v>
      </c>
      <c r="D566" s="51" t="s">
        <v>2862</v>
      </c>
    </row>
    <row r="567" spans="1:4">
      <c r="A567" s="51" t="s">
        <v>660</v>
      </c>
      <c r="B567" s="51" t="s">
        <v>661</v>
      </c>
      <c r="C567" s="51" t="s">
        <v>2859</v>
      </c>
      <c r="D567" s="51" t="s">
        <v>2860</v>
      </c>
    </row>
    <row r="568" spans="1:4">
      <c r="A568" s="51" t="s">
        <v>2501</v>
      </c>
      <c r="B568" s="51" t="s">
        <v>2502</v>
      </c>
      <c r="C568" s="51" t="s">
        <v>1232</v>
      </c>
      <c r="D568" s="51" t="s">
        <v>1233</v>
      </c>
    </row>
    <row r="569" spans="1:4">
      <c r="A569" s="51" t="s">
        <v>2503</v>
      </c>
      <c r="B569" s="51" t="s">
        <v>2504</v>
      </c>
      <c r="C569" s="51" t="s">
        <v>1166</v>
      </c>
      <c r="D569" s="51" t="s">
        <v>1167</v>
      </c>
    </row>
    <row r="570" spans="1:4">
      <c r="A570" s="51" t="s">
        <v>800</v>
      </c>
      <c r="B570" s="51" t="s">
        <v>801</v>
      </c>
      <c r="C570" s="51" t="s">
        <v>2525</v>
      </c>
      <c r="D570" s="51" t="s">
        <v>2526</v>
      </c>
    </row>
    <row r="571" spans="1:4">
      <c r="A571" s="51" t="s">
        <v>2505</v>
      </c>
      <c r="B571" s="51" t="s">
        <v>2506</v>
      </c>
      <c r="C571" s="51" t="s">
        <v>2631</v>
      </c>
      <c r="D571" s="51" t="s">
        <v>2632</v>
      </c>
    </row>
    <row r="572" spans="1:4">
      <c r="A572" s="51" t="s">
        <v>2507</v>
      </c>
      <c r="B572" s="51" t="s">
        <v>2508</v>
      </c>
      <c r="C572" s="51" t="s">
        <v>1430</v>
      </c>
      <c r="D572" s="51" t="s">
        <v>1431</v>
      </c>
    </row>
    <row r="573" spans="1:4">
      <c r="A573" s="51" t="s">
        <v>2509</v>
      </c>
      <c r="B573" s="51" t="s">
        <v>2510</v>
      </c>
      <c r="C573" s="51" t="s">
        <v>2269</v>
      </c>
      <c r="D573" s="51" t="s">
        <v>2270</v>
      </c>
    </row>
    <row r="574" spans="1:4">
      <c r="A574" s="51" t="s">
        <v>2511</v>
      </c>
      <c r="B574" s="51" t="s">
        <v>2512</v>
      </c>
      <c r="C574" s="51" t="s">
        <v>1420</v>
      </c>
      <c r="D574" s="51" t="s">
        <v>1421</v>
      </c>
    </row>
    <row r="575" spans="1:4">
      <c r="A575" s="51" t="s">
        <v>2513</v>
      </c>
      <c r="B575" s="51" t="s">
        <v>2514</v>
      </c>
      <c r="C575" s="51" t="s">
        <v>1989</v>
      </c>
      <c r="D575" s="51" t="s">
        <v>1990</v>
      </c>
    </row>
    <row r="576" spans="1:4">
      <c r="A576" s="51" t="s">
        <v>2515</v>
      </c>
      <c r="B576" s="51" t="s">
        <v>2516</v>
      </c>
      <c r="C576" s="51" t="s">
        <v>2839</v>
      </c>
      <c r="D576" s="51" t="s">
        <v>2840</v>
      </c>
    </row>
    <row r="577" spans="1:4">
      <c r="A577" s="51" t="s">
        <v>2517</v>
      </c>
      <c r="B577" s="51" t="s">
        <v>2518</v>
      </c>
      <c r="C577" s="51" t="s">
        <v>772</v>
      </c>
      <c r="D577" s="51" t="s">
        <v>773</v>
      </c>
    </row>
    <row r="578" spans="1:4">
      <c r="A578" s="51" t="s">
        <v>2519</v>
      </c>
      <c r="B578" s="51" t="s">
        <v>2520</v>
      </c>
      <c r="C578" s="51" t="s">
        <v>3017</v>
      </c>
      <c r="D578" s="51" t="s">
        <v>3018</v>
      </c>
    </row>
    <row r="579" spans="1:4">
      <c r="A579" s="51" t="s">
        <v>2521</v>
      </c>
      <c r="B579" s="51" t="s">
        <v>2522</v>
      </c>
      <c r="C579" s="51" t="s">
        <v>2995</v>
      </c>
      <c r="D579" s="51" t="s">
        <v>2996</v>
      </c>
    </row>
    <row r="580" spans="1:4">
      <c r="A580" s="51" t="s">
        <v>2523</v>
      </c>
      <c r="B580" s="51" t="s">
        <v>2524</v>
      </c>
      <c r="C580" s="51" t="s">
        <v>402</v>
      </c>
      <c r="D580" s="51" t="s">
        <v>403</v>
      </c>
    </row>
    <row r="581" spans="1:4">
      <c r="A581" s="51" t="s">
        <v>90</v>
      </c>
      <c r="B581" s="51" t="s">
        <v>91</v>
      </c>
      <c r="C581" s="51" t="s">
        <v>2157</v>
      </c>
      <c r="D581" s="51" t="s">
        <v>2158</v>
      </c>
    </row>
    <row r="582" spans="1:4">
      <c r="A582" s="51" t="s">
        <v>2525</v>
      </c>
      <c r="B582" s="51" t="s">
        <v>2526</v>
      </c>
      <c r="C582" s="51" t="s">
        <v>2417</v>
      </c>
      <c r="D582" s="51" t="s">
        <v>2418</v>
      </c>
    </row>
    <row r="583" spans="1:4">
      <c r="A583" s="51" t="s">
        <v>2527</v>
      </c>
      <c r="B583" s="51" t="s">
        <v>2528</v>
      </c>
      <c r="C583" s="51" t="s">
        <v>2993</v>
      </c>
      <c r="D583" s="51" t="s">
        <v>2994</v>
      </c>
    </row>
    <row r="584" spans="1:4">
      <c r="A584" s="51" t="s">
        <v>2529</v>
      </c>
      <c r="B584" s="51" t="s">
        <v>2530</v>
      </c>
      <c r="C584" s="51" t="s">
        <v>2869</v>
      </c>
      <c r="D584" s="51" t="s">
        <v>2870</v>
      </c>
    </row>
    <row r="585" spans="1:4">
      <c r="A585" s="51" t="s">
        <v>2531</v>
      </c>
      <c r="B585" s="51" t="s">
        <v>2532</v>
      </c>
      <c r="C585" s="51" t="s">
        <v>738</v>
      </c>
      <c r="D585" s="51" t="s">
        <v>739</v>
      </c>
    </row>
    <row r="586" spans="1:4">
      <c r="A586" s="51" t="s">
        <v>2533</v>
      </c>
      <c r="B586" s="51" t="s">
        <v>2534</v>
      </c>
      <c r="C586" s="51" t="s">
        <v>2969</v>
      </c>
      <c r="D586" s="51" t="s">
        <v>2970</v>
      </c>
    </row>
    <row r="587" spans="1:4">
      <c r="A587" s="51" t="s">
        <v>2535</v>
      </c>
      <c r="B587" s="51" t="s">
        <v>2536</v>
      </c>
      <c r="C587" s="51" t="s">
        <v>2933</v>
      </c>
      <c r="D587" s="51" t="s">
        <v>2934</v>
      </c>
    </row>
    <row r="588" spans="1:4">
      <c r="A588" s="51" t="s">
        <v>2537</v>
      </c>
      <c r="B588" s="51" t="s">
        <v>2538</v>
      </c>
      <c r="C588" s="51" t="s">
        <v>2955</v>
      </c>
      <c r="D588" s="51" t="s">
        <v>2956</v>
      </c>
    </row>
    <row r="589" spans="1:4">
      <c r="A589" s="51" t="s">
        <v>2539</v>
      </c>
      <c r="B589" s="51" t="s">
        <v>2540</v>
      </c>
      <c r="C589" s="51" t="s">
        <v>562</v>
      </c>
      <c r="D589" s="51" t="s">
        <v>563</v>
      </c>
    </row>
    <row r="590" spans="1:4">
      <c r="A590" s="51" t="s">
        <v>2541</v>
      </c>
      <c r="B590" s="51" t="s">
        <v>2542</v>
      </c>
      <c r="C590" s="51" t="s">
        <v>2185</v>
      </c>
      <c r="D590" s="51" t="s">
        <v>2186</v>
      </c>
    </row>
    <row r="591" spans="1:4">
      <c r="A591" s="51" t="s">
        <v>2543</v>
      </c>
      <c r="B591" s="51" t="s">
        <v>2544</v>
      </c>
      <c r="C591" s="51" t="s">
        <v>2309</v>
      </c>
      <c r="D591" s="51" t="s">
        <v>2310</v>
      </c>
    </row>
    <row r="592" spans="1:4">
      <c r="A592" s="51" t="s">
        <v>2545</v>
      </c>
      <c r="B592" s="51" t="s">
        <v>2546</v>
      </c>
      <c r="C592" s="51" t="s">
        <v>3007</v>
      </c>
      <c r="D592" s="51" t="s">
        <v>3008</v>
      </c>
    </row>
    <row r="593" spans="1:4">
      <c r="A593" s="51" t="s">
        <v>2547</v>
      </c>
      <c r="B593" s="51" t="s">
        <v>2548</v>
      </c>
      <c r="C593" s="51" t="s">
        <v>2535</v>
      </c>
      <c r="D593" s="51" t="s">
        <v>2536</v>
      </c>
    </row>
    <row r="594" spans="1:4">
      <c r="A594" s="51" t="s">
        <v>2549</v>
      </c>
      <c r="B594" s="51" t="s">
        <v>2550</v>
      </c>
      <c r="C594" s="51" t="s">
        <v>1887</v>
      </c>
      <c r="D594" s="51" t="s">
        <v>1888</v>
      </c>
    </row>
    <row r="595" spans="1:4">
      <c r="A595" s="51" t="s">
        <v>1632</v>
      </c>
      <c r="B595" s="51" t="s">
        <v>1633</v>
      </c>
      <c r="C595" s="51" t="s">
        <v>2925</v>
      </c>
      <c r="D595" s="51" t="s">
        <v>2926</v>
      </c>
    </row>
    <row r="596" spans="1:4">
      <c r="A596" s="51" t="s">
        <v>2551</v>
      </c>
      <c r="B596" s="51" t="s">
        <v>2552</v>
      </c>
      <c r="C596" s="51" t="s">
        <v>2423</v>
      </c>
      <c r="D596" s="51" t="s">
        <v>2424</v>
      </c>
    </row>
    <row r="597" spans="1:4">
      <c r="A597" s="51" t="s">
        <v>2553</v>
      </c>
      <c r="B597" s="51" t="s">
        <v>2554</v>
      </c>
      <c r="C597" s="51" t="s">
        <v>1851</v>
      </c>
      <c r="D597" s="51" t="s">
        <v>1852</v>
      </c>
    </row>
    <row r="598" spans="1:4">
      <c r="A598" s="51" t="s">
        <v>440</v>
      </c>
      <c r="B598" s="51" t="s">
        <v>441</v>
      </c>
      <c r="C598" s="51" t="s">
        <v>384</v>
      </c>
      <c r="D598" s="51" t="s">
        <v>385</v>
      </c>
    </row>
    <row r="599" spans="1:4">
      <c r="A599" s="51" t="s">
        <v>2555</v>
      </c>
      <c r="B599" s="51" t="s">
        <v>2556</v>
      </c>
      <c r="C599" s="51" t="s">
        <v>282</v>
      </c>
      <c r="D599" s="51" t="s">
        <v>283</v>
      </c>
    </row>
    <row r="600" spans="1:4">
      <c r="A600" s="51" t="s">
        <v>432</v>
      </c>
      <c r="B600" s="51" t="s">
        <v>433</v>
      </c>
      <c r="C600" s="51" t="s">
        <v>2263</v>
      </c>
      <c r="D600" s="51" t="s">
        <v>2264</v>
      </c>
    </row>
    <row r="601" spans="1:4">
      <c r="A601" s="51" t="s">
        <v>2557</v>
      </c>
      <c r="B601" s="51" t="s">
        <v>2558</v>
      </c>
      <c r="C601" s="51" t="s">
        <v>1991</v>
      </c>
      <c r="D601" s="51" t="s">
        <v>1992</v>
      </c>
    </row>
    <row r="602" spans="1:4">
      <c r="A602" s="51" t="s">
        <v>2559</v>
      </c>
      <c r="B602" s="51" t="s">
        <v>2560</v>
      </c>
      <c r="C602" s="51" t="s">
        <v>2785</v>
      </c>
      <c r="D602" s="51" t="s">
        <v>2786</v>
      </c>
    </row>
    <row r="603" spans="1:4">
      <c r="A603" s="51" t="s">
        <v>2561</v>
      </c>
      <c r="B603" s="51" t="s">
        <v>2562</v>
      </c>
      <c r="C603" s="51" t="s">
        <v>2463</v>
      </c>
      <c r="D603" s="51" t="s">
        <v>2464</v>
      </c>
    </row>
    <row r="604" spans="1:4">
      <c r="A604" s="51" t="s">
        <v>2563</v>
      </c>
      <c r="B604" s="51" t="s">
        <v>2564</v>
      </c>
      <c r="C604" s="51" t="s">
        <v>190</v>
      </c>
      <c r="D604" s="51" t="s">
        <v>191</v>
      </c>
    </row>
    <row r="605" spans="1:4">
      <c r="A605" s="51" t="s">
        <v>2565</v>
      </c>
      <c r="B605" s="51" t="s">
        <v>2566</v>
      </c>
      <c r="C605" s="51" t="s">
        <v>146</v>
      </c>
      <c r="D605" s="51" t="s">
        <v>147</v>
      </c>
    </row>
    <row r="606" spans="1:4">
      <c r="A606" s="51" t="s">
        <v>2567</v>
      </c>
      <c r="B606" s="51" t="s">
        <v>2568</v>
      </c>
      <c r="C606" s="51" t="s">
        <v>2205</v>
      </c>
      <c r="D606" s="51" t="s">
        <v>2206</v>
      </c>
    </row>
    <row r="607" spans="1:4">
      <c r="A607" s="51" t="s">
        <v>2569</v>
      </c>
      <c r="B607" s="51" t="s">
        <v>2570</v>
      </c>
      <c r="C607" s="51" t="s">
        <v>1993</v>
      </c>
      <c r="D607" s="51" t="s">
        <v>1994</v>
      </c>
    </row>
    <row r="608" spans="1:4">
      <c r="A608" s="51" t="s">
        <v>2571</v>
      </c>
      <c r="B608" s="51" t="s">
        <v>2572</v>
      </c>
      <c r="C608" s="51" t="s">
        <v>2883</v>
      </c>
      <c r="D608" s="51" t="s">
        <v>2884</v>
      </c>
    </row>
    <row r="609" spans="1:4">
      <c r="A609" s="51" t="s">
        <v>2573</v>
      </c>
      <c r="B609" s="51" t="s">
        <v>2574</v>
      </c>
      <c r="C609" s="51" t="s">
        <v>704</v>
      </c>
      <c r="D609" s="51" t="s">
        <v>705</v>
      </c>
    </row>
    <row r="610" spans="1:4">
      <c r="A610" s="51" t="s">
        <v>2575</v>
      </c>
      <c r="B610" s="51" t="s">
        <v>2576</v>
      </c>
      <c r="C610" s="51" t="s">
        <v>2275</v>
      </c>
      <c r="D610" s="51" t="s">
        <v>2276</v>
      </c>
    </row>
    <row r="611" spans="1:4">
      <c r="A611" s="51" t="s">
        <v>2577</v>
      </c>
      <c r="B611" s="51" t="s">
        <v>2578</v>
      </c>
      <c r="C611" s="51" t="s">
        <v>2843</v>
      </c>
      <c r="D611" s="51" t="s">
        <v>2844</v>
      </c>
    </row>
    <row r="612" spans="1:4">
      <c r="A612" s="51" t="s">
        <v>2579</v>
      </c>
      <c r="B612" s="51" t="s">
        <v>2580</v>
      </c>
      <c r="C612" s="51" t="s">
        <v>2455</v>
      </c>
      <c r="D612" s="51" t="s">
        <v>2456</v>
      </c>
    </row>
    <row r="613" spans="1:4">
      <c r="A613" s="51" t="s">
        <v>2581</v>
      </c>
      <c r="B613" s="51" t="s">
        <v>2582</v>
      </c>
      <c r="C613" s="51" t="s">
        <v>296</v>
      </c>
      <c r="D613" s="51" t="s">
        <v>297</v>
      </c>
    </row>
    <row r="614" spans="1:4">
      <c r="A614" s="51" t="s">
        <v>2583</v>
      </c>
      <c r="B614" s="51" t="s">
        <v>2584</v>
      </c>
      <c r="C614" s="51" t="s">
        <v>2267</v>
      </c>
      <c r="D614" s="51" t="s">
        <v>2268</v>
      </c>
    </row>
    <row r="615" spans="1:4">
      <c r="A615" s="51" t="s">
        <v>2585</v>
      </c>
      <c r="B615" s="51" t="s">
        <v>2586</v>
      </c>
      <c r="C615" s="51" t="s">
        <v>1234</v>
      </c>
      <c r="D615" s="51" t="s">
        <v>1235</v>
      </c>
    </row>
    <row r="616" spans="1:4">
      <c r="A616" s="51" t="s">
        <v>2587</v>
      </c>
      <c r="B616" s="51" t="s">
        <v>2588</v>
      </c>
      <c r="C616" s="51" t="s">
        <v>188</v>
      </c>
      <c r="D616" s="51" t="s">
        <v>189</v>
      </c>
    </row>
    <row r="617" spans="1:4">
      <c r="A617" s="51" t="s">
        <v>2589</v>
      </c>
      <c r="B617" s="51" t="s">
        <v>2590</v>
      </c>
      <c r="C617" s="51" t="s">
        <v>3041</v>
      </c>
      <c r="D617" s="51" t="s">
        <v>3042</v>
      </c>
    </row>
    <row r="618" spans="1:4">
      <c r="A618" s="51" t="s">
        <v>2591</v>
      </c>
      <c r="B618" s="51" t="s">
        <v>2592</v>
      </c>
      <c r="C618" s="51" t="s">
        <v>2959</v>
      </c>
      <c r="D618" s="51" t="s">
        <v>2960</v>
      </c>
    </row>
    <row r="619" spans="1:4">
      <c r="A619" s="51" t="s">
        <v>2593</v>
      </c>
      <c r="B619" s="51" t="s">
        <v>2594</v>
      </c>
      <c r="C619" s="51" t="s">
        <v>2871</v>
      </c>
      <c r="D619" s="51" t="s">
        <v>2872</v>
      </c>
    </row>
    <row r="620" spans="1:4">
      <c r="A620" s="51" t="s">
        <v>2595</v>
      </c>
      <c r="B620" s="51" t="s">
        <v>2596</v>
      </c>
      <c r="C620" s="51" t="s">
        <v>166</v>
      </c>
      <c r="D620" s="51" t="s">
        <v>167</v>
      </c>
    </row>
    <row r="621" spans="1:4">
      <c r="A621" s="51" t="s">
        <v>2597</v>
      </c>
      <c r="B621" s="51" t="s">
        <v>2598</v>
      </c>
      <c r="C621" s="51" t="s">
        <v>2045</v>
      </c>
      <c r="D621" s="51" t="s">
        <v>2046</v>
      </c>
    </row>
    <row r="622" spans="1:4">
      <c r="A622" s="51" t="s">
        <v>2599</v>
      </c>
      <c r="B622" s="51" t="s">
        <v>2600</v>
      </c>
      <c r="C622" s="51" t="s">
        <v>1796</v>
      </c>
      <c r="D622" s="51" t="s">
        <v>1797</v>
      </c>
    </row>
    <row r="623" spans="1:4">
      <c r="A623" s="51" t="s">
        <v>2601</v>
      </c>
      <c r="B623" s="51" t="s">
        <v>2602</v>
      </c>
      <c r="C623" s="51" t="s">
        <v>2973</v>
      </c>
      <c r="D623" s="51" t="s">
        <v>2974</v>
      </c>
    </row>
    <row r="624" spans="1:4">
      <c r="A624" s="51" t="s">
        <v>2603</v>
      </c>
      <c r="B624" s="51" t="s">
        <v>2604</v>
      </c>
      <c r="C624" s="51" t="s">
        <v>2915</v>
      </c>
      <c r="D624" s="51" t="s">
        <v>2916</v>
      </c>
    </row>
    <row r="625" spans="1:4">
      <c r="A625" s="51" t="s">
        <v>2605</v>
      </c>
      <c r="B625" s="51" t="s">
        <v>2606</v>
      </c>
      <c r="C625" s="51" t="s">
        <v>2013</v>
      </c>
      <c r="D625" s="51" t="s">
        <v>2014</v>
      </c>
    </row>
    <row r="626" spans="1:4">
      <c r="A626" s="51" t="s">
        <v>1128</v>
      </c>
      <c r="B626" s="51" t="s">
        <v>1129</v>
      </c>
      <c r="C626" s="51" t="s">
        <v>2001</v>
      </c>
      <c r="D626" s="51" t="s">
        <v>2002</v>
      </c>
    </row>
    <row r="627" spans="1:4">
      <c r="A627" s="51" t="s">
        <v>2607</v>
      </c>
      <c r="B627" s="51" t="s">
        <v>2608</v>
      </c>
      <c r="C627" s="51" t="s">
        <v>696</v>
      </c>
      <c r="D627" s="51" t="s">
        <v>697</v>
      </c>
    </row>
    <row r="628" spans="1:4">
      <c r="A628" s="51" t="s">
        <v>2609</v>
      </c>
      <c r="B628" s="51" t="s">
        <v>2610</v>
      </c>
      <c r="C628" s="51" t="s">
        <v>2847</v>
      </c>
      <c r="D628" s="51" t="s">
        <v>2848</v>
      </c>
    </row>
    <row r="629" spans="1:4">
      <c r="A629" s="51" t="s">
        <v>2611</v>
      </c>
      <c r="B629" s="51" t="s">
        <v>2612</v>
      </c>
      <c r="C629" s="51" t="s">
        <v>2411</v>
      </c>
      <c r="D629" s="51" t="s">
        <v>2412</v>
      </c>
    </row>
    <row r="630" spans="1:4">
      <c r="A630" s="51" t="s">
        <v>2613</v>
      </c>
      <c r="B630" s="51" t="s">
        <v>2614</v>
      </c>
      <c r="C630" s="51" t="s">
        <v>2649</v>
      </c>
      <c r="D630" s="51" t="s">
        <v>2650</v>
      </c>
    </row>
    <row r="631" spans="1:4">
      <c r="A631" s="51" t="s">
        <v>2615</v>
      </c>
      <c r="B631" s="51" t="s">
        <v>2616</v>
      </c>
      <c r="C631" s="51" t="s">
        <v>854</v>
      </c>
      <c r="D631" s="51" t="s">
        <v>855</v>
      </c>
    </row>
    <row r="632" spans="1:4">
      <c r="A632" s="51" t="s">
        <v>2617</v>
      </c>
      <c r="B632" s="51" t="s">
        <v>2618</v>
      </c>
      <c r="C632" s="51" t="s">
        <v>2121</v>
      </c>
      <c r="D632" s="51" t="s">
        <v>2122</v>
      </c>
    </row>
    <row r="633" spans="1:4">
      <c r="A633" s="51" t="s">
        <v>644</v>
      </c>
      <c r="B633" s="51" t="s">
        <v>645</v>
      </c>
      <c r="C633" s="51" t="s">
        <v>1997</v>
      </c>
      <c r="D633" s="51" t="s">
        <v>1998</v>
      </c>
    </row>
    <row r="634" spans="1:4">
      <c r="A634" s="51" t="s">
        <v>2619</v>
      </c>
      <c r="B634" s="51" t="s">
        <v>2620</v>
      </c>
      <c r="C634" s="51" t="s">
        <v>2737</v>
      </c>
      <c r="D634" s="51" t="s">
        <v>2738</v>
      </c>
    </row>
    <row r="635" spans="1:4">
      <c r="A635" s="51" t="s">
        <v>2621</v>
      </c>
      <c r="B635" s="51" t="s">
        <v>2622</v>
      </c>
      <c r="C635" s="51" t="s">
        <v>568</v>
      </c>
      <c r="D635" s="51" t="s">
        <v>569</v>
      </c>
    </row>
    <row r="636" spans="1:4">
      <c r="A636" s="51" t="s">
        <v>2623</v>
      </c>
      <c r="B636" s="51" t="s">
        <v>2624</v>
      </c>
      <c r="C636" s="51" t="s">
        <v>2547</v>
      </c>
      <c r="D636" s="51" t="s">
        <v>2548</v>
      </c>
    </row>
    <row r="637" spans="1:4">
      <c r="A637" s="51" t="s">
        <v>2625</v>
      </c>
      <c r="B637" s="51" t="s">
        <v>2626</v>
      </c>
      <c r="C637" s="51" t="s">
        <v>1694</v>
      </c>
      <c r="D637" s="51" t="s">
        <v>1695</v>
      </c>
    </row>
    <row r="638" spans="1:4">
      <c r="A638" s="51" t="s">
        <v>1734</v>
      </c>
      <c r="B638" s="51" t="s">
        <v>1735</v>
      </c>
      <c r="C638" s="51" t="s">
        <v>1855</v>
      </c>
      <c r="D638" s="51" t="s">
        <v>1856</v>
      </c>
    </row>
    <row r="639" spans="1:4">
      <c r="A639" s="51" t="s">
        <v>2627</v>
      </c>
      <c r="B639" s="51" t="s">
        <v>2628</v>
      </c>
      <c r="C639" s="51" t="s">
        <v>2921</v>
      </c>
      <c r="D639" s="51" t="s">
        <v>2922</v>
      </c>
    </row>
    <row r="640" spans="1:4">
      <c r="A640" s="51" t="s">
        <v>2629</v>
      </c>
      <c r="B640" s="51" t="s">
        <v>2630</v>
      </c>
      <c r="C640" s="51" t="s">
        <v>2671</v>
      </c>
      <c r="D640" s="51" t="s">
        <v>2672</v>
      </c>
    </row>
    <row r="641" spans="1:4">
      <c r="A641" s="51" t="s">
        <v>2631</v>
      </c>
      <c r="B641" s="51" t="s">
        <v>2632</v>
      </c>
      <c r="C641" s="51" t="s">
        <v>90</v>
      </c>
      <c r="D641" s="51" t="s">
        <v>91</v>
      </c>
    </row>
    <row r="642" spans="1:4">
      <c r="A642" s="51" t="s">
        <v>2633</v>
      </c>
      <c r="B642" s="51" t="s">
        <v>2634</v>
      </c>
      <c r="C642" s="51" t="s">
        <v>2853</v>
      </c>
      <c r="D642" s="51" t="s">
        <v>2854</v>
      </c>
    </row>
    <row r="643" spans="1:4">
      <c r="A643" s="51" t="s">
        <v>2635</v>
      </c>
      <c r="B643" s="51" t="s">
        <v>2636</v>
      </c>
      <c r="C643" s="51" t="s">
        <v>2021</v>
      </c>
      <c r="D643" s="51" t="s">
        <v>2022</v>
      </c>
    </row>
    <row r="644" spans="1:4">
      <c r="A644" s="51" t="s">
        <v>2637</v>
      </c>
      <c r="B644" s="51" t="s">
        <v>2638</v>
      </c>
      <c r="C644" s="51" t="s">
        <v>2017</v>
      </c>
      <c r="D644" s="51" t="s">
        <v>2018</v>
      </c>
    </row>
    <row r="645" spans="1:4">
      <c r="A645" s="51" t="s">
        <v>2639</v>
      </c>
      <c r="B645" s="51" t="s">
        <v>2640</v>
      </c>
      <c r="C645" s="51" t="s">
        <v>2673</v>
      </c>
      <c r="D645" s="51" t="s">
        <v>2674</v>
      </c>
    </row>
    <row r="646" spans="1:4">
      <c r="A646" s="51" t="s">
        <v>2641</v>
      </c>
      <c r="B646" s="51" t="s">
        <v>2642</v>
      </c>
      <c r="C646" s="51" t="s">
        <v>468</v>
      </c>
      <c r="D646" s="51" t="s">
        <v>469</v>
      </c>
    </row>
    <row r="647" spans="1:4">
      <c r="A647" s="51" t="s">
        <v>2643</v>
      </c>
      <c r="B647" s="51" t="s">
        <v>2644</v>
      </c>
      <c r="C647" s="51" t="s">
        <v>2183</v>
      </c>
      <c r="D647" s="51" t="s">
        <v>2184</v>
      </c>
    </row>
    <row r="648" spans="1:4">
      <c r="A648" s="51" t="s">
        <v>2645</v>
      </c>
      <c r="B648" s="51" t="s">
        <v>2646</v>
      </c>
      <c r="C648" s="51" t="s">
        <v>2851</v>
      </c>
      <c r="D648" s="51" t="s">
        <v>2852</v>
      </c>
    </row>
    <row r="649" spans="1:4">
      <c r="A649" s="51" t="s">
        <v>2647</v>
      </c>
      <c r="B649" s="51" t="s">
        <v>2648</v>
      </c>
      <c r="C649" s="51" t="s">
        <v>3047</v>
      </c>
      <c r="D649" s="51" t="s">
        <v>3048</v>
      </c>
    </row>
    <row r="650" spans="1:4">
      <c r="A650" s="51" t="s">
        <v>2649</v>
      </c>
      <c r="B650" s="51" t="s">
        <v>2650</v>
      </c>
      <c r="C650" s="51" t="s">
        <v>2317</v>
      </c>
      <c r="D650" s="51" t="s">
        <v>2318</v>
      </c>
    </row>
    <row r="651" spans="1:4">
      <c r="A651" s="51" t="s">
        <v>2651</v>
      </c>
      <c r="B651" s="51" t="s">
        <v>2652</v>
      </c>
      <c r="C651" s="51" t="s">
        <v>2481</v>
      </c>
      <c r="D651" s="51" t="s">
        <v>2482</v>
      </c>
    </row>
    <row r="652" spans="1:4">
      <c r="A652" s="51" t="s">
        <v>2653</v>
      </c>
      <c r="B652" s="51" t="s">
        <v>2654</v>
      </c>
      <c r="C652" s="51" t="s">
        <v>2073</v>
      </c>
      <c r="D652" s="51" t="s">
        <v>2074</v>
      </c>
    </row>
    <row r="653" spans="1:4">
      <c r="A653" s="51" t="s">
        <v>2655</v>
      </c>
      <c r="B653" s="51" t="s">
        <v>2656</v>
      </c>
      <c r="C653" s="51" t="s">
        <v>840</v>
      </c>
      <c r="D653" s="51" t="s">
        <v>841</v>
      </c>
    </row>
    <row r="654" spans="1:4">
      <c r="A654" s="51" t="s">
        <v>1410</v>
      </c>
      <c r="B654" s="51" t="s">
        <v>1411</v>
      </c>
      <c r="C654" s="51" t="s">
        <v>2319</v>
      </c>
      <c r="D654" s="51" t="s">
        <v>2320</v>
      </c>
    </row>
    <row r="655" spans="1:4">
      <c r="A655" s="51" t="s">
        <v>2657</v>
      </c>
      <c r="B655" s="51" t="s">
        <v>2658</v>
      </c>
      <c r="C655" s="51" t="s">
        <v>928</v>
      </c>
      <c r="D655" s="51" t="s">
        <v>929</v>
      </c>
    </row>
    <row r="656" spans="1:4">
      <c r="A656" s="51" t="s">
        <v>2659</v>
      </c>
      <c r="B656" s="51" t="s">
        <v>2660</v>
      </c>
      <c r="C656" s="51" t="s">
        <v>2901</v>
      </c>
      <c r="D656" s="51" t="s">
        <v>2902</v>
      </c>
    </row>
    <row r="657" spans="1:4">
      <c r="A657" s="51" t="s">
        <v>2661</v>
      </c>
      <c r="B657" s="51" t="s">
        <v>2662</v>
      </c>
      <c r="C657" s="51" t="s">
        <v>816</v>
      </c>
      <c r="D657" s="51" t="s">
        <v>817</v>
      </c>
    </row>
    <row r="658" spans="1:4">
      <c r="A658" s="51" t="s">
        <v>2663</v>
      </c>
      <c r="B658" s="51" t="s">
        <v>2664</v>
      </c>
      <c r="C658" s="51" t="s">
        <v>2443</v>
      </c>
      <c r="D658" s="51" t="s">
        <v>2444</v>
      </c>
    </row>
    <row r="659" spans="1:4">
      <c r="A659" s="51" t="s">
        <v>2665</v>
      </c>
      <c r="B659" s="51" t="s">
        <v>2666</v>
      </c>
      <c r="C659" s="51" t="s">
        <v>2291</v>
      </c>
      <c r="D659" s="51" t="s">
        <v>2292</v>
      </c>
    </row>
    <row r="660" spans="1:4">
      <c r="A660" s="51" t="s">
        <v>2667</v>
      </c>
      <c r="B660" s="51" t="s">
        <v>2668</v>
      </c>
      <c r="C660" s="51" t="s">
        <v>2623</v>
      </c>
      <c r="D660" s="51" t="s">
        <v>2624</v>
      </c>
    </row>
    <row r="661" spans="1:4">
      <c r="A661" s="51" t="s">
        <v>2669</v>
      </c>
      <c r="B661" s="51" t="s">
        <v>2670</v>
      </c>
      <c r="C661" s="51" t="s">
        <v>2217</v>
      </c>
      <c r="D661" s="51" t="s">
        <v>2218</v>
      </c>
    </row>
    <row r="662" spans="1:4">
      <c r="A662" s="51" t="s">
        <v>2671</v>
      </c>
      <c r="B662" s="51" t="s">
        <v>2672</v>
      </c>
      <c r="C662" s="51" t="s">
        <v>2983</v>
      </c>
      <c r="D662" s="51" t="s">
        <v>2984</v>
      </c>
    </row>
    <row r="663" spans="1:4">
      <c r="A663" s="51" t="s">
        <v>2673</v>
      </c>
      <c r="B663" s="51" t="s">
        <v>2674</v>
      </c>
      <c r="C663" s="51" t="s">
        <v>1336</v>
      </c>
      <c r="D663" s="51" t="s">
        <v>1337</v>
      </c>
    </row>
    <row r="664" spans="1:4">
      <c r="A664" s="51" t="s">
        <v>2675</v>
      </c>
      <c r="B664" s="51" t="s">
        <v>2676</v>
      </c>
      <c r="C664" s="51" t="s">
        <v>2287</v>
      </c>
      <c r="D664" s="51" t="s">
        <v>2288</v>
      </c>
    </row>
    <row r="665" spans="1:4">
      <c r="A665" s="51" t="s">
        <v>2677</v>
      </c>
      <c r="B665" s="51" t="s">
        <v>2678</v>
      </c>
      <c r="C665" s="51" t="s">
        <v>2659</v>
      </c>
      <c r="D665" s="51" t="s">
        <v>2660</v>
      </c>
    </row>
    <row r="666" spans="1:4">
      <c r="A666" s="51" t="s">
        <v>2679</v>
      </c>
      <c r="B666" s="51" t="s">
        <v>2680</v>
      </c>
      <c r="C666" s="51" t="s">
        <v>334</v>
      </c>
      <c r="D666" s="51" t="s">
        <v>335</v>
      </c>
    </row>
    <row r="667" spans="1:4">
      <c r="A667" s="51" t="s">
        <v>2681</v>
      </c>
      <c r="B667" s="51" t="s">
        <v>2682</v>
      </c>
      <c r="C667" s="51" t="s">
        <v>1138</v>
      </c>
      <c r="D667" s="51" t="s">
        <v>1139</v>
      </c>
    </row>
    <row r="668" spans="1:4">
      <c r="A668" s="51" t="s">
        <v>2683</v>
      </c>
      <c r="B668" s="51" t="s">
        <v>2684</v>
      </c>
      <c r="C668" s="51" t="s">
        <v>2941</v>
      </c>
      <c r="D668" s="51" t="s">
        <v>2942</v>
      </c>
    </row>
    <row r="669" spans="1:4">
      <c r="A669" s="51" t="s">
        <v>2685</v>
      </c>
      <c r="B669" s="51" t="s">
        <v>2686</v>
      </c>
      <c r="C669" s="51" t="s">
        <v>2467</v>
      </c>
      <c r="D669" s="51" t="s">
        <v>2468</v>
      </c>
    </row>
    <row r="670" spans="1:4">
      <c r="A670" s="51" t="s">
        <v>2687</v>
      </c>
      <c r="B670" s="51" t="s">
        <v>2688</v>
      </c>
      <c r="C670" s="51" t="s">
        <v>2175</v>
      </c>
      <c r="D670" s="51" t="s">
        <v>2176</v>
      </c>
    </row>
    <row r="671" spans="1:4">
      <c r="A671" s="51" t="s">
        <v>2689</v>
      </c>
      <c r="B671" s="51" t="s">
        <v>2690</v>
      </c>
      <c r="C671" s="51" t="s">
        <v>2561</v>
      </c>
      <c r="D671" s="51" t="s">
        <v>2562</v>
      </c>
    </row>
    <row r="672" spans="1:4">
      <c r="A672" s="51" t="s">
        <v>2691</v>
      </c>
      <c r="B672" s="51" t="s">
        <v>2692</v>
      </c>
      <c r="C672" s="51" t="s">
        <v>2823</v>
      </c>
      <c r="D672" s="51" t="s">
        <v>2824</v>
      </c>
    </row>
    <row r="673" spans="1:4">
      <c r="A673" s="51" t="s">
        <v>2693</v>
      </c>
      <c r="B673" s="51" t="s">
        <v>2694</v>
      </c>
      <c r="C673" s="51" t="s">
        <v>440</v>
      </c>
      <c r="D673" s="51" t="s">
        <v>441</v>
      </c>
    </row>
    <row r="674" spans="1:4">
      <c r="A674" s="51" t="s">
        <v>2695</v>
      </c>
      <c r="B674" s="51" t="s">
        <v>2696</v>
      </c>
      <c r="C674" s="51" t="s">
        <v>2053</v>
      </c>
      <c r="D674" s="51" t="s">
        <v>2054</v>
      </c>
    </row>
    <row r="675" spans="1:4">
      <c r="A675" s="51" t="s">
        <v>1724</v>
      </c>
      <c r="B675" s="51" t="s">
        <v>1725</v>
      </c>
      <c r="C675" s="51" t="s">
        <v>2095</v>
      </c>
      <c r="D675" s="51" t="s">
        <v>2096</v>
      </c>
    </row>
    <row r="676" spans="1:4">
      <c r="A676" s="51" t="s">
        <v>2697</v>
      </c>
      <c r="B676" s="51" t="s">
        <v>2698</v>
      </c>
      <c r="C676" s="51" t="s">
        <v>2947</v>
      </c>
      <c r="D676" s="51" t="s">
        <v>2948</v>
      </c>
    </row>
    <row r="677" spans="1:4">
      <c r="A677" s="51" t="s">
        <v>2699</v>
      </c>
      <c r="B677" s="51" t="s">
        <v>2700</v>
      </c>
      <c r="C677" s="51" t="s">
        <v>2661</v>
      </c>
      <c r="D677" s="51" t="s">
        <v>2662</v>
      </c>
    </row>
    <row r="678" spans="1:4">
      <c r="A678" s="51" t="s">
        <v>2701</v>
      </c>
      <c r="B678" s="51" t="s">
        <v>2702</v>
      </c>
      <c r="C678" s="51" t="s">
        <v>2111</v>
      </c>
      <c r="D678" s="51" t="s">
        <v>2112</v>
      </c>
    </row>
    <row r="679" spans="1:4">
      <c r="A679" s="51" t="s">
        <v>2703</v>
      </c>
      <c r="B679" s="51" t="s">
        <v>2704</v>
      </c>
      <c r="C679" s="51" t="s">
        <v>1893</v>
      </c>
      <c r="D679" s="51" t="s">
        <v>1894</v>
      </c>
    </row>
    <row r="680" spans="1:4">
      <c r="A680" s="51" t="s">
        <v>576</v>
      </c>
      <c r="B680" s="51" t="s">
        <v>577</v>
      </c>
      <c r="C680" s="51" t="s">
        <v>2261</v>
      </c>
      <c r="D680" s="51" t="s">
        <v>2262</v>
      </c>
    </row>
    <row r="681" spans="1:4">
      <c r="A681" s="51" t="s">
        <v>2705</v>
      </c>
      <c r="B681" s="51" t="s">
        <v>2706</v>
      </c>
      <c r="C681" s="51" t="s">
        <v>1186</v>
      </c>
      <c r="D681" s="51" t="s">
        <v>1187</v>
      </c>
    </row>
    <row r="682" spans="1:4">
      <c r="A682" s="51" t="s">
        <v>2707</v>
      </c>
      <c r="B682" s="51" t="s">
        <v>2708</v>
      </c>
      <c r="C682" s="51" t="s">
        <v>3005</v>
      </c>
      <c r="D682" s="51" t="s">
        <v>3006</v>
      </c>
    </row>
    <row r="683" spans="1:4">
      <c r="A683" s="51" t="s">
        <v>2709</v>
      </c>
      <c r="B683" s="51" t="s">
        <v>2710</v>
      </c>
      <c r="C683" s="51" t="s">
        <v>2971</v>
      </c>
      <c r="D683" s="51" t="s">
        <v>2972</v>
      </c>
    </row>
    <row r="684" spans="1:4">
      <c r="A684" s="51" t="s">
        <v>1432</v>
      </c>
      <c r="B684" s="51" t="s">
        <v>1433</v>
      </c>
      <c r="C684" s="51" t="s">
        <v>1468</v>
      </c>
      <c r="D684" s="51" t="s">
        <v>1469</v>
      </c>
    </row>
    <row r="685" spans="1:4">
      <c r="A685" s="51" t="s">
        <v>2711</v>
      </c>
      <c r="B685" s="51" t="s">
        <v>2712</v>
      </c>
      <c r="C685" s="51" t="s">
        <v>3079</v>
      </c>
      <c r="D685" s="51" t="s">
        <v>3080</v>
      </c>
    </row>
    <row r="686" spans="1:4">
      <c r="A686" s="51" t="s">
        <v>2713</v>
      </c>
      <c r="B686" s="51" t="s">
        <v>2714</v>
      </c>
      <c r="C686" s="51" t="s">
        <v>2337</v>
      </c>
      <c r="D686" s="51" t="s">
        <v>2338</v>
      </c>
    </row>
    <row r="687" spans="1:4">
      <c r="A687" s="51" t="s">
        <v>2715</v>
      </c>
      <c r="B687" s="51" t="s">
        <v>2716</v>
      </c>
      <c r="C687" s="51" t="s">
        <v>2583</v>
      </c>
      <c r="D687" s="51" t="s">
        <v>2584</v>
      </c>
    </row>
    <row r="688" spans="1:4">
      <c r="A688" s="51" t="s">
        <v>2717</v>
      </c>
      <c r="B688" s="51" t="s">
        <v>2718</v>
      </c>
      <c r="C688" s="51" t="s">
        <v>2635</v>
      </c>
      <c r="D688" s="51" t="s">
        <v>2636</v>
      </c>
    </row>
    <row r="689" spans="1:4">
      <c r="A689" s="51" t="s">
        <v>2719</v>
      </c>
      <c r="B689" s="51" t="s">
        <v>2720</v>
      </c>
      <c r="C689" s="51" t="s">
        <v>1861</v>
      </c>
      <c r="D689" s="51" t="s">
        <v>1862</v>
      </c>
    </row>
    <row r="690" spans="1:4">
      <c r="A690" s="51" t="s">
        <v>2721</v>
      </c>
      <c r="B690" s="51" t="s">
        <v>2722</v>
      </c>
      <c r="C690" s="51" t="s">
        <v>1815</v>
      </c>
      <c r="D690" s="51" t="s">
        <v>1816</v>
      </c>
    </row>
    <row r="691" spans="1:4">
      <c r="A691" s="51" t="s">
        <v>2723</v>
      </c>
      <c r="B691" s="51" t="s">
        <v>2724</v>
      </c>
      <c r="C691" s="51" t="s">
        <v>2117</v>
      </c>
      <c r="D691" s="51" t="s">
        <v>2118</v>
      </c>
    </row>
    <row r="692" spans="1:4">
      <c r="A692" s="51" t="s">
        <v>2725</v>
      </c>
      <c r="B692" s="51" t="s">
        <v>2726</v>
      </c>
      <c r="C692" s="51" t="s">
        <v>2845</v>
      </c>
      <c r="D692" s="51" t="s">
        <v>2846</v>
      </c>
    </row>
    <row r="693" spans="1:4">
      <c r="A693" s="51" t="s">
        <v>2727</v>
      </c>
      <c r="B693" s="51" t="s">
        <v>2728</v>
      </c>
      <c r="C693" s="51" t="s">
        <v>2245</v>
      </c>
      <c r="D693" s="51" t="s">
        <v>2246</v>
      </c>
    </row>
    <row r="694" spans="1:4">
      <c r="A694" s="51" t="s">
        <v>2729</v>
      </c>
      <c r="B694" s="51" t="s">
        <v>2730</v>
      </c>
      <c r="C694" s="51" t="s">
        <v>2251</v>
      </c>
      <c r="D694" s="51" t="s">
        <v>2252</v>
      </c>
    </row>
    <row r="695" spans="1:4">
      <c r="A695" s="51" t="s">
        <v>2731</v>
      </c>
      <c r="B695" s="51" t="s">
        <v>2732</v>
      </c>
      <c r="C695" s="51" t="s">
        <v>1386</v>
      </c>
      <c r="D695" s="51" t="s">
        <v>1387</v>
      </c>
    </row>
    <row r="696" spans="1:4">
      <c r="A696" s="51" t="s">
        <v>2733</v>
      </c>
      <c r="B696" s="51" t="s">
        <v>2734</v>
      </c>
      <c r="C696" s="51" t="s">
        <v>2487</v>
      </c>
      <c r="D696" s="51" t="s">
        <v>2488</v>
      </c>
    </row>
    <row r="697" spans="1:4">
      <c r="A697" s="51" t="s">
        <v>2735</v>
      </c>
      <c r="B697" s="51" t="s">
        <v>2736</v>
      </c>
      <c r="C697" s="51" t="s">
        <v>2307</v>
      </c>
      <c r="D697" s="51" t="s">
        <v>2308</v>
      </c>
    </row>
    <row r="698" spans="1:4">
      <c r="A698" s="51" t="s">
        <v>2737</v>
      </c>
      <c r="B698" s="51" t="s">
        <v>2738</v>
      </c>
      <c r="C698" s="51" t="s">
        <v>2919</v>
      </c>
      <c r="D698" s="51" t="s">
        <v>2920</v>
      </c>
    </row>
    <row r="699" spans="1:4">
      <c r="A699" s="51" t="s">
        <v>2739</v>
      </c>
      <c r="B699" s="51" t="s">
        <v>2740</v>
      </c>
      <c r="C699" s="51" t="s">
        <v>3011</v>
      </c>
      <c r="D699" s="51" t="s">
        <v>3012</v>
      </c>
    </row>
    <row r="700" spans="1:4">
      <c r="A700" s="51" t="s">
        <v>2741</v>
      </c>
      <c r="B700" s="51" t="s">
        <v>2742</v>
      </c>
      <c r="C700" s="51" t="s">
        <v>2763</v>
      </c>
      <c r="D700" s="51" t="s">
        <v>2764</v>
      </c>
    </row>
    <row r="701" spans="1:4">
      <c r="A701" s="51" t="s">
        <v>2743</v>
      </c>
      <c r="B701" s="51" t="s">
        <v>2744</v>
      </c>
      <c r="C701" s="51" t="s">
        <v>1178</v>
      </c>
      <c r="D701" s="51" t="s">
        <v>1179</v>
      </c>
    </row>
    <row r="702" spans="1:4">
      <c r="A702" s="51" t="s">
        <v>2745</v>
      </c>
      <c r="B702" s="51" t="s">
        <v>2746</v>
      </c>
      <c r="C702" s="51" t="s">
        <v>1833</v>
      </c>
      <c r="D702" s="51" t="s">
        <v>1834</v>
      </c>
    </row>
    <row r="703" spans="1:4">
      <c r="A703" s="51" t="s">
        <v>2747</v>
      </c>
      <c r="B703" s="51" t="s">
        <v>2748</v>
      </c>
      <c r="C703" s="51" t="s">
        <v>2281</v>
      </c>
      <c r="D703" s="51" t="s">
        <v>2282</v>
      </c>
    </row>
    <row r="704" spans="1:4">
      <c r="A704" s="51" t="s">
        <v>2749</v>
      </c>
      <c r="B704" s="51" t="s">
        <v>2750</v>
      </c>
      <c r="C704" s="51" t="s">
        <v>2387</v>
      </c>
      <c r="D704" s="51" t="s">
        <v>2388</v>
      </c>
    </row>
    <row r="705" spans="1:4">
      <c r="A705" s="51" t="s">
        <v>2751</v>
      </c>
      <c r="B705" s="51" t="s">
        <v>2752</v>
      </c>
      <c r="C705" s="51" t="s">
        <v>2609</v>
      </c>
      <c r="D705" s="51" t="s">
        <v>2610</v>
      </c>
    </row>
    <row r="706" spans="1:4">
      <c r="A706" s="51" t="s">
        <v>2753</v>
      </c>
      <c r="B706" s="51" t="s">
        <v>2754</v>
      </c>
      <c r="C706" s="51" t="s">
        <v>2777</v>
      </c>
      <c r="D706" s="51" t="s">
        <v>2778</v>
      </c>
    </row>
    <row r="707" spans="1:4">
      <c r="A707" s="51" t="s">
        <v>2755</v>
      </c>
      <c r="B707" s="51" t="s">
        <v>2756</v>
      </c>
      <c r="C707" s="51" t="s">
        <v>370</v>
      </c>
      <c r="D707" s="51" t="s">
        <v>371</v>
      </c>
    </row>
    <row r="708" spans="1:4">
      <c r="A708" s="51" t="s">
        <v>2757</v>
      </c>
      <c r="B708" s="51" t="s">
        <v>2758</v>
      </c>
      <c r="C708" s="51" t="s">
        <v>1438</v>
      </c>
      <c r="D708" s="51" t="s">
        <v>1439</v>
      </c>
    </row>
    <row r="709" spans="1:4">
      <c r="A709" s="51" t="s">
        <v>2759</v>
      </c>
      <c r="B709" s="51" t="s">
        <v>2760</v>
      </c>
      <c r="C709" s="51" t="s">
        <v>878</v>
      </c>
      <c r="D709" s="51" t="s">
        <v>879</v>
      </c>
    </row>
    <row r="710" spans="1:4">
      <c r="A710" s="51" t="s">
        <v>2761</v>
      </c>
      <c r="B710" s="51" t="s">
        <v>2762</v>
      </c>
      <c r="C710" s="51" t="s">
        <v>374</v>
      </c>
      <c r="D710" s="51" t="s">
        <v>375</v>
      </c>
    </row>
    <row r="711" spans="1:4">
      <c r="A711" s="51" t="s">
        <v>2763</v>
      </c>
      <c r="B711" s="51" t="s">
        <v>2764</v>
      </c>
      <c r="C711" s="51" t="s">
        <v>1634</v>
      </c>
      <c r="D711" s="51" t="s">
        <v>1635</v>
      </c>
    </row>
    <row r="712" spans="1:4">
      <c r="A712" s="51" t="s">
        <v>2765</v>
      </c>
      <c r="B712" s="51" t="s">
        <v>2766</v>
      </c>
      <c r="C712" s="51" t="s">
        <v>2693</v>
      </c>
      <c r="D712" s="51" t="s">
        <v>2694</v>
      </c>
    </row>
    <row r="713" spans="1:4">
      <c r="A713" s="51" t="s">
        <v>2767</v>
      </c>
      <c r="B713" s="51" t="s">
        <v>2768</v>
      </c>
      <c r="C713" s="51" t="s">
        <v>184</v>
      </c>
      <c r="D713" s="51" t="s">
        <v>185</v>
      </c>
    </row>
    <row r="714" spans="1:4">
      <c r="A714" s="51" t="s">
        <v>2769</v>
      </c>
      <c r="B714" s="51" t="s">
        <v>2770</v>
      </c>
      <c r="C714" s="51" t="s">
        <v>152</v>
      </c>
      <c r="D714" s="51" t="s">
        <v>153</v>
      </c>
    </row>
    <row r="715" spans="1:4">
      <c r="A715" s="51" t="s">
        <v>2771</v>
      </c>
      <c r="B715" s="51" t="s">
        <v>2772</v>
      </c>
      <c r="C715" s="51" t="s">
        <v>1913</v>
      </c>
      <c r="D715" s="51" t="s">
        <v>1914</v>
      </c>
    </row>
    <row r="716" spans="1:4">
      <c r="A716" s="51" t="s">
        <v>2773</v>
      </c>
      <c r="B716" s="51" t="s">
        <v>2774</v>
      </c>
      <c r="C716" s="51" t="s">
        <v>2889</v>
      </c>
      <c r="D716" s="51" t="s">
        <v>2890</v>
      </c>
    </row>
    <row r="717" spans="1:4">
      <c r="A717" s="51" t="s">
        <v>2775</v>
      </c>
      <c r="B717" s="51" t="s">
        <v>2776</v>
      </c>
      <c r="C717" s="51" t="s">
        <v>1957</v>
      </c>
      <c r="D717" s="51" t="s">
        <v>1958</v>
      </c>
    </row>
    <row r="718" spans="1:4">
      <c r="A718" s="51" t="s">
        <v>2777</v>
      </c>
      <c r="B718" s="51" t="s">
        <v>2778</v>
      </c>
      <c r="C718" s="51" t="s">
        <v>264</v>
      </c>
      <c r="D718" s="51" t="s">
        <v>265</v>
      </c>
    </row>
    <row r="719" spans="1:4">
      <c r="A719" s="51" t="s">
        <v>2779</v>
      </c>
      <c r="B719" s="51" t="s">
        <v>2780</v>
      </c>
      <c r="C719" s="51" t="s">
        <v>1072</v>
      </c>
      <c r="D719" s="51" t="s">
        <v>1073</v>
      </c>
    </row>
    <row r="720" spans="1:4">
      <c r="A720" s="51" t="s">
        <v>2781</v>
      </c>
      <c r="B720" s="51" t="s">
        <v>2782</v>
      </c>
      <c r="C720" s="51" t="s">
        <v>2669</v>
      </c>
      <c r="D720" s="51" t="s">
        <v>2670</v>
      </c>
    </row>
    <row r="721" spans="1:4">
      <c r="A721" s="51" t="s">
        <v>2783</v>
      </c>
      <c r="B721" s="51" t="s">
        <v>2784</v>
      </c>
      <c r="C721" s="51" t="s">
        <v>2065</v>
      </c>
      <c r="D721" s="51" t="s">
        <v>2066</v>
      </c>
    </row>
    <row r="722" spans="1:4">
      <c r="A722" s="51" t="s">
        <v>2785</v>
      </c>
      <c r="B722" s="51" t="s">
        <v>2786</v>
      </c>
      <c r="C722" s="51" t="s">
        <v>1899</v>
      </c>
      <c r="D722" s="51" t="s">
        <v>1900</v>
      </c>
    </row>
    <row r="723" spans="1:4">
      <c r="A723" s="51" t="s">
        <v>2787</v>
      </c>
      <c r="B723" s="51" t="s">
        <v>2788</v>
      </c>
      <c r="C723" s="51" t="s">
        <v>2699</v>
      </c>
      <c r="D723" s="51" t="s">
        <v>2700</v>
      </c>
    </row>
    <row r="724" spans="1:4">
      <c r="A724" s="51" t="s">
        <v>2789</v>
      </c>
      <c r="B724" s="51" t="s">
        <v>2790</v>
      </c>
      <c r="C724" s="51" t="s">
        <v>2617</v>
      </c>
      <c r="D724" s="51" t="s">
        <v>2618</v>
      </c>
    </row>
    <row r="725" spans="1:4">
      <c r="A725" s="51" t="s">
        <v>2791</v>
      </c>
      <c r="B725" s="51" t="s">
        <v>2792</v>
      </c>
      <c r="C725" s="51" t="s">
        <v>2399</v>
      </c>
      <c r="D725" s="51" t="s">
        <v>2400</v>
      </c>
    </row>
    <row r="726" spans="1:4">
      <c r="A726" s="51" t="s">
        <v>2793</v>
      </c>
      <c r="B726" s="51" t="s">
        <v>2794</v>
      </c>
      <c r="C726" s="51" t="s">
        <v>2219</v>
      </c>
      <c r="D726" s="51" t="s">
        <v>2220</v>
      </c>
    </row>
    <row r="727" spans="1:4">
      <c r="A727" s="51" t="s">
        <v>2795</v>
      </c>
      <c r="B727" s="51" t="s">
        <v>2796</v>
      </c>
      <c r="C727" s="51" t="s">
        <v>3061</v>
      </c>
      <c r="D727" s="51" t="s">
        <v>3062</v>
      </c>
    </row>
    <row r="728" spans="1:4">
      <c r="A728" s="51" t="s">
        <v>2797</v>
      </c>
      <c r="B728" s="51" t="s">
        <v>2798</v>
      </c>
      <c r="C728" s="51" t="s">
        <v>2195</v>
      </c>
      <c r="D728" s="51" t="s">
        <v>2196</v>
      </c>
    </row>
    <row r="729" spans="1:4">
      <c r="A729" s="51" t="s">
        <v>2799</v>
      </c>
      <c r="B729" s="51" t="s">
        <v>2800</v>
      </c>
      <c r="C729" s="51" t="s">
        <v>988</v>
      </c>
      <c r="D729" s="51" t="s">
        <v>989</v>
      </c>
    </row>
    <row r="730" spans="1:4">
      <c r="A730" s="51" t="s">
        <v>2801</v>
      </c>
      <c r="B730" s="51" t="s">
        <v>2802</v>
      </c>
      <c r="C730" s="51" t="s">
        <v>1022</v>
      </c>
      <c r="D730" s="51" t="s">
        <v>1023</v>
      </c>
    </row>
    <row r="731" spans="1:4">
      <c r="A731" s="51" t="s">
        <v>2803</v>
      </c>
      <c r="B731" s="51" t="s">
        <v>2804</v>
      </c>
      <c r="C731" s="51" t="s">
        <v>1518</v>
      </c>
      <c r="D731" s="51" t="s">
        <v>1519</v>
      </c>
    </row>
    <row r="732" spans="1:4">
      <c r="A732" s="51" t="s">
        <v>2805</v>
      </c>
      <c r="B732" s="51" t="s">
        <v>2806</v>
      </c>
      <c r="C732" s="51" t="s">
        <v>2091</v>
      </c>
      <c r="D732" s="51" t="s">
        <v>2092</v>
      </c>
    </row>
    <row r="733" spans="1:4">
      <c r="A733" s="51" t="s">
        <v>2807</v>
      </c>
      <c r="B733" s="51" t="s">
        <v>2808</v>
      </c>
      <c r="C733" s="51" t="s">
        <v>2885</v>
      </c>
      <c r="D733" s="51" t="s">
        <v>2886</v>
      </c>
    </row>
    <row r="734" spans="1:4">
      <c r="A734" s="51" t="s">
        <v>2809</v>
      </c>
      <c r="B734" s="51" t="s">
        <v>2810</v>
      </c>
      <c r="C734" s="51" t="s">
        <v>2363</v>
      </c>
      <c r="D734" s="51" t="s">
        <v>2364</v>
      </c>
    </row>
    <row r="735" spans="1:4">
      <c r="A735" s="51" t="s">
        <v>2811</v>
      </c>
      <c r="B735" s="51" t="s">
        <v>2812</v>
      </c>
      <c r="C735" s="51" t="s">
        <v>2527</v>
      </c>
      <c r="D735" s="51" t="s">
        <v>2528</v>
      </c>
    </row>
    <row r="736" spans="1:4">
      <c r="A736" s="51" t="s">
        <v>2813</v>
      </c>
      <c r="B736" s="51" t="s">
        <v>2814</v>
      </c>
      <c r="C736" s="51" t="s">
        <v>2425</v>
      </c>
      <c r="D736" s="51" t="s">
        <v>2426</v>
      </c>
    </row>
    <row r="737" spans="1:4">
      <c r="A737" s="51" t="s">
        <v>2815</v>
      </c>
      <c r="B737" s="51" t="s">
        <v>2816</v>
      </c>
      <c r="C737" s="51" t="s">
        <v>2627</v>
      </c>
      <c r="D737" s="51" t="s">
        <v>2628</v>
      </c>
    </row>
    <row r="738" spans="1:4">
      <c r="A738" s="51" t="s">
        <v>2817</v>
      </c>
      <c r="B738" s="51" t="s">
        <v>2818</v>
      </c>
      <c r="C738" s="51" t="s">
        <v>3025</v>
      </c>
      <c r="D738" s="51" t="s">
        <v>3026</v>
      </c>
    </row>
    <row r="739" spans="1:4">
      <c r="A739" s="51" t="s">
        <v>2819</v>
      </c>
      <c r="B739" s="51" t="s">
        <v>2820</v>
      </c>
    </row>
    <row r="740" spans="1:4">
      <c r="A740" s="51" t="s">
        <v>2821</v>
      </c>
      <c r="B740" s="51" t="s">
        <v>2822</v>
      </c>
    </row>
    <row r="741" spans="1:4">
      <c r="A741" s="51" t="s">
        <v>2823</v>
      </c>
      <c r="B741" s="51" t="s">
        <v>2824</v>
      </c>
    </row>
    <row r="742" spans="1:4">
      <c r="A742" s="51" t="s">
        <v>2825</v>
      </c>
      <c r="B742" s="51" t="s">
        <v>2826</v>
      </c>
    </row>
    <row r="743" spans="1:4">
      <c r="A743" s="51" t="s">
        <v>2827</v>
      </c>
      <c r="B743" s="51" t="s">
        <v>2828</v>
      </c>
    </row>
    <row r="744" spans="1:4">
      <c r="A744" s="51" t="s">
        <v>2829</v>
      </c>
      <c r="B744" s="51" t="s">
        <v>2830</v>
      </c>
    </row>
    <row r="745" spans="1:4">
      <c r="A745" s="51" t="s">
        <v>2831</v>
      </c>
      <c r="B745" s="51" t="s">
        <v>2832</v>
      </c>
    </row>
    <row r="746" spans="1:4">
      <c r="A746" s="51" t="s">
        <v>2833</v>
      </c>
      <c r="B746" s="51" t="s">
        <v>2834</v>
      </c>
    </row>
    <row r="747" spans="1:4">
      <c r="A747" s="51" t="s">
        <v>2835</v>
      </c>
      <c r="B747" s="51" t="s">
        <v>2836</v>
      </c>
    </row>
    <row r="748" spans="1:4">
      <c r="A748" s="51" t="s">
        <v>2837</v>
      </c>
      <c r="B748" s="51" t="s">
        <v>2838</v>
      </c>
    </row>
    <row r="749" spans="1:4">
      <c r="A749" s="51" t="s">
        <v>2839</v>
      </c>
      <c r="B749" s="51" t="s">
        <v>2840</v>
      </c>
    </row>
    <row r="750" spans="1:4">
      <c r="A750" s="51" t="s">
        <v>2841</v>
      </c>
      <c r="B750" s="51" t="s">
        <v>2842</v>
      </c>
    </row>
    <row r="751" spans="1:4">
      <c r="A751" s="51" t="s">
        <v>2843</v>
      </c>
      <c r="B751" s="51" t="s">
        <v>2844</v>
      </c>
    </row>
    <row r="752" spans="1:4">
      <c r="A752" s="51" t="s">
        <v>2845</v>
      </c>
      <c r="B752" s="51" t="s">
        <v>2846</v>
      </c>
    </row>
    <row r="753" spans="1:2">
      <c r="A753" s="51" t="s">
        <v>2847</v>
      </c>
      <c r="B753" s="51" t="s">
        <v>2848</v>
      </c>
    </row>
    <row r="754" spans="1:2">
      <c r="A754" s="51" t="s">
        <v>2849</v>
      </c>
      <c r="B754" s="51" t="s">
        <v>2850</v>
      </c>
    </row>
    <row r="755" spans="1:2">
      <c r="A755" s="51" t="s">
        <v>2851</v>
      </c>
      <c r="B755" s="51" t="s">
        <v>2852</v>
      </c>
    </row>
    <row r="756" spans="1:2">
      <c r="A756" s="51" t="s">
        <v>2853</v>
      </c>
      <c r="B756" s="51" t="s">
        <v>2854</v>
      </c>
    </row>
    <row r="757" spans="1:2">
      <c r="A757" s="51" t="s">
        <v>2855</v>
      </c>
      <c r="B757" s="51" t="s">
        <v>2856</v>
      </c>
    </row>
    <row r="758" spans="1:2">
      <c r="A758" s="51" t="s">
        <v>2857</v>
      </c>
      <c r="B758" s="51" t="s">
        <v>2858</v>
      </c>
    </row>
    <row r="759" spans="1:2">
      <c r="A759" s="51" t="s">
        <v>2859</v>
      </c>
      <c r="B759" s="51" t="s">
        <v>2860</v>
      </c>
    </row>
    <row r="760" spans="1:2">
      <c r="A760" s="51" t="s">
        <v>2861</v>
      </c>
      <c r="B760" s="51" t="s">
        <v>2862</v>
      </c>
    </row>
    <row r="761" spans="1:2">
      <c r="A761" s="51" t="s">
        <v>2863</v>
      </c>
      <c r="B761" s="51" t="s">
        <v>2864</v>
      </c>
    </row>
    <row r="762" spans="1:2">
      <c r="A762" s="51" t="s">
        <v>2865</v>
      </c>
      <c r="B762" s="51" t="s">
        <v>2866</v>
      </c>
    </row>
    <row r="763" spans="1:2">
      <c r="A763" s="51" t="s">
        <v>2867</v>
      </c>
      <c r="B763" s="51" t="s">
        <v>2868</v>
      </c>
    </row>
    <row r="764" spans="1:2">
      <c r="A764" s="51" t="s">
        <v>2869</v>
      </c>
      <c r="B764" s="51" t="s">
        <v>2870</v>
      </c>
    </row>
    <row r="765" spans="1:2">
      <c r="A765" s="51" t="s">
        <v>2871</v>
      </c>
      <c r="B765" s="51" t="s">
        <v>2872</v>
      </c>
    </row>
    <row r="766" spans="1:2">
      <c r="A766" s="51" t="s">
        <v>2873</v>
      </c>
      <c r="B766" s="51" t="s">
        <v>2874</v>
      </c>
    </row>
    <row r="767" spans="1:2">
      <c r="A767" s="51" t="s">
        <v>2875</v>
      </c>
      <c r="B767" s="51" t="s">
        <v>2876</v>
      </c>
    </row>
    <row r="768" spans="1:2">
      <c r="A768" s="51" t="s">
        <v>2877</v>
      </c>
      <c r="B768" s="51" t="s">
        <v>2878</v>
      </c>
    </row>
    <row r="769" spans="1:2">
      <c r="A769" s="51" t="s">
        <v>2879</v>
      </c>
      <c r="B769" s="51" t="s">
        <v>2880</v>
      </c>
    </row>
    <row r="770" spans="1:2">
      <c r="A770" s="51" t="s">
        <v>2881</v>
      </c>
      <c r="B770" s="51" t="s">
        <v>2882</v>
      </c>
    </row>
    <row r="771" spans="1:2">
      <c r="A771" s="51" t="s">
        <v>2883</v>
      </c>
      <c r="B771" s="51" t="s">
        <v>2884</v>
      </c>
    </row>
    <row r="772" spans="1:2">
      <c r="A772" s="51" t="s">
        <v>2885</v>
      </c>
      <c r="B772" s="51" t="s">
        <v>2886</v>
      </c>
    </row>
    <row r="773" spans="1:2">
      <c r="A773" s="51" t="s">
        <v>2887</v>
      </c>
      <c r="B773" s="51" t="s">
        <v>2888</v>
      </c>
    </row>
    <row r="774" spans="1:2">
      <c r="A774" s="51" t="s">
        <v>2889</v>
      </c>
      <c r="B774" s="51" t="s">
        <v>2890</v>
      </c>
    </row>
    <row r="775" spans="1:2">
      <c r="A775" s="51" t="s">
        <v>2891</v>
      </c>
      <c r="B775" s="51" t="s">
        <v>2892</v>
      </c>
    </row>
    <row r="776" spans="1:2">
      <c r="A776" s="51" t="s">
        <v>2893</v>
      </c>
      <c r="B776" s="51" t="s">
        <v>2894</v>
      </c>
    </row>
    <row r="777" spans="1:2">
      <c r="A777" s="51" t="s">
        <v>2895</v>
      </c>
      <c r="B777" s="51" t="s">
        <v>2896</v>
      </c>
    </row>
    <row r="778" spans="1:2">
      <c r="A778" s="51" t="s">
        <v>2897</v>
      </c>
      <c r="B778" s="51" t="s">
        <v>2898</v>
      </c>
    </row>
    <row r="779" spans="1:2">
      <c r="A779" s="51" t="s">
        <v>2899</v>
      </c>
      <c r="B779" s="51" t="s">
        <v>2900</v>
      </c>
    </row>
    <row r="780" spans="1:2">
      <c r="A780" s="51" t="s">
        <v>2901</v>
      </c>
      <c r="B780" s="51" t="s">
        <v>2902</v>
      </c>
    </row>
    <row r="781" spans="1:2">
      <c r="A781" s="51" t="s">
        <v>2903</v>
      </c>
      <c r="B781" s="51" t="s">
        <v>2904</v>
      </c>
    </row>
    <row r="782" spans="1:2">
      <c r="A782" s="51" t="s">
        <v>2905</v>
      </c>
      <c r="B782" s="51" t="s">
        <v>2906</v>
      </c>
    </row>
    <row r="783" spans="1:2">
      <c r="A783" s="51" t="s">
        <v>2907</v>
      </c>
      <c r="B783" s="51" t="s">
        <v>2908</v>
      </c>
    </row>
    <row r="784" spans="1:2">
      <c r="A784" s="51" t="s">
        <v>2909</v>
      </c>
      <c r="B784" s="51" t="s">
        <v>2910</v>
      </c>
    </row>
    <row r="785" spans="1:2">
      <c r="A785" s="51" t="s">
        <v>2911</v>
      </c>
      <c r="B785" s="51" t="s">
        <v>2912</v>
      </c>
    </row>
    <row r="786" spans="1:2">
      <c r="A786" s="51" t="s">
        <v>2913</v>
      </c>
      <c r="B786" s="51" t="s">
        <v>2914</v>
      </c>
    </row>
    <row r="787" spans="1:2">
      <c r="A787" s="51" t="s">
        <v>2915</v>
      </c>
      <c r="B787" s="51" t="s">
        <v>2916</v>
      </c>
    </row>
    <row r="788" spans="1:2">
      <c r="A788" s="51" t="s">
        <v>2917</v>
      </c>
      <c r="B788" s="51" t="s">
        <v>2918</v>
      </c>
    </row>
    <row r="789" spans="1:2">
      <c r="A789" s="51" t="s">
        <v>2919</v>
      </c>
      <c r="B789" s="51" t="s">
        <v>2920</v>
      </c>
    </row>
    <row r="790" spans="1:2">
      <c r="A790" s="51" t="s">
        <v>2921</v>
      </c>
      <c r="B790" s="51" t="s">
        <v>2922</v>
      </c>
    </row>
    <row r="791" spans="1:2">
      <c r="A791" s="51" t="s">
        <v>2923</v>
      </c>
      <c r="B791" s="51" t="s">
        <v>2924</v>
      </c>
    </row>
    <row r="792" spans="1:2">
      <c r="A792" s="51" t="s">
        <v>2925</v>
      </c>
      <c r="B792" s="51" t="s">
        <v>2926</v>
      </c>
    </row>
    <row r="793" spans="1:2">
      <c r="A793" s="51" t="s">
        <v>2927</v>
      </c>
      <c r="B793" s="51" t="s">
        <v>2928</v>
      </c>
    </row>
    <row r="794" spans="1:2">
      <c r="A794" s="51" t="s">
        <v>2929</v>
      </c>
      <c r="B794" s="51" t="s">
        <v>2930</v>
      </c>
    </row>
    <row r="795" spans="1:2">
      <c r="A795" s="51" t="s">
        <v>2931</v>
      </c>
      <c r="B795" s="51" t="s">
        <v>2932</v>
      </c>
    </row>
    <row r="796" spans="1:2">
      <c r="A796" s="51" t="s">
        <v>2933</v>
      </c>
      <c r="B796" s="51" t="s">
        <v>2934</v>
      </c>
    </row>
    <row r="797" spans="1:2">
      <c r="A797" s="51" t="s">
        <v>2935</v>
      </c>
      <c r="B797" s="51" t="s">
        <v>2936</v>
      </c>
    </row>
    <row r="798" spans="1:2">
      <c r="A798" s="51" t="s">
        <v>2937</v>
      </c>
      <c r="B798" s="51" t="s">
        <v>2938</v>
      </c>
    </row>
    <row r="799" spans="1:2">
      <c r="A799" s="51" t="s">
        <v>2939</v>
      </c>
      <c r="B799" s="51" t="s">
        <v>2940</v>
      </c>
    </row>
    <row r="800" spans="1:2">
      <c r="A800" s="51" t="s">
        <v>2941</v>
      </c>
      <c r="B800" s="51" t="s">
        <v>2942</v>
      </c>
    </row>
    <row r="801" spans="1:2">
      <c r="A801" s="51" t="s">
        <v>2943</v>
      </c>
      <c r="B801" s="51" t="s">
        <v>2944</v>
      </c>
    </row>
    <row r="802" spans="1:2">
      <c r="A802" s="51" t="s">
        <v>2945</v>
      </c>
      <c r="B802" s="51" t="s">
        <v>2946</v>
      </c>
    </row>
    <row r="803" spans="1:2">
      <c r="A803" s="51" t="s">
        <v>2947</v>
      </c>
      <c r="B803" s="51" t="s">
        <v>2948</v>
      </c>
    </row>
    <row r="804" spans="1:2">
      <c r="A804" s="51" t="s">
        <v>2949</v>
      </c>
      <c r="B804" s="51" t="s">
        <v>2950</v>
      </c>
    </row>
    <row r="805" spans="1:2">
      <c r="A805" s="51" t="s">
        <v>2951</v>
      </c>
      <c r="B805" s="51" t="s">
        <v>2952</v>
      </c>
    </row>
    <row r="806" spans="1:2">
      <c r="A806" s="51" t="s">
        <v>2953</v>
      </c>
      <c r="B806" s="51" t="s">
        <v>2954</v>
      </c>
    </row>
    <row r="807" spans="1:2">
      <c r="A807" s="51" t="s">
        <v>2955</v>
      </c>
      <c r="B807" s="51" t="s">
        <v>2956</v>
      </c>
    </row>
    <row r="808" spans="1:2">
      <c r="A808" s="51" t="s">
        <v>2957</v>
      </c>
      <c r="B808" s="51" t="s">
        <v>2958</v>
      </c>
    </row>
    <row r="809" spans="1:2">
      <c r="A809" s="51" t="s">
        <v>2959</v>
      </c>
      <c r="B809" s="51" t="s">
        <v>2960</v>
      </c>
    </row>
    <row r="810" spans="1:2">
      <c r="A810" s="51" t="s">
        <v>2961</v>
      </c>
      <c r="B810" s="51" t="s">
        <v>2962</v>
      </c>
    </row>
    <row r="811" spans="1:2">
      <c r="A811" s="51" t="s">
        <v>2963</v>
      </c>
      <c r="B811" s="51" t="s">
        <v>2964</v>
      </c>
    </row>
    <row r="812" spans="1:2">
      <c r="A812" s="51" t="s">
        <v>2965</v>
      </c>
      <c r="B812" s="51" t="s">
        <v>2966</v>
      </c>
    </row>
    <row r="813" spans="1:2">
      <c r="A813" s="51" t="s">
        <v>2967</v>
      </c>
      <c r="B813" s="51" t="s">
        <v>2968</v>
      </c>
    </row>
    <row r="814" spans="1:2">
      <c r="A814" s="51" t="s">
        <v>2969</v>
      </c>
      <c r="B814" s="51" t="s">
        <v>2970</v>
      </c>
    </row>
    <row r="815" spans="1:2">
      <c r="A815" s="51" t="s">
        <v>2971</v>
      </c>
      <c r="B815" s="51" t="s">
        <v>2972</v>
      </c>
    </row>
    <row r="816" spans="1:2">
      <c r="A816" s="51" t="s">
        <v>2973</v>
      </c>
      <c r="B816" s="51" t="s">
        <v>2974</v>
      </c>
    </row>
    <row r="817" spans="1:2">
      <c r="A817" s="51" t="s">
        <v>2975</v>
      </c>
      <c r="B817" s="51" t="s">
        <v>2976</v>
      </c>
    </row>
    <row r="818" spans="1:2">
      <c r="A818" s="51" t="s">
        <v>2977</v>
      </c>
      <c r="B818" s="51" t="s">
        <v>2978</v>
      </c>
    </row>
    <row r="819" spans="1:2">
      <c r="A819" s="51" t="s">
        <v>2979</v>
      </c>
      <c r="B819" s="51" t="s">
        <v>2980</v>
      </c>
    </row>
    <row r="820" spans="1:2">
      <c r="A820" s="51" t="s">
        <v>2981</v>
      </c>
      <c r="B820" s="51" t="s">
        <v>2982</v>
      </c>
    </row>
    <row r="821" spans="1:2">
      <c r="A821" s="51" t="s">
        <v>2983</v>
      </c>
      <c r="B821" s="51" t="s">
        <v>2984</v>
      </c>
    </row>
    <row r="822" spans="1:2">
      <c r="A822" s="51" t="s">
        <v>2985</v>
      </c>
      <c r="B822" s="51" t="s">
        <v>2986</v>
      </c>
    </row>
    <row r="823" spans="1:2">
      <c r="A823" s="51" t="s">
        <v>2987</v>
      </c>
      <c r="B823" s="51" t="s">
        <v>2988</v>
      </c>
    </row>
    <row r="824" spans="1:2">
      <c r="A824" s="51" t="s">
        <v>2989</v>
      </c>
      <c r="B824" s="51" t="s">
        <v>2990</v>
      </c>
    </row>
    <row r="825" spans="1:2">
      <c r="A825" s="51" t="s">
        <v>2991</v>
      </c>
      <c r="B825" s="51" t="s">
        <v>2992</v>
      </c>
    </row>
    <row r="826" spans="1:2">
      <c r="A826" s="51" t="s">
        <v>2993</v>
      </c>
      <c r="B826" s="51" t="s">
        <v>2994</v>
      </c>
    </row>
    <row r="827" spans="1:2">
      <c r="A827" s="51" t="s">
        <v>2995</v>
      </c>
      <c r="B827" s="51" t="s">
        <v>2996</v>
      </c>
    </row>
    <row r="828" spans="1:2">
      <c r="A828" s="51" t="s">
        <v>2997</v>
      </c>
      <c r="B828" s="51" t="s">
        <v>2998</v>
      </c>
    </row>
    <row r="829" spans="1:2">
      <c r="A829" s="51" t="s">
        <v>2999</v>
      </c>
      <c r="B829" s="51" t="s">
        <v>3000</v>
      </c>
    </row>
    <row r="830" spans="1:2">
      <c r="A830" s="51" t="s">
        <v>3001</v>
      </c>
      <c r="B830" s="51" t="s">
        <v>3002</v>
      </c>
    </row>
    <row r="831" spans="1:2">
      <c r="A831" s="51" t="s">
        <v>3003</v>
      </c>
      <c r="B831" s="51" t="s">
        <v>3004</v>
      </c>
    </row>
    <row r="832" spans="1:2">
      <c r="A832" s="51" t="s">
        <v>3005</v>
      </c>
      <c r="B832" s="51" t="s">
        <v>3006</v>
      </c>
    </row>
    <row r="833" spans="1:2">
      <c r="A833" s="51" t="s">
        <v>3007</v>
      </c>
      <c r="B833" s="51" t="s">
        <v>3008</v>
      </c>
    </row>
    <row r="834" spans="1:2">
      <c r="A834" s="51" t="s">
        <v>3009</v>
      </c>
      <c r="B834" s="51" t="s">
        <v>3010</v>
      </c>
    </row>
    <row r="835" spans="1:2">
      <c r="A835" s="51" t="s">
        <v>3011</v>
      </c>
      <c r="B835" s="51" t="s">
        <v>3012</v>
      </c>
    </row>
    <row r="836" spans="1:2">
      <c r="A836" s="51" t="s">
        <v>3013</v>
      </c>
      <c r="B836" s="51" t="s">
        <v>3014</v>
      </c>
    </row>
    <row r="837" spans="1:2">
      <c r="A837" s="51" t="s">
        <v>3015</v>
      </c>
      <c r="B837" s="51" t="s">
        <v>3016</v>
      </c>
    </row>
    <row r="838" spans="1:2">
      <c r="A838" s="51" t="s">
        <v>3017</v>
      </c>
      <c r="B838" s="51" t="s">
        <v>3018</v>
      </c>
    </row>
    <row r="839" spans="1:2">
      <c r="A839" s="51" t="s">
        <v>3019</v>
      </c>
      <c r="B839" s="51" t="s">
        <v>3020</v>
      </c>
    </row>
    <row r="840" spans="1:2">
      <c r="A840" s="51" t="s">
        <v>3021</v>
      </c>
      <c r="B840" s="51" t="s">
        <v>3022</v>
      </c>
    </row>
    <row r="841" spans="1:2">
      <c r="A841" s="51" t="s">
        <v>3023</v>
      </c>
      <c r="B841" s="51" t="s">
        <v>3024</v>
      </c>
    </row>
    <row r="842" spans="1:2">
      <c r="A842" s="51" t="s">
        <v>3025</v>
      </c>
      <c r="B842" s="51" t="s">
        <v>3026</v>
      </c>
    </row>
    <row r="843" spans="1:2">
      <c r="A843" s="51" t="s">
        <v>3027</v>
      </c>
      <c r="B843" s="51" t="s">
        <v>3028</v>
      </c>
    </row>
    <row r="844" spans="1:2">
      <c r="A844" s="51" t="s">
        <v>3029</v>
      </c>
      <c r="B844" s="51" t="s">
        <v>3030</v>
      </c>
    </row>
    <row r="845" spans="1:2">
      <c r="A845" s="51" t="s">
        <v>3031</v>
      </c>
      <c r="B845" s="51" t="s">
        <v>3032</v>
      </c>
    </row>
    <row r="846" spans="1:2">
      <c r="A846" s="51" t="s">
        <v>3033</v>
      </c>
      <c r="B846" s="51" t="s">
        <v>3034</v>
      </c>
    </row>
    <row r="847" spans="1:2">
      <c r="A847" s="51" t="s">
        <v>3035</v>
      </c>
      <c r="B847" s="51" t="s">
        <v>3036</v>
      </c>
    </row>
    <row r="848" spans="1:2">
      <c r="A848" s="51" t="s">
        <v>3037</v>
      </c>
      <c r="B848" s="51" t="s">
        <v>3038</v>
      </c>
    </row>
    <row r="849" spans="1:2">
      <c r="A849" s="51" t="s">
        <v>3039</v>
      </c>
      <c r="B849" s="51" t="s">
        <v>3040</v>
      </c>
    </row>
    <row r="850" spans="1:2">
      <c r="A850" s="51" t="s">
        <v>3041</v>
      </c>
      <c r="B850" s="51" t="s">
        <v>3042</v>
      </c>
    </row>
    <row r="851" spans="1:2">
      <c r="A851" s="51" t="s">
        <v>3043</v>
      </c>
      <c r="B851" s="51" t="s">
        <v>3044</v>
      </c>
    </row>
    <row r="852" spans="1:2">
      <c r="A852" s="51" t="s">
        <v>3045</v>
      </c>
      <c r="B852" s="51" t="s">
        <v>3046</v>
      </c>
    </row>
    <row r="853" spans="1:2">
      <c r="A853" s="51" t="s">
        <v>3047</v>
      </c>
      <c r="B853" s="51" t="s">
        <v>3048</v>
      </c>
    </row>
    <row r="854" spans="1:2">
      <c r="A854" s="51" t="s">
        <v>3049</v>
      </c>
      <c r="B854" s="51" t="s">
        <v>3050</v>
      </c>
    </row>
    <row r="855" spans="1:2">
      <c r="A855" s="51" t="s">
        <v>3051</v>
      </c>
      <c r="B855" s="51" t="s">
        <v>3052</v>
      </c>
    </row>
    <row r="856" spans="1:2">
      <c r="A856" s="51" t="s">
        <v>3053</v>
      </c>
      <c r="B856" s="51" t="s">
        <v>3054</v>
      </c>
    </row>
    <row r="857" spans="1:2">
      <c r="A857" s="51" t="s">
        <v>3055</v>
      </c>
      <c r="B857" s="51" t="s">
        <v>3056</v>
      </c>
    </row>
    <row r="858" spans="1:2">
      <c r="A858" s="51" t="s">
        <v>3057</v>
      </c>
      <c r="B858" s="51" t="s">
        <v>3058</v>
      </c>
    </row>
    <row r="859" spans="1:2">
      <c r="A859" s="51" t="s">
        <v>3059</v>
      </c>
      <c r="B859" s="51" t="s">
        <v>3060</v>
      </c>
    </row>
    <row r="860" spans="1:2">
      <c r="A860" s="51" t="s">
        <v>3061</v>
      </c>
      <c r="B860" s="51" t="s">
        <v>3062</v>
      </c>
    </row>
    <row r="861" spans="1:2">
      <c r="A861" s="51" t="s">
        <v>3063</v>
      </c>
      <c r="B861" s="51" t="s">
        <v>3064</v>
      </c>
    </row>
    <row r="862" spans="1:2">
      <c r="A862" s="51" t="s">
        <v>3065</v>
      </c>
      <c r="B862" s="51" t="s">
        <v>3066</v>
      </c>
    </row>
    <row r="863" spans="1:2">
      <c r="A863" s="51" t="s">
        <v>3067</v>
      </c>
      <c r="B863" s="51" t="s">
        <v>3068</v>
      </c>
    </row>
    <row r="864" spans="1:2">
      <c r="A864" s="51" t="s">
        <v>3069</v>
      </c>
      <c r="B864" s="51" t="s">
        <v>3070</v>
      </c>
    </row>
    <row r="865" spans="1:2">
      <c r="A865" s="51" t="s">
        <v>3071</v>
      </c>
      <c r="B865" s="51" t="s">
        <v>3072</v>
      </c>
    </row>
    <row r="866" spans="1:2">
      <c r="A866" s="51" t="s">
        <v>3073</v>
      </c>
      <c r="B866" s="51" t="s">
        <v>3074</v>
      </c>
    </row>
    <row r="867" spans="1:2">
      <c r="A867" s="51" t="s">
        <v>3075</v>
      </c>
      <c r="B867" s="51" t="s">
        <v>3076</v>
      </c>
    </row>
    <row r="868" spans="1:2">
      <c r="A868" s="51" t="s">
        <v>3077</v>
      </c>
      <c r="B868" s="51" t="s">
        <v>3078</v>
      </c>
    </row>
    <row r="869" spans="1:2">
      <c r="A869" s="51" t="s">
        <v>3079</v>
      </c>
      <c r="B869" s="51" t="s">
        <v>3080</v>
      </c>
    </row>
  </sheetData>
  <mergeCells count="4">
    <mergeCell ref="A1:B1"/>
    <mergeCell ref="C1:D1"/>
    <mergeCell ref="E1:F1"/>
    <mergeCell ref="G1:H1"/>
  </mergeCells>
  <conditionalFormatting sqref="A1:A65536 C1:C65536">
    <cfRule type="expression" dxfId="16" priority="4" stopIfTrue="1">
      <formula>AND(COUNTIF($C:$C, A1)+COUNTIF($A:$A, A1)&gt;1,NOT(ISBLANK(A1)))</formula>
    </cfRule>
  </conditionalFormatting>
  <conditionalFormatting sqref="A1:A65536 E1:E65536">
    <cfRule type="expression" dxfId="15" priority="3" stopIfTrue="1">
      <formula>AND(COUNTIF($E:$E, A1)+COUNTIF($A:$A, A1)&gt;1,NOT(ISBLANK(A1)))</formula>
    </cfRule>
  </conditionalFormatting>
  <conditionalFormatting sqref="C1:C65536 E1:E65536 G1:G65536">
    <cfRule type="expression" dxfId="14" priority="1" stopIfTrue="1">
      <formula>AND(COUNTIF($C:$C, C1)+COUNTIF($E:$E, C1)+COUNTIF($G:$G, C1)&gt;1,NOT(ISBLANK(C1)))</formula>
    </cfRule>
  </conditionalFormatting>
  <conditionalFormatting sqref="G1:G65536 A1:A65536">
    <cfRule type="expression" dxfId="13" priority="2" stopIfTrue="1">
      <formula>AND(COUNTIF($G:$G, A1)+COUNTIF($A:$A, A1)&gt;1,NOT(ISBLANK(A1)))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1E47-652D-5942-ACF3-ED4E5987EC14}">
  <dimension ref="A1:M906"/>
  <sheetViews>
    <sheetView workbookViewId="0">
      <selection sqref="A1:A1048576"/>
    </sheetView>
  </sheetViews>
  <sheetFormatPr defaultColWidth="10.796875" defaultRowHeight="15.6"/>
  <cols>
    <col min="4" max="4" width="17.84765625" bestFit="1" customWidth="1"/>
    <col min="7" max="7" width="17.84765625" bestFit="1" customWidth="1"/>
    <col min="10" max="10" width="17.84765625" bestFit="1" customWidth="1"/>
    <col min="13" max="13" width="26" customWidth="1"/>
  </cols>
  <sheetData>
    <row r="1" spans="1:13">
      <c r="A1" s="25"/>
      <c r="B1" s="69" t="s">
        <v>4118</v>
      </c>
      <c r="C1" s="70"/>
      <c r="D1" s="71"/>
      <c r="E1" s="69" t="s">
        <v>4119</v>
      </c>
      <c r="F1" s="70"/>
      <c r="G1" s="71"/>
      <c r="H1" s="69" t="s">
        <v>4120</v>
      </c>
      <c r="I1" s="70"/>
      <c r="J1" s="71"/>
      <c r="K1" s="69" t="s">
        <v>4121</v>
      </c>
      <c r="L1" s="70"/>
      <c r="M1" s="71"/>
    </row>
    <row r="2" spans="1:13">
      <c r="A2" s="26" t="s">
        <v>4104</v>
      </c>
      <c r="B2" s="27" t="s">
        <v>4106</v>
      </c>
      <c r="C2" s="28" t="s">
        <v>4107</v>
      </c>
      <c r="D2" s="29" t="s">
        <v>4108</v>
      </c>
      <c r="E2" s="27" t="s">
        <v>4109</v>
      </c>
      <c r="F2" s="28" t="s">
        <v>4107</v>
      </c>
      <c r="G2" s="29" t="s">
        <v>4108</v>
      </c>
      <c r="H2" s="27" t="s">
        <v>4109</v>
      </c>
      <c r="I2" s="28" t="s">
        <v>4107</v>
      </c>
      <c r="J2" s="29" t="s">
        <v>4108</v>
      </c>
      <c r="K2" s="27" t="s">
        <v>4109</v>
      </c>
      <c r="L2" s="28" t="s">
        <v>4107</v>
      </c>
      <c r="M2" s="29" t="s">
        <v>4108</v>
      </c>
    </row>
    <row r="3" spans="1:13">
      <c r="A3" s="36" t="s">
        <v>2</v>
      </c>
      <c r="B3" s="37">
        <v>7838.8712226666657</v>
      </c>
      <c r="C3" s="38">
        <v>9</v>
      </c>
      <c r="D3" s="39">
        <f t="shared" ref="D3:D66" si="0">100-(C3*100/13958)</f>
        <v>99.93552084825906</v>
      </c>
      <c r="E3" s="37">
        <v>13812.075000000001</v>
      </c>
      <c r="F3" s="43">
        <v>8</v>
      </c>
      <c r="G3" s="44">
        <v>99.979491909999993</v>
      </c>
      <c r="H3" s="37">
        <v>5662.4033333333327</v>
      </c>
      <c r="I3" s="38">
        <v>1</v>
      </c>
      <c r="J3" s="39">
        <f t="shared" ref="J3:J66" si="1">100-(I3*100/23950)</f>
        <v>99.995824634655534</v>
      </c>
      <c r="K3" s="37">
        <v>402.55</v>
      </c>
      <c r="L3" s="38">
        <v>288</v>
      </c>
      <c r="M3" s="39">
        <f t="shared" ref="M3:M66" si="2">100-(L3*100/42528)</f>
        <v>99.322799097065456</v>
      </c>
    </row>
    <row r="4" spans="1:13">
      <c r="A4" s="30" t="s">
        <v>10</v>
      </c>
      <c r="B4" s="14">
        <v>6172.5116473333328</v>
      </c>
      <c r="C4">
        <v>10</v>
      </c>
      <c r="D4" s="15">
        <f t="shared" si="0"/>
        <v>99.928356498065625</v>
      </c>
      <c r="E4" s="14">
        <v>3894.333333</v>
      </c>
      <c r="F4" s="45">
        <v>26</v>
      </c>
      <c r="G4" s="46">
        <v>99.933348710000004</v>
      </c>
      <c r="H4" s="14">
        <v>3273.2366666666662</v>
      </c>
      <c r="I4">
        <v>7</v>
      </c>
      <c r="J4" s="15">
        <f t="shared" si="1"/>
        <v>99.970772442588725</v>
      </c>
      <c r="K4" s="14">
        <v>10.72</v>
      </c>
      <c r="L4">
        <v>5236</v>
      </c>
      <c r="M4" s="15">
        <f t="shared" si="2"/>
        <v>87.688111361926261</v>
      </c>
    </row>
    <row r="5" spans="1:13">
      <c r="A5" s="30" t="s">
        <v>6</v>
      </c>
      <c r="B5" s="14">
        <v>5290.7623133333336</v>
      </c>
      <c r="C5">
        <v>11</v>
      </c>
      <c r="D5" s="15">
        <f t="shared" si="0"/>
        <v>99.921192147872191</v>
      </c>
      <c r="E5" s="14">
        <v>23556.424999999999</v>
      </c>
      <c r="F5" s="45">
        <v>3</v>
      </c>
      <c r="G5" s="46">
        <v>99.992309469999995</v>
      </c>
      <c r="H5" s="14">
        <v>5178.5450000000001</v>
      </c>
      <c r="I5">
        <v>3</v>
      </c>
      <c r="J5" s="15">
        <f t="shared" si="1"/>
        <v>99.987473903966603</v>
      </c>
      <c r="K5" s="14">
        <v>6412.23</v>
      </c>
      <c r="L5">
        <v>5</v>
      </c>
      <c r="M5" s="15">
        <f t="shared" si="2"/>
        <v>99.988243039879606</v>
      </c>
    </row>
    <row r="6" spans="1:13">
      <c r="A6" s="30" t="s">
        <v>22</v>
      </c>
      <c r="B6" s="14">
        <v>5279.9671946666667</v>
      </c>
      <c r="C6">
        <v>12</v>
      </c>
      <c r="D6" s="15">
        <f t="shared" si="0"/>
        <v>99.914027797678756</v>
      </c>
      <c r="E6" s="14">
        <v>4918.7325000000001</v>
      </c>
      <c r="F6" s="45">
        <v>19</v>
      </c>
      <c r="G6" s="46">
        <v>99.951293289999995</v>
      </c>
      <c r="H6" s="14">
        <v>1310.1166666666666</v>
      </c>
      <c r="I6">
        <v>13</v>
      </c>
      <c r="J6" s="15">
        <f t="shared" si="1"/>
        <v>99.945720250521916</v>
      </c>
      <c r="K6" s="14">
        <v>741.24</v>
      </c>
      <c r="L6">
        <v>171</v>
      </c>
      <c r="M6" s="15">
        <f t="shared" si="2"/>
        <v>99.597911963882623</v>
      </c>
    </row>
    <row r="7" spans="1:13">
      <c r="A7" s="30" t="s">
        <v>16</v>
      </c>
      <c r="B7" s="14">
        <v>3862.7062180000007</v>
      </c>
      <c r="C7">
        <v>14</v>
      </c>
      <c r="D7" s="15">
        <f t="shared" si="0"/>
        <v>99.899699097291872</v>
      </c>
      <c r="E7" s="14">
        <v>35460.300000000003</v>
      </c>
      <c r="F7" s="45">
        <v>2</v>
      </c>
      <c r="G7" s="46">
        <v>99.994872979999997</v>
      </c>
      <c r="H7" s="14">
        <v>2194.085</v>
      </c>
      <c r="I7">
        <v>10</v>
      </c>
      <c r="J7" s="15">
        <f t="shared" si="1"/>
        <v>99.958246346555327</v>
      </c>
      <c r="K7" s="14">
        <v>909.37</v>
      </c>
      <c r="L7">
        <v>140</v>
      </c>
      <c r="M7" s="15">
        <f t="shared" si="2"/>
        <v>99.67080511662904</v>
      </c>
    </row>
    <row r="8" spans="1:13">
      <c r="A8" s="30" t="s">
        <v>14</v>
      </c>
      <c r="B8" s="14">
        <v>3442.0383773333328</v>
      </c>
      <c r="C8">
        <v>16</v>
      </c>
      <c r="D8" s="15">
        <f t="shared" si="0"/>
        <v>99.885370396905003</v>
      </c>
      <c r="E8" s="14">
        <v>18860.825000000001</v>
      </c>
      <c r="F8" s="45">
        <v>5</v>
      </c>
      <c r="G8" s="46">
        <v>99.987182450000006</v>
      </c>
      <c r="H8" s="14">
        <v>2578.2800000000002</v>
      </c>
      <c r="I8">
        <v>9</v>
      </c>
      <c r="J8" s="15">
        <f t="shared" si="1"/>
        <v>99.962421711899793</v>
      </c>
      <c r="K8" s="14">
        <v>3.43</v>
      </c>
      <c r="L8">
        <v>8575</v>
      </c>
      <c r="M8" s="15">
        <f t="shared" si="2"/>
        <v>79.836813393528971</v>
      </c>
    </row>
    <row r="9" spans="1:13">
      <c r="A9" s="30" t="s">
        <v>18</v>
      </c>
      <c r="B9" s="14">
        <v>3238.820972</v>
      </c>
      <c r="C9">
        <v>17</v>
      </c>
      <c r="D9" s="15">
        <f t="shared" si="0"/>
        <v>99.878206046711568</v>
      </c>
      <c r="E9" s="14">
        <v>10000.872499999999</v>
      </c>
      <c r="F9" s="45">
        <v>14</v>
      </c>
      <c r="G9" s="46">
        <v>99.964110849999997</v>
      </c>
      <c r="H9" s="14">
        <v>1867.67</v>
      </c>
      <c r="I9">
        <v>11</v>
      </c>
      <c r="J9" s="15">
        <f t="shared" si="1"/>
        <v>99.954070981210862</v>
      </c>
      <c r="K9" s="14">
        <v>1938.28</v>
      </c>
      <c r="L9">
        <v>56</v>
      </c>
      <c r="M9" s="15">
        <f t="shared" si="2"/>
        <v>99.868322046651613</v>
      </c>
    </row>
    <row r="10" spans="1:13">
      <c r="A10" s="30" t="s">
        <v>12</v>
      </c>
      <c r="B10" s="14">
        <v>2885.650134</v>
      </c>
      <c r="C10">
        <v>19</v>
      </c>
      <c r="D10" s="15">
        <f t="shared" si="0"/>
        <v>99.863877346324685</v>
      </c>
      <c r="E10" s="14">
        <v>13556.825000000001</v>
      </c>
      <c r="F10" s="45">
        <v>9</v>
      </c>
      <c r="G10" s="46">
        <v>99.976928400000006</v>
      </c>
      <c r="H10" s="14">
        <v>3156.75</v>
      </c>
      <c r="I10">
        <v>8</v>
      </c>
      <c r="J10" s="15">
        <f t="shared" si="1"/>
        <v>99.966597077244259</v>
      </c>
      <c r="K10" s="14">
        <v>1991.11</v>
      </c>
      <c r="L10">
        <v>51</v>
      </c>
      <c r="M10" s="15">
        <f t="shared" si="2"/>
        <v>99.880079006772007</v>
      </c>
    </row>
    <row r="11" spans="1:13">
      <c r="A11" s="30" t="s">
        <v>8</v>
      </c>
      <c r="B11" s="14">
        <v>2568.0488819999996</v>
      </c>
      <c r="C11">
        <v>22</v>
      </c>
      <c r="D11" s="15">
        <f t="shared" si="0"/>
        <v>99.842384295744381</v>
      </c>
      <c r="E11" s="14">
        <v>11814.475</v>
      </c>
      <c r="F11" s="45">
        <v>12</v>
      </c>
      <c r="G11" s="46">
        <v>99.969237870000001</v>
      </c>
      <c r="H11" s="14">
        <v>4292.2849999999999</v>
      </c>
      <c r="I11">
        <v>6</v>
      </c>
      <c r="J11" s="15">
        <f t="shared" si="1"/>
        <v>99.974947807933191</v>
      </c>
      <c r="K11" s="14">
        <v>1072.6600000000001</v>
      </c>
      <c r="L11">
        <v>120</v>
      </c>
      <c r="M11" s="15">
        <f t="shared" si="2"/>
        <v>99.717832957110616</v>
      </c>
    </row>
    <row r="12" spans="1:13">
      <c r="A12" s="30" t="s">
        <v>26</v>
      </c>
      <c r="B12" s="14">
        <v>2194.8434136666669</v>
      </c>
      <c r="C12">
        <v>23</v>
      </c>
      <c r="D12" s="15">
        <f t="shared" si="0"/>
        <v>99.835219945550932</v>
      </c>
      <c r="E12" s="14">
        <v>2019.5450000000001</v>
      </c>
      <c r="F12" s="45">
        <v>46</v>
      </c>
      <c r="G12" s="46">
        <v>99.882078489999998</v>
      </c>
      <c r="H12" s="14">
        <v>1123.9066666666668</v>
      </c>
      <c r="I12">
        <v>15</v>
      </c>
      <c r="J12" s="15">
        <f t="shared" si="1"/>
        <v>99.937369519832984</v>
      </c>
      <c r="K12" s="14">
        <v>834.41</v>
      </c>
      <c r="L12">
        <v>154</v>
      </c>
      <c r="M12" s="15">
        <f t="shared" si="2"/>
        <v>99.637885628291954</v>
      </c>
    </row>
    <row r="13" spans="1:13">
      <c r="A13" s="30" t="s">
        <v>30</v>
      </c>
      <c r="B13" s="14">
        <v>2168.8007093333331</v>
      </c>
      <c r="C13">
        <v>24</v>
      </c>
      <c r="D13" s="15">
        <f t="shared" si="0"/>
        <v>99.828055595357498</v>
      </c>
      <c r="E13" s="14">
        <v>159.8175</v>
      </c>
      <c r="F13" s="45">
        <v>448</v>
      </c>
      <c r="G13" s="46">
        <v>98.851547080000003</v>
      </c>
      <c r="H13" s="14">
        <v>974.68383333333338</v>
      </c>
      <c r="I13">
        <v>17</v>
      </c>
      <c r="J13" s="15">
        <f t="shared" si="1"/>
        <v>99.929018789144052</v>
      </c>
      <c r="K13" s="14">
        <v>4.2</v>
      </c>
      <c r="L13">
        <v>8020</v>
      </c>
      <c r="M13" s="15">
        <f t="shared" si="2"/>
        <v>81.141835966892401</v>
      </c>
    </row>
    <row r="14" spans="1:13">
      <c r="A14" s="30" t="s">
        <v>28</v>
      </c>
      <c r="B14" s="14">
        <v>2164.4884306666668</v>
      </c>
      <c r="C14">
        <v>25</v>
      </c>
      <c r="D14" s="15">
        <f t="shared" si="0"/>
        <v>99.820891245164063</v>
      </c>
      <c r="E14" s="14">
        <v>3755.7049999999999</v>
      </c>
      <c r="F14" s="45">
        <v>28</v>
      </c>
      <c r="G14" s="46">
        <v>99.928221690000001</v>
      </c>
      <c r="H14" s="14">
        <v>1041.4896666666666</v>
      </c>
      <c r="I14">
        <v>16</v>
      </c>
      <c r="J14" s="15">
        <f t="shared" si="1"/>
        <v>99.933194154488518</v>
      </c>
      <c r="K14" s="14">
        <v>875.73</v>
      </c>
      <c r="L14">
        <v>146</v>
      </c>
      <c r="M14" s="15">
        <f t="shared" si="2"/>
        <v>99.656696764484579</v>
      </c>
    </row>
    <row r="15" spans="1:13">
      <c r="A15" s="30" t="s">
        <v>36</v>
      </c>
      <c r="B15" s="14">
        <v>1900.2015350000001</v>
      </c>
      <c r="C15">
        <v>26</v>
      </c>
      <c r="D15" s="15">
        <f t="shared" si="0"/>
        <v>99.813726894970628</v>
      </c>
      <c r="E15" s="14">
        <v>2666.6</v>
      </c>
      <c r="F15" s="45">
        <v>37</v>
      </c>
      <c r="G15" s="46">
        <v>99.905150090000006</v>
      </c>
      <c r="H15" s="14">
        <v>658.94633333333331</v>
      </c>
      <c r="I15">
        <v>20</v>
      </c>
      <c r="J15" s="15">
        <f t="shared" si="1"/>
        <v>99.916492693110641</v>
      </c>
      <c r="K15" s="14">
        <v>227.7</v>
      </c>
      <c r="L15">
        <v>444</v>
      </c>
      <c r="M15" s="15">
        <f t="shared" si="2"/>
        <v>98.955981941309261</v>
      </c>
    </row>
    <row r="16" spans="1:13">
      <c r="A16" s="30" t="s">
        <v>46</v>
      </c>
      <c r="B16" s="14">
        <v>1758.0317363333334</v>
      </c>
      <c r="C16">
        <v>27</v>
      </c>
      <c r="D16" s="15">
        <f t="shared" si="0"/>
        <v>99.806562544777194</v>
      </c>
      <c r="E16" s="14">
        <v>2771.5949999999998</v>
      </c>
      <c r="F16" s="45">
        <v>36</v>
      </c>
      <c r="G16" s="46">
        <v>99.907713599999994</v>
      </c>
      <c r="H16" s="14">
        <v>459.02700000000004</v>
      </c>
      <c r="I16">
        <v>26</v>
      </c>
      <c r="J16" s="15">
        <f t="shared" si="1"/>
        <v>99.891440501043846</v>
      </c>
      <c r="K16" s="14">
        <v>88.29</v>
      </c>
      <c r="L16">
        <v>998</v>
      </c>
      <c r="M16" s="15">
        <f t="shared" si="2"/>
        <v>97.653310759969898</v>
      </c>
    </row>
    <row r="17" spans="1:13">
      <c r="A17" s="30" t="s">
        <v>38</v>
      </c>
      <c r="B17" s="14">
        <v>1705.378361</v>
      </c>
      <c r="C17">
        <v>28</v>
      </c>
      <c r="D17" s="15">
        <f t="shared" si="0"/>
        <v>99.799398194583745</v>
      </c>
      <c r="E17" s="14">
        <v>1855.72</v>
      </c>
      <c r="F17" s="45">
        <v>50</v>
      </c>
      <c r="G17" s="46">
        <v>99.871824450000005</v>
      </c>
      <c r="H17" s="14">
        <v>649.53399999999999</v>
      </c>
      <c r="I17">
        <v>21</v>
      </c>
      <c r="J17" s="15">
        <f t="shared" si="1"/>
        <v>99.912317327766175</v>
      </c>
      <c r="K17" s="14">
        <v>139.75</v>
      </c>
      <c r="L17">
        <v>659</v>
      </c>
      <c r="M17" s="15">
        <f t="shared" si="2"/>
        <v>98.450432656132435</v>
      </c>
    </row>
    <row r="18" spans="1:13">
      <c r="A18" s="30" t="s">
        <v>4</v>
      </c>
      <c r="B18" s="14">
        <v>1632.6844633333333</v>
      </c>
      <c r="C18">
        <v>29</v>
      </c>
      <c r="D18" s="15">
        <f t="shared" si="0"/>
        <v>99.79223384439031</v>
      </c>
      <c r="E18" s="14">
        <v>14479.7</v>
      </c>
      <c r="F18" s="45">
        <v>7</v>
      </c>
      <c r="G18" s="46">
        <v>99.982055419999995</v>
      </c>
      <c r="H18" s="14">
        <v>5258.4483333333328</v>
      </c>
      <c r="I18">
        <v>2</v>
      </c>
      <c r="J18" s="15">
        <f t="shared" si="1"/>
        <v>99.991649269311068</v>
      </c>
      <c r="K18" s="14">
        <v>1094.42</v>
      </c>
      <c r="L18">
        <v>118</v>
      </c>
      <c r="M18" s="15">
        <f t="shared" si="2"/>
        <v>99.722535741158765</v>
      </c>
    </row>
    <row r="19" spans="1:13">
      <c r="A19" s="30" t="s">
        <v>34</v>
      </c>
      <c r="B19" s="14">
        <v>1354.9286553333334</v>
      </c>
      <c r="C19">
        <v>30</v>
      </c>
      <c r="D19" s="15">
        <f t="shared" si="0"/>
        <v>99.785069494196875</v>
      </c>
      <c r="E19" s="14">
        <v>1872.3074999999999</v>
      </c>
      <c r="F19" s="45">
        <v>48</v>
      </c>
      <c r="G19" s="46">
        <v>99.876951469999995</v>
      </c>
      <c r="H19" s="14">
        <v>774.45516666666663</v>
      </c>
      <c r="I19">
        <v>19</v>
      </c>
      <c r="J19" s="15">
        <f t="shared" si="1"/>
        <v>99.920668058455121</v>
      </c>
      <c r="K19" s="14">
        <v>235.69</v>
      </c>
      <c r="L19">
        <v>429</v>
      </c>
      <c r="M19" s="15">
        <f t="shared" si="2"/>
        <v>98.991252821670429</v>
      </c>
    </row>
    <row r="20" spans="1:13">
      <c r="A20" s="30" t="s">
        <v>24</v>
      </c>
      <c r="B20" s="14">
        <v>1302.5879083333332</v>
      </c>
      <c r="C20">
        <v>31</v>
      </c>
      <c r="D20" s="15">
        <f t="shared" si="0"/>
        <v>99.777905144003441</v>
      </c>
      <c r="E20" s="14">
        <v>3608.395</v>
      </c>
      <c r="F20" s="45">
        <v>29</v>
      </c>
      <c r="G20" s="46">
        <v>99.925658179999999</v>
      </c>
      <c r="H20" s="14">
        <v>1163.125</v>
      </c>
      <c r="I20">
        <v>14</v>
      </c>
      <c r="J20" s="15">
        <f t="shared" si="1"/>
        <v>99.94154488517745</v>
      </c>
      <c r="K20" s="14">
        <v>394.22</v>
      </c>
      <c r="L20">
        <v>294</v>
      </c>
      <c r="M20" s="15">
        <f t="shared" si="2"/>
        <v>99.308690744920995</v>
      </c>
    </row>
    <row r="21" spans="1:13">
      <c r="A21" s="30" t="s">
        <v>20</v>
      </c>
      <c r="B21" s="14">
        <v>1209.7560106666667</v>
      </c>
      <c r="C21">
        <v>32</v>
      </c>
      <c r="D21" s="15">
        <f t="shared" si="0"/>
        <v>99.770740793810006</v>
      </c>
      <c r="E21" s="14">
        <v>2839.4124999999999</v>
      </c>
      <c r="F21" s="45">
        <v>33</v>
      </c>
      <c r="G21" s="46">
        <v>99.915404140000007</v>
      </c>
      <c r="H21" s="14">
        <v>1521.2733333333333</v>
      </c>
      <c r="I21">
        <v>12</v>
      </c>
      <c r="J21" s="15">
        <f t="shared" si="1"/>
        <v>99.949895615866382</v>
      </c>
      <c r="K21" s="14">
        <v>213.14</v>
      </c>
      <c r="L21">
        <v>469</v>
      </c>
      <c r="M21" s="15">
        <f t="shared" si="2"/>
        <v>98.897197140707306</v>
      </c>
    </row>
    <row r="22" spans="1:13">
      <c r="A22" s="30" t="s">
        <v>42</v>
      </c>
      <c r="B22" s="14">
        <v>1143.0667183333333</v>
      </c>
      <c r="C22">
        <v>33</v>
      </c>
      <c r="D22" s="15">
        <f t="shared" si="0"/>
        <v>99.763576443616557</v>
      </c>
      <c r="E22" s="14">
        <v>959.42200000000003</v>
      </c>
      <c r="F22" s="45">
        <v>83</v>
      </c>
      <c r="G22" s="46">
        <v>99.787228589999998</v>
      </c>
      <c r="H22" s="14">
        <v>504.89366666666666</v>
      </c>
      <c r="I22">
        <v>24</v>
      </c>
      <c r="J22" s="15">
        <f t="shared" si="1"/>
        <v>99.899791231732777</v>
      </c>
      <c r="K22" s="14">
        <v>12.24</v>
      </c>
      <c r="L22">
        <v>4826</v>
      </c>
      <c r="M22" s="15">
        <f t="shared" si="2"/>
        <v>88.652182091798352</v>
      </c>
    </row>
    <row r="23" spans="1:13">
      <c r="A23" s="30" t="s">
        <v>50</v>
      </c>
      <c r="B23" s="14">
        <v>1048.0621572666666</v>
      </c>
      <c r="C23">
        <v>34</v>
      </c>
      <c r="D23" s="15">
        <f t="shared" si="0"/>
        <v>99.756412093423123</v>
      </c>
      <c r="E23" s="14">
        <v>924.79499999999996</v>
      </c>
      <c r="F23" s="45">
        <v>87</v>
      </c>
      <c r="G23" s="46">
        <v>99.776974539999998</v>
      </c>
      <c r="H23" s="14">
        <v>392.99599999999992</v>
      </c>
      <c r="I23">
        <v>28</v>
      </c>
      <c r="J23" s="15">
        <f t="shared" si="1"/>
        <v>99.8830897703549</v>
      </c>
      <c r="K23" s="14">
        <v>177.72</v>
      </c>
      <c r="L23">
        <v>537</v>
      </c>
      <c r="M23" s="15">
        <f t="shared" si="2"/>
        <v>98.737302483069982</v>
      </c>
    </row>
    <row r="24" spans="1:13">
      <c r="A24" s="30" t="s">
        <v>52</v>
      </c>
      <c r="B24" s="14">
        <v>989.81497920000004</v>
      </c>
      <c r="C24">
        <v>35</v>
      </c>
      <c r="D24" s="15">
        <f t="shared" si="0"/>
        <v>99.749247743229688</v>
      </c>
      <c r="E24" s="14">
        <v>845.44150000000002</v>
      </c>
      <c r="F24" s="45">
        <v>92</v>
      </c>
      <c r="G24" s="46">
        <v>99.764156990000004</v>
      </c>
      <c r="H24" s="14">
        <v>386.27466666666669</v>
      </c>
      <c r="I24">
        <v>29</v>
      </c>
      <c r="J24" s="15">
        <f t="shared" si="1"/>
        <v>99.878914405010434</v>
      </c>
      <c r="K24" s="14">
        <v>3.19</v>
      </c>
      <c r="L24">
        <v>8753</v>
      </c>
      <c r="M24" s="15">
        <f t="shared" si="2"/>
        <v>79.418265613243037</v>
      </c>
    </row>
    <row r="25" spans="1:13">
      <c r="A25" s="30" t="s">
        <v>32</v>
      </c>
      <c r="B25" s="14">
        <v>963.45679269999994</v>
      </c>
      <c r="C25">
        <v>36</v>
      </c>
      <c r="D25" s="15">
        <f t="shared" si="0"/>
        <v>99.742083393036253</v>
      </c>
      <c r="E25" s="14">
        <v>1226.9625000000001</v>
      </c>
      <c r="F25" s="45">
        <v>70</v>
      </c>
      <c r="G25" s="46">
        <v>99.820554229999999</v>
      </c>
      <c r="H25" s="14">
        <v>830.04750000000013</v>
      </c>
      <c r="I25">
        <v>18</v>
      </c>
      <c r="J25" s="15">
        <f t="shared" si="1"/>
        <v>99.924843423799587</v>
      </c>
      <c r="K25" s="14">
        <v>45.3</v>
      </c>
      <c r="L25">
        <v>1811</v>
      </c>
      <c r="M25" s="15">
        <f t="shared" si="2"/>
        <v>95.741629044394287</v>
      </c>
    </row>
    <row r="26" spans="1:13">
      <c r="A26" s="30" t="s">
        <v>138</v>
      </c>
      <c r="B26" s="14">
        <v>874.97532689999991</v>
      </c>
      <c r="C26">
        <v>38</v>
      </c>
      <c r="D26" s="15">
        <f t="shared" si="0"/>
        <v>99.72775469264937</v>
      </c>
      <c r="E26" s="14">
        <v>1722.3050000000001</v>
      </c>
      <c r="F26" s="45">
        <v>53</v>
      </c>
      <c r="G26" s="46">
        <v>99.86413392</v>
      </c>
      <c r="H26" s="14">
        <v>150.20699999999999</v>
      </c>
      <c r="I26">
        <v>77</v>
      </c>
      <c r="J26" s="15">
        <f t="shared" si="1"/>
        <v>99.678496868475989</v>
      </c>
      <c r="K26" s="14">
        <v>4766.53</v>
      </c>
      <c r="L26">
        <v>9</v>
      </c>
      <c r="M26" s="15">
        <f t="shared" si="2"/>
        <v>99.978837471783294</v>
      </c>
    </row>
    <row r="27" spans="1:13">
      <c r="A27" s="30" t="s">
        <v>60</v>
      </c>
      <c r="B27" s="14">
        <v>722.19253809999998</v>
      </c>
      <c r="C27">
        <v>39</v>
      </c>
      <c r="D27" s="15">
        <f t="shared" si="0"/>
        <v>99.720590342455935</v>
      </c>
      <c r="E27" s="14">
        <v>1029.0219999999999</v>
      </c>
      <c r="F27" s="45">
        <v>81</v>
      </c>
      <c r="G27" s="46">
        <v>99.792355610000001</v>
      </c>
      <c r="H27" s="14">
        <v>314.28583333333336</v>
      </c>
      <c r="I27">
        <v>33</v>
      </c>
      <c r="J27" s="15">
        <f t="shared" si="1"/>
        <v>99.862212943632571</v>
      </c>
      <c r="K27" s="14">
        <v>501.19</v>
      </c>
      <c r="L27">
        <v>233</v>
      </c>
      <c r="M27" s="15">
        <f t="shared" si="2"/>
        <v>99.452125658389761</v>
      </c>
    </row>
    <row r="28" spans="1:13">
      <c r="A28" s="30" t="s">
        <v>48</v>
      </c>
      <c r="B28" s="14">
        <v>692.61535703333345</v>
      </c>
      <c r="C28">
        <v>40</v>
      </c>
      <c r="D28" s="15">
        <f t="shared" si="0"/>
        <v>99.713425992262501</v>
      </c>
      <c r="E28" s="14">
        <v>1441.5844999999999</v>
      </c>
      <c r="F28" s="45">
        <v>63</v>
      </c>
      <c r="G28" s="46">
        <v>99.838498810000004</v>
      </c>
      <c r="H28" s="14">
        <v>451.11066666666665</v>
      </c>
      <c r="I28">
        <v>27</v>
      </c>
      <c r="J28" s="15">
        <f t="shared" si="1"/>
        <v>99.88726513569938</v>
      </c>
      <c r="K28" s="14">
        <v>14.28</v>
      </c>
      <c r="L28">
        <v>4404</v>
      </c>
      <c r="M28" s="15">
        <f t="shared" si="2"/>
        <v>89.644469525959366</v>
      </c>
    </row>
    <row r="29" spans="1:13">
      <c r="A29" s="30" t="s">
        <v>70</v>
      </c>
      <c r="B29" s="14">
        <v>666.66127459999996</v>
      </c>
      <c r="C29">
        <v>41</v>
      </c>
      <c r="D29" s="15">
        <f t="shared" si="0"/>
        <v>99.706261642069066</v>
      </c>
      <c r="E29" s="14">
        <v>1868.135</v>
      </c>
      <c r="F29" s="45">
        <v>49</v>
      </c>
      <c r="G29" s="46">
        <v>99.874387960000007</v>
      </c>
      <c r="H29" s="14">
        <v>258.01033333333334</v>
      </c>
      <c r="I29">
        <v>39</v>
      </c>
      <c r="J29" s="15">
        <f t="shared" si="1"/>
        <v>99.837160751565762</v>
      </c>
      <c r="K29" s="14">
        <v>5.52</v>
      </c>
      <c r="L29">
        <v>7235</v>
      </c>
      <c r="M29" s="15">
        <f t="shared" si="2"/>
        <v>82.987678705793826</v>
      </c>
    </row>
    <row r="30" spans="1:13">
      <c r="A30" s="30" t="s">
        <v>66</v>
      </c>
      <c r="B30" s="14">
        <v>648.63904379999997</v>
      </c>
      <c r="C30">
        <v>42</v>
      </c>
      <c r="D30" s="15">
        <f t="shared" si="0"/>
        <v>99.699097291875631</v>
      </c>
      <c r="E30" s="14">
        <v>397.74675000000002</v>
      </c>
      <c r="F30" s="45">
        <v>195</v>
      </c>
      <c r="G30" s="46">
        <v>99.500115359999995</v>
      </c>
      <c r="H30" s="14">
        <v>273.18783333333334</v>
      </c>
      <c r="I30">
        <v>37</v>
      </c>
      <c r="J30" s="15">
        <f t="shared" si="1"/>
        <v>99.845511482254693</v>
      </c>
      <c r="K30" s="14">
        <v>0.53</v>
      </c>
      <c r="L30">
        <v>12365</v>
      </c>
      <c r="M30" s="15">
        <f t="shared" si="2"/>
        <v>70.925037622272384</v>
      </c>
    </row>
    <row r="31" spans="1:13">
      <c r="A31" s="30" t="s">
        <v>44</v>
      </c>
      <c r="B31" s="14">
        <v>627.50245756666664</v>
      </c>
      <c r="C31">
        <v>43</v>
      </c>
      <c r="D31" s="15">
        <f t="shared" si="0"/>
        <v>99.691932941682182</v>
      </c>
      <c r="E31" s="14">
        <v>2355.3225000000002</v>
      </c>
      <c r="F31" s="45">
        <v>43</v>
      </c>
      <c r="G31" s="46">
        <v>99.889769029999997</v>
      </c>
      <c r="H31" s="14">
        <v>461.18966666666665</v>
      </c>
      <c r="I31">
        <v>25</v>
      </c>
      <c r="J31" s="15">
        <f t="shared" si="1"/>
        <v>99.895615866388312</v>
      </c>
      <c r="K31" s="14">
        <v>1275.43</v>
      </c>
      <c r="L31">
        <v>98</v>
      </c>
      <c r="M31" s="15">
        <f t="shared" si="2"/>
        <v>99.769563581640327</v>
      </c>
    </row>
    <row r="32" spans="1:13">
      <c r="A32" s="30" t="s">
        <v>176</v>
      </c>
      <c r="B32" s="14">
        <v>617.91607173333341</v>
      </c>
      <c r="C32">
        <v>44</v>
      </c>
      <c r="D32" s="15">
        <f t="shared" si="0"/>
        <v>99.684768591488748</v>
      </c>
      <c r="E32" s="14">
        <v>477.46375</v>
      </c>
      <c r="F32" s="45">
        <v>164</v>
      </c>
      <c r="G32" s="46">
        <v>99.579584199999999</v>
      </c>
      <c r="H32" s="14">
        <v>121.02</v>
      </c>
      <c r="I32">
        <v>96</v>
      </c>
      <c r="J32" s="15">
        <f t="shared" si="1"/>
        <v>99.59916492693111</v>
      </c>
      <c r="K32" s="14">
        <v>0.4</v>
      </c>
      <c r="L32">
        <v>12834</v>
      </c>
      <c r="M32" s="15">
        <f t="shared" si="2"/>
        <v>69.82223476297969</v>
      </c>
    </row>
    <row r="33" spans="1:13">
      <c r="A33" s="30" t="s">
        <v>56</v>
      </c>
      <c r="B33" s="14">
        <v>613.71658319999995</v>
      </c>
      <c r="C33">
        <v>45</v>
      </c>
      <c r="D33" s="15">
        <f t="shared" si="0"/>
        <v>99.677604241295313</v>
      </c>
      <c r="E33" s="14">
        <v>168.88475</v>
      </c>
      <c r="F33" s="45">
        <v>431</v>
      </c>
      <c r="G33" s="46">
        <v>98.895126770000005</v>
      </c>
      <c r="H33" s="14">
        <v>381.89816666666667</v>
      </c>
      <c r="I33">
        <v>31</v>
      </c>
      <c r="J33" s="15">
        <f t="shared" si="1"/>
        <v>99.870563674321502</v>
      </c>
      <c r="K33" s="14">
        <v>11.6</v>
      </c>
      <c r="L33">
        <v>4974</v>
      </c>
      <c r="M33" s="15">
        <f t="shared" si="2"/>
        <v>88.304176072234768</v>
      </c>
    </row>
    <row r="34" spans="1:13">
      <c r="A34" s="30" t="s">
        <v>68</v>
      </c>
      <c r="B34" s="14">
        <v>596.02369113333327</v>
      </c>
      <c r="C34">
        <v>46</v>
      </c>
      <c r="D34" s="15">
        <f t="shared" si="0"/>
        <v>99.670439891101879</v>
      </c>
      <c r="E34" s="14">
        <v>668.42475000000002</v>
      </c>
      <c r="F34" s="45">
        <v>120</v>
      </c>
      <c r="G34" s="46">
        <v>99.692378680000004</v>
      </c>
      <c r="H34" s="14">
        <v>266.84100000000001</v>
      </c>
      <c r="I34">
        <v>38</v>
      </c>
      <c r="J34" s="15">
        <f t="shared" si="1"/>
        <v>99.841336116910227</v>
      </c>
      <c r="K34" s="14">
        <v>220.52</v>
      </c>
      <c r="L34">
        <v>455</v>
      </c>
      <c r="M34" s="15">
        <f t="shared" si="2"/>
        <v>98.930116629044392</v>
      </c>
    </row>
    <row r="35" spans="1:13">
      <c r="A35" s="30" t="s">
        <v>82</v>
      </c>
      <c r="B35" s="14">
        <v>582.27690050000001</v>
      </c>
      <c r="C35">
        <v>47</v>
      </c>
      <c r="D35" s="15">
        <f t="shared" si="0"/>
        <v>99.663275540908444</v>
      </c>
      <c r="E35" s="14">
        <v>741.78224999999998</v>
      </c>
      <c r="F35" s="45">
        <v>109</v>
      </c>
      <c r="G35" s="46">
        <v>99.720577300000002</v>
      </c>
      <c r="H35" s="14">
        <v>224.61566666666667</v>
      </c>
      <c r="I35">
        <v>45</v>
      </c>
      <c r="J35" s="15">
        <f t="shared" si="1"/>
        <v>99.812108559498952</v>
      </c>
      <c r="K35" s="14">
        <v>1456.38</v>
      </c>
      <c r="L35">
        <v>77</v>
      </c>
      <c r="M35" s="15">
        <f t="shared" si="2"/>
        <v>99.81894281414597</v>
      </c>
    </row>
    <row r="36" spans="1:13">
      <c r="A36" s="30" t="s">
        <v>80</v>
      </c>
      <c r="B36" s="14">
        <v>571.19173123333337</v>
      </c>
      <c r="C36">
        <v>48</v>
      </c>
      <c r="D36" s="15">
        <f t="shared" si="0"/>
        <v>99.656111190714995</v>
      </c>
      <c r="E36" s="14">
        <v>2018.835</v>
      </c>
      <c r="F36" s="45">
        <v>47</v>
      </c>
      <c r="G36" s="46">
        <v>99.879514979999996</v>
      </c>
      <c r="H36" s="14">
        <v>226.11333333333332</v>
      </c>
      <c r="I36">
        <v>44</v>
      </c>
      <c r="J36" s="15">
        <f t="shared" si="1"/>
        <v>99.816283924843418</v>
      </c>
      <c r="K36" s="14">
        <v>1156.97</v>
      </c>
      <c r="L36">
        <v>111</v>
      </c>
      <c r="M36" s="15">
        <f t="shared" si="2"/>
        <v>99.738995485327308</v>
      </c>
    </row>
    <row r="37" spans="1:13">
      <c r="A37" s="30" t="s">
        <v>150</v>
      </c>
      <c r="B37" s="14">
        <v>498.0653465333333</v>
      </c>
      <c r="C37">
        <v>50</v>
      </c>
      <c r="D37" s="15">
        <f t="shared" si="0"/>
        <v>99.641782490328126</v>
      </c>
      <c r="E37" s="14">
        <v>1473.3924999999999</v>
      </c>
      <c r="F37" s="45">
        <v>59</v>
      </c>
      <c r="G37" s="46">
        <v>99.848752849999997</v>
      </c>
      <c r="H37" s="14">
        <v>137.15383333333332</v>
      </c>
      <c r="I37">
        <v>83</v>
      </c>
      <c r="J37" s="15">
        <f t="shared" si="1"/>
        <v>99.65344467640918</v>
      </c>
      <c r="K37" s="14">
        <v>965.97</v>
      </c>
      <c r="L37">
        <v>132</v>
      </c>
      <c r="M37" s="15">
        <f t="shared" si="2"/>
        <v>99.689616252821665</v>
      </c>
    </row>
    <row r="38" spans="1:13">
      <c r="A38" s="30" t="s">
        <v>76</v>
      </c>
      <c r="B38" s="14">
        <v>475.74884820000005</v>
      </c>
      <c r="C38">
        <v>51</v>
      </c>
      <c r="D38" s="15">
        <f t="shared" si="0"/>
        <v>99.634618140134691</v>
      </c>
      <c r="E38" s="14">
        <v>946.06899999999996</v>
      </c>
      <c r="F38" s="45">
        <v>84</v>
      </c>
      <c r="G38" s="46">
        <v>99.784665079999996</v>
      </c>
      <c r="H38" s="14">
        <v>248.85116666666667</v>
      </c>
      <c r="I38">
        <v>42</v>
      </c>
      <c r="J38" s="15">
        <f t="shared" si="1"/>
        <v>99.824634655532364</v>
      </c>
      <c r="K38" s="14">
        <v>97.24</v>
      </c>
      <c r="L38">
        <v>924</v>
      </c>
      <c r="M38" s="15">
        <f t="shared" si="2"/>
        <v>97.827313769751697</v>
      </c>
    </row>
    <row r="39" spans="1:13">
      <c r="A39" s="30" t="s">
        <v>178</v>
      </c>
      <c r="B39" s="14">
        <v>471.65937343333331</v>
      </c>
      <c r="C39">
        <v>52</v>
      </c>
      <c r="D39" s="15">
        <f t="shared" si="0"/>
        <v>99.627453789941256</v>
      </c>
      <c r="E39" s="14">
        <v>672.08900000000006</v>
      </c>
      <c r="F39" s="45">
        <v>119</v>
      </c>
      <c r="G39" s="46">
        <v>99.694942190000006</v>
      </c>
      <c r="H39" s="14">
        <v>121.0005</v>
      </c>
      <c r="I39">
        <v>97</v>
      </c>
      <c r="J39" s="15">
        <f t="shared" si="1"/>
        <v>99.594989561586644</v>
      </c>
      <c r="K39" s="14">
        <v>186.01</v>
      </c>
      <c r="L39">
        <v>518</v>
      </c>
      <c r="M39" s="15">
        <f t="shared" si="2"/>
        <v>98.781978931527462</v>
      </c>
    </row>
    <row r="40" spans="1:13">
      <c r="A40" s="30" t="s">
        <v>40</v>
      </c>
      <c r="B40" s="14">
        <v>466.56164189999998</v>
      </c>
      <c r="C40">
        <v>53</v>
      </c>
      <c r="D40" s="15">
        <f t="shared" si="0"/>
        <v>99.620289439747822</v>
      </c>
      <c r="E40" s="14">
        <v>804.21749999999997</v>
      </c>
      <c r="F40" s="45">
        <v>98</v>
      </c>
      <c r="G40" s="46">
        <v>99.74877592</v>
      </c>
      <c r="H40" s="14">
        <v>554.35749999999996</v>
      </c>
      <c r="I40">
        <v>23</v>
      </c>
      <c r="J40" s="15">
        <f t="shared" si="1"/>
        <v>99.903966597077243</v>
      </c>
      <c r="K40" s="14">
        <v>10.9</v>
      </c>
      <c r="L40">
        <v>5176</v>
      </c>
      <c r="M40" s="15">
        <f t="shared" si="2"/>
        <v>87.82919488337096</v>
      </c>
    </row>
    <row r="41" spans="1:13">
      <c r="A41" s="30" t="s">
        <v>90</v>
      </c>
      <c r="B41" s="14">
        <v>443.62490013333331</v>
      </c>
      <c r="C41">
        <v>54</v>
      </c>
      <c r="D41" s="15">
        <f t="shared" si="0"/>
        <v>99.613125089554373</v>
      </c>
      <c r="E41" s="14">
        <v>658.17475000000002</v>
      </c>
      <c r="F41" s="45">
        <v>123</v>
      </c>
      <c r="G41" s="46">
        <v>99.684688149999999</v>
      </c>
      <c r="H41" s="14">
        <v>209.55949999999999</v>
      </c>
      <c r="I41">
        <v>49</v>
      </c>
      <c r="J41" s="15">
        <f t="shared" si="1"/>
        <v>99.795407098121089</v>
      </c>
      <c r="K41" s="14">
        <v>10.47</v>
      </c>
      <c r="L41">
        <v>5315</v>
      </c>
      <c r="M41" s="15">
        <f t="shared" si="2"/>
        <v>87.502351392024082</v>
      </c>
    </row>
    <row r="42" spans="1:13">
      <c r="A42" s="30" t="s">
        <v>122</v>
      </c>
      <c r="B42" s="14">
        <v>442.6302809666667</v>
      </c>
      <c r="C42">
        <v>55</v>
      </c>
      <c r="D42" s="15">
        <f t="shared" si="0"/>
        <v>99.605960739360938</v>
      </c>
      <c r="E42" s="14">
        <v>1314.8375000000001</v>
      </c>
      <c r="F42" s="45">
        <v>67</v>
      </c>
      <c r="G42" s="46">
        <v>99.828244760000004</v>
      </c>
      <c r="H42" s="14">
        <v>164.39350000000002</v>
      </c>
      <c r="I42">
        <v>68</v>
      </c>
      <c r="J42" s="15">
        <f t="shared" si="1"/>
        <v>99.716075156576196</v>
      </c>
      <c r="K42" s="14">
        <v>716.86</v>
      </c>
      <c r="L42">
        <v>180</v>
      </c>
      <c r="M42" s="15">
        <f t="shared" si="2"/>
        <v>99.576749435665917</v>
      </c>
    </row>
    <row r="43" spans="1:13">
      <c r="A43" s="30" t="s">
        <v>72</v>
      </c>
      <c r="B43" s="14">
        <v>433.76182526666662</v>
      </c>
      <c r="C43">
        <v>56</v>
      </c>
      <c r="D43" s="15">
        <f t="shared" si="0"/>
        <v>99.598796389167504</v>
      </c>
      <c r="E43" s="14">
        <v>300.25150000000002</v>
      </c>
      <c r="F43" s="45">
        <v>253</v>
      </c>
      <c r="G43" s="46">
        <v>99.351431719999994</v>
      </c>
      <c r="H43" s="14">
        <v>257.12399999999997</v>
      </c>
      <c r="I43">
        <v>40</v>
      </c>
      <c r="J43" s="15">
        <f t="shared" si="1"/>
        <v>99.832985386221296</v>
      </c>
      <c r="K43" s="14">
        <v>39.44</v>
      </c>
      <c r="L43">
        <v>2056</v>
      </c>
      <c r="M43" s="15">
        <f t="shared" si="2"/>
        <v>95.165537998495111</v>
      </c>
    </row>
    <row r="44" spans="1:13">
      <c r="A44" s="30" t="s">
        <v>62</v>
      </c>
      <c r="B44" s="14">
        <v>428.9325877666667</v>
      </c>
      <c r="C44">
        <v>57</v>
      </c>
      <c r="D44" s="15">
        <f t="shared" si="0"/>
        <v>99.591632038974069</v>
      </c>
      <c r="E44" s="14">
        <v>1166.8035</v>
      </c>
      <c r="F44" s="45">
        <v>73</v>
      </c>
      <c r="G44" s="46">
        <v>99.812863699999994</v>
      </c>
      <c r="H44" s="14">
        <v>279.07916666666665</v>
      </c>
      <c r="I44">
        <v>35</v>
      </c>
      <c r="J44" s="15">
        <f t="shared" si="1"/>
        <v>99.853862212943639</v>
      </c>
      <c r="K44" s="14">
        <v>1609.99</v>
      </c>
      <c r="L44">
        <v>69</v>
      </c>
      <c r="M44" s="15">
        <f t="shared" si="2"/>
        <v>99.837753950338595</v>
      </c>
    </row>
    <row r="45" spans="1:13">
      <c r="A45" s="30" t="s">
        <v>74</v>
      </c>
      <c r="B45" s="14">
        <v>396.33002989999994</v>
      </c>
      <c r="C45">
        <v>58</v>
      </c>
      <c r="D45" s="15">
        <f t="shared" si="0"/>
        <v>99.584467688780634</v>
      </c>
      <c r="E45" s="14">
        <v>84.4298</v>
      </c>
      <c r="F45" s="45">
        <v>788</v>
      </c>
      <c r="G45" s="46">
        <v>97.979953339999994</v>
      </c>
      <c r="H45" s="14">
        <v>249.20900000000003</v>
      </c>
      <c r="I45">
        <v>41</v>
      </c>
      <c r="J45" s="15">
        <f t="shared" si="1"/>
        <v>99.82881002087683</v>
      </c>
      <c r="K45" s="14">
        <v>0.31</v>
      </c>
      <c r="L45">
        <v>13244</v>
      </c>
      <c r="M45" s="15">
        <f t="shared" si="2"/>
        <v>68.858164033107599</v>
      </c>
    </row>
    <row r="46" spans="1:13">
      <c r="A46" s="30" t="s">
        <v>238</v>
      </c>
      <c r="B46" s="14">
        <v>392.85161476666667</v>
      </c>
      <c r="C46">
        <v>59</v>
      </c>
      <c r="D46" s="15">
        <f t="shared" si="0"/>
        <v>99.577303338587186</v>
      </c>
      <c r="E46" s="14">
        <v>373.52100000000002</v>
      </c>
      <c r="F46" s="45">
        <v>207</v>
      </c>
      <c r="G46" s="46">
        <v>99.469353229999996</v>
      </c>
      <c r="H46" s="14">
        <v>92.357050000000001</v>
      </c>
      <c r="I46">
        <v>129</v>
      </c>
      <c r="J46" s="15">
        <f t="shared" si="1"/>
        <v>99.46137787056368</v>
      </c>
      <c r="K46" s="14">
        <v>127.66</v>
      </c>
      <c r="L46">
        <v>728</v>
      </c>
      <c r="M46" s="15">
        <f t="shared" si="2"/>
        <v>98.288186606471029</v>
      </c>
    </row>
    <row r="47" spans="1:13">
      <c r="A47" s="30" t="s">
        <v>248</v>
      </c>
      <c r="B47" s="14">
        <v>382.51773736666661</v>
      </c>
      <c r="C47">
        <v>60</v>
      </c>
      <c r="D47" s="15">
        <f t="shared" si="0"/>
        <v>99.570138988393751</v>
      </c>
      <c r="E47" s="14">
        <v>192.611075</v>
      </c>
      <c r="F47" s="45">
        <v>388</v>
      </c>
      <c r="G47" s="46">
        <v>99.005357739999994</v>
      </c>
      <c r="H47" s="14">
        <v>88.91733333333336</v>
      </c>
      <c r="I47">
        <v>134</v>
      </c>
      <c r="J47" s="15">
        <f t="shared" si="1"/>
        <v>99.440501043841337</v>
      </c>
      <c r="K47" s="14">
        <v>10.79</v>
      </c>
      <c r="L47">
        <v>5214</v>
      </c>
      <c r="M47" s="15">
        <f t="shared" si="2"/>
        <v>87.739841986455986</v>
      </c>
    </row>
    <row r="48" spans="1:13">
      <c r="A48" s="30" t="s">
        <v>148</v>
      </c>
      <c r="B48" s="14">
        <v>381.06487263333338</v>
      </c>
      <c r="C48">
        <v>61</v>
      </c>
      <c r="D48" s="15">
        <f t="shared" si="0"/>
        <v>99.562974638200316</v>
      </c>
      <c r="E48" s="14">
        <v>308.74450000000002</v>
      </c>
      <c r="F48" s="45">
        <v>248</v>
      </c>
      <c r="G48" s="46">
        <v>99.364249279999996</v>
      </c>
      <c r="H48" s="14">
        <v>138.76116666666664</v>
      </c>
      <c r="I48">
        <v>82</v>
      </c>
      <c r="J48" s="15">
        <f t="shared" si="1"/>
        <v>99.65762004175366</v>
      </c>
      <c r="K48" s="14">
        <v>202</v>
      </c>
      <c r="L48">
        <v>485</v>
      </c>
      <c r="M48" s="15">
        <f t="shared" si="2"/>
        <v>98.859574868322042</v>
      </c>
    </row>
    <row r="49" spans="1:13">
      <c r="A49" s="30" t="s">
        <v>224</v>
      </c>
      <c r="B49" s="14">
        <v>370.80539766666669</v>
      </c>
      <c r="C49">
        <v>62</v>
      </c>
      <c r="D49" s="15">
        <f t="shared" si="0"/>
        <v>99.555810288006882</v>
      </c>
      <c r="E49" s="14">
        <v>427.86200000000002</v>
      </c>
      <c r="F49" s="45">
        <v>182</v>
      </c>
      <c r="G49" s="46">
        <v>99.533440999999996</v>
      </c>
      <c r="H49" s="14">
        <v>99.595466666666653</v>
      </c>
      <c r="I49">
        <v>122</v>
      </c>
      <c r="J49" s="15">
        <f t="shared" si="1"/>
        <v>99.490605427974941</v>
      </c>
      <c r="K49" s="14">
        <v>15.36</v>
      </c>
      <c r="L49">
        <v>4196</v>
      </c>
      <c r="M49" s="15">
        <f t="shared" si="2"/>
        <v>90.133559066967649</v>
      </c>
    </row>
    <row r="50" spans="1:13">
      <c r="A50" s="30" t="s">
        <v>130</v>
      </c>
      <c r="B50" s="14">
        <v>367.32358116666666</v>
      </c>
      <c r="C50">
        <v>63</v>
      </c>
      <c r="D50" s="15">
        <f t="shared" si="0"/>
        <v>99.548645937813447</v>
      </c>
      <c r="E50" s="14">
        <v>174.58349999999999</v>
      </c>
      <c r="F50" s="45">
        <v>420</v>
      </c>
      <c r="G50" s="46">
        <v>98.923325390000002</v>
      </c>
      <c r="H50" s="14">
        <v>160.48533333333333</v>
      </c>
      <c r="I50">
        <v>72</v>
      </c>
      <c r="J50" s="15">
        <f t="shared" si="1"/>
        <v>99.699373695198332</v>
      </c>
      <c r="K50" s="14">
        <v>16.399999999999999</v>
      </c>
      <c r="L50">
        <v>4020</v>
      </c>
      <c r="M50" s="15">
        <f t="shared" si="2"/>
        <v>90.54740406320542</v>
      </c>
    </row>
    <row r="51" spans="1:13">
      <c r="A51" s="30" t="s">
        <v>258</v>
      </c>
      <c r="B51" s="14">
        <v>367.15278173333331</v>
      </c>
      <c r="C51">
        <v>64</v>
      </c>
      <c r="D51" s="15">
        <f t="shared" si="0"/>
        <v>99.541481587619998</v>
      </c>
      <c r="E51" s="14">
        <v>110.0583</v>
      </c>
      <c r="F51" s="45">
        <v>619</v>
      </c>
      <c r="G51" s="46">
        <v>98.413186699999997</v>
      </c>
      <c r="H51" s="14">
        <v>83.256933333333336</v>
      </c>
      <c r="I51">
        <v>141</v>
      </c>
      <c r="J51" s="15">
        <f t="shared" si="1"/>
        <v>99.411273486430062</v>
      </c>
      <c r="K51" s="14">
        <v>0.37</v>
      </c>
      <c r="L51">
        <v>12958</v>
      </c>
      <c r="M51" s="15">
        <f t="shared" si="2"/>
        <v>69.53066215199398</v>
      </c>
    </row>
    <row r="52" spans="1:13">
      <c r="A52" s="30" t="s">
        <v>112</v>
      </c>
      <c r="B52" s="14">
        <v>365.30262959999999</v>
      </c>
      <c r="C52">
        <v>65</v>
      </c>
      <c r="D52" s="15">
        <f t="shared" si="0"/>
        <v>99.534317237426563</v>
      </c>
      <c r="E52" s="14">
        <v>281.54825</v>
      </c>
      <c r="F52" s="45">
        <v>276</v>
      </c>
      <c r="G52" s="46">
        <v>99.292470969999997</v>
      </c>
      <c r="H52" s="14">
        <v>177.59950000000003</v>
      </c>
      <c r="I52">
        <v>62</v>
      </c>
      <c r="J52" s="15">
        <f t="shared" si="1"/>
        <v>99.741127348643005</v>
      </c>
      <c r="K52" s="14">
        <v>37.28</v>
      </c>
      <c r="L52">
        <v>2150</v>
      </c>
      <c r="M52" s="15">
        <f t="shared" si="2"/>
        <v>94.94450714823175</v>
      </c>
    </row>
    <row r="53" spans="1:13">
      <c r="A53" s="30" t="s">
        <v>86</v>
      </c>
      <c r="B53" s="14">
        <v>355.81762426666666</v>
      </c>
      <c r="C53">
        <v>66</v>
      </c>
      <c r="D53" s="15">
        <f t="shared" si="0"/>
        <v>99.527152887233129</v>
      </c>
      <c r="E53" s="14">
        <v>862.29075</v>
      </c>
      <c r="F53" s="45">
        <v>91</v>
      </c>
      <c r="G53" s="46">
        <v>99.766720500000005</v>
      </c>
      <c r="H53" s="14">
        <v>212.42183333333335</v>
      </c>
      <c r="I53">
        <v>47</v>
      </c>
      <c r="J53" s="15">
        <f t="shared" si="1"/>
        <v>99.803757828810021</v>
      </c>
      <c r="K53" s="14">
        <v>302.12</v>
      </c>
      <c r="L53">
        <v>363</v>
      </c>
      <c r="M53" s="15">
        <f t="shared" si="2"/>
        <v>99.146444695259589</v>
      </c>
    </row>
    <row r="54" spans="1:13">
      <c r="A54" s="30" t="s">
        <v>144</v>
      </c>
      <c r="B54" s="14">
        <v>353.23075059999996</v>
      </c>
      <c r="C54">
        <v>67</v>
      </c>
      <c r="D54" s="15">
        <f t="shared" si="0"/>
        <v>99.519988537039694</v>
      </c>
      <c r="E54" s="14">
        <v>171.51325</v>
      </c>
      <c r="F54" s="45">
        <v>425</v>
      </c>
      <c r="G54" s="46">
        <v>98.91050783</v>
      </c>
      <c r="H54" s="14">
        <v>141.50050000000002</v>
      </c>
      <c r="I54">
        <v>80</v>
      </c>
      <c r="J54" s="15">
        <f t="shared" si="1"/>
        <v>99.665970772442591</v>
      </c>
      <c r="K54" s="14">
        <v>116.75</v>
      </c>
      <c r="L54">
        <v>788</v>
      </c>
      <c r="M54" s="15">
        <f t="shared" si="2"/>
        <v>98.14710308502633</v>
      </c>
    </row>
    <row r="55" spans="1:13">
      <c r="A55" s="30" t="s">
        <v>262</v>
      </c>
      <c r="B55" s="14">
        <v>350.39512546666668</v>
      </c>
      <c r="C55">
        <v>68</v>
      </c>
      <c r="D55" s="15">
        <f t="shared" si="0"/>
        <v>99.51282418684626</v>
      </c>
      <c r="E55" s="14">
        <v>282.54725000000002</v>
      </c>
      <c r="F55" s="45">
        <v>273</v>
      </c>
      <c r="G55" s="46">
        <v>99.300161500000002</v>
      </c>
      <c r="H55" s="14">
        <v>82.045233333333329</v>
      </c>
      <c r="I55">
        <v>143</v>
      </c>
      <c r="J55" s="15">
        <f t="shared" si="1"/>
        <v>99.40292275574113</v>
      </c>
      <c r="K55" s="14">
        <v>2496.25</v>
      </c>
      <c r="L55">
        <v>32</v>
      </c>
      <c r="M55" s="15">
        <f t="shared" si="2"/>
        <v>99.924755455229501</v>
      </c>
    </row>
    <row r="56" spans="1:13">
      <c r="A56" s="30" t="s">
        <v>64</v>
      </c>
      <c r="B56" s="14">
        <v>316.85870736666669</v>
      </c>
      <c r="C56">
        <v>70</v>
      </c>
      <c r="D56" s="15">
        <f t="shared" si="0"/>
        <v>99.498495486459376</v>
      </c>
      <c r="E56" s="14">
        <v>173.53075000000001</v>
      </c>
      <c r="F56" s="45">
        <v>423</v>
      </c>
      <c r="G56" s="46">
        <v>98.915634850000004</v>
      </c>
      <c r="H56" s="14">
        <v>278.51450000000006</v>
      </c>
      <c r="I56">
        <v>36</v>
      </c>
      <c r="J56" s="15">
        <f t="shared" si="1"/>
        <v>99.849686847599159</v>
      </c>
      <c r="K56" s="14">
        <v>8820</v>
      </c>
      <c r="L56">
        <v>2</v>
      </c>
      <c r="M56" s="15">
        <f t="shared" si="2"/>
        <v>99.995297215951837</v>
      </c>
    </row>
    <row r="57" spans="1:13">
      <c r="A57" s="30" t="s">
        <v>184</v>
      </c>
      <c r="B57" s="14">
        <v>311.20973099999998</v>
      </c>
      <c r="C57">
        <v>71</v>
      </c>
      <c r="D57" s="15">
        <f t="shared" si="0"/>
        <v>99.491331136265941</v>
      </c>
      <c r="E57" s="14">
        <v>385.06549999999999</v>
      </c>
      <c r="F57" s="45">
        <v>198</v>
      </c>
      <c r="G57" s="46">
        <v>99.492424830000004</v>
      </c>
      <c r="H57" s="14">
        <v>118.36433333333333</v>
      </c>
      <c r="I57">
        <v>100</v>
      </c>
      <c r="J57" s="15">
        <f t="shared" si="1"/>
        <v>99.582463465553232</v>
      </c>
      <c r="K57" s="14">
        <v>154.46</v>
      </c>
      <c r="L57">
        <v>606</v>
      </c>
      <c r="M57" s="15">
        <f t="shared" si="2"/>
        <v>98.575056433408577</v>
      </c>
    </row>
    <row r="58" spans="1:13">
      <c r="A58" s="30" t="s">
        <v>96</v>
      </c>
      <c r="B58" s="14">
        <v>308.28457353333329</v>
      </c>
      <c r="C58">
        <v>72</v>
      </c>
      <c r="D58" s="15">
        <f t="shared" si="0"/>
        <v>99.484166786072507</v>
      </c>
      <c r="E58" s="14">
        <v>139.46690000000001</v>
      </c>
      <c r="F58" s="45">
        <v>507</v>
      </c>
      <c r="G58" s="46">
        <v>98.70029993</v>
      </c>
      <c r="H58" s="14">
        <v>191.95900000000003</v>
      </c>
      <c r="I58">
        <v>52</v>
      </c>
      <c r="J58" s="15">
        <f t="shared" si="1"/>
        <v>99.782881002087677</v>
      </c>
      <c r="K58" s="14">
        <v>95.89</v>
      </c>
      <c r="L58">
        <v>935</v>
      </c>
      <c r="M58" s="15">
        <f t="shared" si="2"/>
        <v>97.801448457486828</v>
      </c>
    </row>
    <row r="59" spans="1:13">
      <c r="A59" s="30" t="s">
        <v>110</v>
      </c>
      <c r="B59" s="14">
        <v>307.51702779999999</v>
      </c>
      <c r="C59">
        <v>73</v>
      </c>
      <c r="D59" s="15">
        <f t="shared" si="0"/>
        <v>99.477002435879072</v>
      </c>
      <c r="E59" s="14">
        <v>121.633425</v>
      </c>
      <c r="F59" s="45">
        <v>563</v>
      </c>
      <c r="G59" s="46">
        <v>98.556743319999995</v>
      </c>
      <c r="H59" s="14">
        <v>177.90616666666665</v>
      </c>
      <c r="I59">
        <v>61</v>
      </c>
      <c r="J59" s="15">
        <f t="shared" si="1"/>
        <v>99.745302713987471</v>
      </c>
      <c r="K59" s="14">
        <v>0.02</v>
      </c>
      <c r="L59">
        <v>18208</v>
      </c>
      <c r="M59" s="15">
        <f t="shared" si="2"/>
        <v>57.185854025583147</v>
      </c>
    </row>
    <row r="60" spans="1:13">
      <c r="A60" s="30" t="s">
        <v>152</v>
      </c>
      <c r="B60" s="14">
        <v>304.32570519999996</v>
      </c>
      <c r="C60">
        <v>74</v>
      </c>
      <c r="D60" s="15">
        <f t="shared" si="0"/>
        <v>99.469838085685623</v>
      </c>
      <c r="E60" s="14">
        <v>354.97800000000001</v>
      </c>
      <c r="F60" s="45">
        <v>219</v>
      </c>
      <c r="G60" s="46">
        <v>99.438591090000003</v>
      </c>
      <c r="H60" s="14">
        <v>136.79749999999999</v>
      </c>
      <c r="I60">
        <v>84</v>
      </c>
      <c r="J60" s="15">
        <f t="shared" si="1"/>
        <v>99.649269311064714</v>
      </c>
      <c r="K60" s="14">
        <v>441.93</v>
      </c>
      <c r="L60">
        <v>267</v>
      </c>
      <c r="M60" s="15">
        <f t="shared" si="2"/>
        <v>99.372178329571099</v>
      </c>
    </row>
    <row r="61" spans="1:13">
      <c r="A61" s="30" t="s">
        <v>126</v>
      </c>
      <c r="B61" s="14">
        <v>303.53314940000001</v>
      </c>
      <c r="C61">
        <v>75</v>
      </c>
      <c r="D61" s="15">
        <f t="shared" si="0"/>
        <v>99.462673735492189</v>
      </c>
      <c r="E61" s="14">
        <v>133.30937499999999</v>
      </c>
      <c r="F61" s="45">
        <v>519</v>
      </c>
      <c r="G61" s="46">
        <v>98.669537800000001</v>
      </c>
      <c r="H61" s="14">
        <v>161.91433333333333</v>
      </c>
      <c r="I61">
        <v>70</v>
      </c>
      <c r="J61" s="15">
        <f t="shared" si="1"/>
        <v>99.707724425887264</v>
      </c>
      <c r="K61" s="14">
        <v>7.59</v>
      </c>
      <c r="L61">
        <v>6261</v>
      </c>
      <c r="M61" s="15">
        <f t="shared" si="2"/>
        <v>85.277934537246054</v>
      </c>
    </row>
    <row r="62" spans="1:13">
      <c r="A62" s="30" t="s">
        <v>156</v>
      </c>
      <c r="B62" s="14">
        <v>297.61647949999997</v>
      </c>
      <c r="C62">
        <v>76</v>
      </c>
      <c r="D62" s="15">
        <f t="shared" si="0"/>
        <v>99.455509385298754</v>
      </c>
      <c r="E62" s="14">
        <v>249.541</v>
      </c>
      <c r="F62" s="45">
        <v>311</v>
      </c>
      <c r="G62" s="46">
        <v>99.202748080000006</v>
      </c>
      <c r="H62" s="14">
        <v>132.13399999999999</v>
      </c>
      <c r="I62">
        <v>86</v>
      </c>
      <c r="J62" s="15">
        <f t="shared" si="1"/>
        <v>99.640918580375782</v>
      </c>
      <c r="K62" s="14">
        <v>13.72</v>
      </c>
      <c r="L62">
        <v>4503</v>
      </c>
      <c r="M62" s="15">
        <f t="shared" si="2"/>
        <v>89.411681715575625</v>
      </c>
    </row>
    <row r="63" spans="1:13">
      <c r="A63" s="30" t="s">
        <v>120</v>
      </c>
      <c r="B63" s="14">
        <v>295.08627200000001</v>
      </c>
      <c r="C63">
        <v>77</v>
      </c>
      <c r="D63" s="15">
        <f t="shared" si="0"/>
        <v>99.448345035105319</v>
      </c>
      <c r="E63" s="14">
        <v>221.45775</v>
      </c>
      <c r="F63" s="45">
        <v>343</v>
      </c>
      <c r="G63" s="46">
        <v>99.120715730000001</v>
      </c>
      <c r="H63" s="14">
        <v>167.00033333333332</v>
      </c>
      <c r="I63">
        <v>67</v>
      </c>
      <c r="J63" s="15">
        <f t="shared" si="1"/>
        <v>99.720250521920661</v>
      </c>
      <c r="K63" s="14">
        <v>1065.75</v>
      </c>
      <c r="L63">
        <v>121</v>
      </c>
      <c r="M63" s="15">
        <f t="shared" si="2"/>
        <v>99.715481565086534</v>
      </c>
    </row>
    <row r="64" spans="1:13">
      <c r="A64" s="30" t="s">
        <v>166</v>
      </c>
      <c r="B64" s="14">
        <v>290.96753523333331</v>
      </c>
      <c r="C64">
        <v>78</v>
      </c>
      <c r="D64" s="15">
        <f t="shared" si="0"/>
        <v>99.441180684911885</v>
      </c>
      <c r="E64" s="14">
        <v>527.19775000000004</v>
      </c>
      <c r="F64" s="45">
        <v>152</v>
      </c>
      <c r="G64" s="46">
        <v>99.610346329999999</v>
      </c>
      <c r="H64" s="14">
        <v>125.08433333333333</v>
      </c>
      <c r="I64">
        <v>91</v>
      </c>
      <c r="J64" s="15">
        <f t="shared" si="1"/>
        <v>99.620041753653439</v>
      </c>
      <c r="K64" s="14">
        <v>64.55</v>
      </c>
      <c r="L64">
        <v>1313</v>
      </c>
      <c r="M64" s="15">
        <f t="shared" si="2"/>
        <v>96.912622272385249</v>
      </c>
    </row>
    <row r="65" spans="1:13">
      <c r="A65" s="30" t="s">
        <v>280</v>
      </c>
      <c r="B65" s="14">
        <v>280.28825003333333</v>
      </c>
      <c r="C65">
        <v>79</v>
      </c>
      <c r="D65" s="15">
        <f t="shared" si="0"/>
        <v>99.434016334718436</v>
      </c>
      <c r="E65" s="14">
        <v>204.23875000000001</v>
      </c>
      <c r="F65" s="45">
        <v>367</v>
      </c>
      <c r="G65" s="46">
        <v>99.059191470000002</v>
      </c>
      <c r="H65" s="14">
        <v>78.321466666666666</v>
      </c>
      <c r="I65">
        <v>154</v>
      </c>
      <c r="J65" s="15">
        <f t="shared" si="1"/>
        <v>99.356993736951978</v>
      </c>
      <c r="K65" s="14">
        <v>5.55</v>
      </c>
      <c r="L65">
        <v>7210</v>
      </c>
      <c r="M65" s="15">
        <f t="shared" si="2"/>
        <v>83.046463506395781</v>
      </c>
    </row>
    <row r="66" spans="1:13">
      <c r="A66" s="30" t="s">
        <v>88</v>
      </c>
      <c r="B66" s="14">
        <v>279.97031693333332</v>
      </c>
      <c r="C66">
        <v>80</v>
      </c>
      <c r="D66" s="15">
        <f t="shared" si="0"/>
        <v>99.426851984525001</v>
      </c>
      <c r="E66" s="14">
        <v>511.84224999999998</v>
      </c>
      <c r="F66" s="45">
        <v>156</v>
      </c>
      <c r="G66" s="46">
        <v>99.600092290000006</v>
      </c>
      <c r="H66" s="14">
        <v>210.63</v>
      </c>
      <c r="I66">
        <v>48</v>
      </c>
      <c r="J66" s="15">
        <f t="shared" si="1"/>
        <v>99.799582463465555</v>
      </c>
      <c r="K66" s="14">
        <v>348.56</v>
      </c>
      <c r="L66">
        <v>328</v>
      </c>
      <c r="M66" s="15">
        <f t="shared" si="2"/>
        <v>99.228743416102333</v>
      </c>
    </row>
    <row r="67" spans="1:13">
      <c r="A67" s="30" t="s">
        <v>332</v>
      </c>
      <c r="B67" s="14">
        <v>274.00567513333334</v>
      </c>
      <c r="C67">
        <v>82</v>
      </c>
      <c r="D67" s="15">
        <f t="shared" ref="D67:D130" si="3">100-(C67*100/13958)</f>
        <v>99.412523284138132</v>
      </c>
      <c r="E67" s="14">
        <v>763.51149999999996</v>
      </c>
      <c r="F67" s="45">
        <v>103</v>
      </c>
      <c r="G67" s="46">
        <v>99.735958370000006</v>
      </c>
      <c r="H67" s="14">
        <v>65.900750000000002</v>
      </c>
      <c r="I67">
        <v>185</v>
      </c>
      <c r="J67" s="15">
        <f t="shared" ref="J67:J130" si="4">100-(I67*100/23950)</f>
        <v>99.22755741127348</v>
      </c>
      <c r="K67" s="14">
        <v>41.03</v>
      </c>
      <c r="L67">
        <v>1989</v>
      </c>
      <c r="M67" s="15">
        <f t="shared" ref="M67:M130" si="5">100-(L67*100/42528)</f>
        <v>95.323081264108353</v>
      </c>
    </row>
    <row r="68" spans="1:13">
      <c r="A68" s="30" t="s">
        <v>118</v>
      </c>
      <c r="B68" s="14">
        <v>266.15644760000004</v>
      </c>
      <c r="C68">
        <v>83</v>
      </c>
      <c r="D68" s="15">
        <f t="shared" si="3"/>
        <v>99.405358933944697</v>
      </c>
      <c r="E68" s="14">
        <v>205.64525</v>
      </c>
      <c r="F68" s="45">
        <v>363</v>
      </c>
      <c r="G68" s="46">
        <v>99.069445509999994</v>
      </c>
      <c r="H68" s="14">
        <v>170.11566666666667</v>
      </c>
      <c r="I68">
        <v>65</v>
      </c>
      <c r="J68" s="15">
        <f t="shared" si="4"/>
        <v>99.728601252609607</v>
      </c>
      <c r="K68" s="14">
        <v>14.65</v>
      </c>
      <c r="L68">
        <v>4323</v>
      </c>
      <c r="M68" s="15">
        <f t="shared" si="5"/>
        <v>89.834932279909708</v>
      </c>
    </row>
    <row r="69" spans="1:13">
      <c r="A69" s="30" t="s">
        <v>84</v>
      </c>
      <c r="B69" s="14">
        <v>259.11321946666664</v>
      </c>
      <c r="C69">
        <v>84</v>
      </c>
      <c r="D69" s="15">
        <f t="shared" si="3"/>
        <v>99.398194583751248</v>
      </c>
      <c r="E69" s="14">
        <v>1209.925</v>
      </c>
      <c r="F69" s="45">
        <v>72</v>
      </c>
      <c r="G69" s="46">
        <v>99.815427209999996</v>
      </c>
      <c r="H69" s="14">
        <v>224.00800000000001</v>
      </c>
      <c r="I69">
        <v>46</v>
      </c>
      <c r="J69" s="15">
        <f t="shared" si="4"/>
        <v>99.807933194154487</v>
      </c>
      <c r="K69" s="14">
        <v>872.04</v>
      </c>
      <c r="L69">
        <v>147</v>
      </c>
      <c r="M69" s="15">
        <f t="shared" si="5"/>
        <v>99.654345372460497</v>
      </c>
    </row>
    <row r="70" spans="1:13">
      <c r="A70" s="30" t="s">
        <v>146</v>
      </c>
      <c r="B70" s="14">
        <v>255.39870083333335</v>
      </c>
      <c r="C70">
        <v>85</v>
      </c>
      <c r="D70" s="15">
        <f t="shared" si="3"/>
        <v>99.391030233557814</v>
      </c>
      <c r="E70" s="14">
        <v>237.09649999999999</v>
      </c>
      <c r="F70" s="45">
        <v>329</v>
      </c>
      <c r="G70" s="46">
        <v>99.156604889999997</v>
      </c>
      <c r="H70" s="14">
        <v>138.91650000000001</v>
      </c>
      <c r="I70">
        <v>81</v>
      </c>
      <c r="J70" s="15">
        <f t="shared" si="4"/>
        <v>99.661795407098126</v>
      </c>
      <c r="K70" s="14">
        <v>87.72</v>
      </c>
      <c r="L70">
        <v>1003</v>
      </c>
      <c r="M70" s="15">
        <f t="shared" si="5"/>
        <v>97.641553799849504</v>
      </c>
    </row>
    <row r="71" spans="1:13">
      <c r="A71" s="30" t="s">
        <v>142</v>
      </c>
      <c r="B71" s="14">
        <v>253.3719757333333</v>
      </c>
      <c r="C71">
        <v>86</v>
      </c>
      <c r="D71" s="15">
        <f t="shared" si="3"/>
        <v>99.383865883364379</v>
      </c>
      <c r="E71" s="14">
        <v>531.80375000000004</v>
      </c>
      <c r="F71" s="45">
        <v>151</v>
      </c>
      <c r="G71" s="46">
        <v>99.61290984</v>
      </c>
      <c r="H71" s="14">
        <v>143.62799999999999</v>
      </c>
      <c r="I71">
        <v>79</v>
      </c>
      <c r="J71" s="15">
        <f t="shared" si="4"/>
        <v>99.670146137787057</v>
      </c>
      <c r="K71" s="14">
        <v>25.67</v>
      </c>
      <c r="L71">
        <v>2891</v>
      </c>
      <c r="M71" s="15">
        <f t="shared" si="5"/>
        <v>93.202125658389761</v>
      </c>
    </row>
    <row r="72" spans="1:13">
      <c r="A72" s="30" t="s">
        <v>128</v>
      </c>
      <c r="B72" s="14">
        <v>251.84516020000001</v>
      </c>
      <c r="C72">
        <v>88</v>
      </c>
      <c r="D72" s="15">
        <f t="shared" si="3"/>
        <v>99.36953718297751</v>
      </c>
      <c r="E72" s="14">
        <v>691.2</v>
      </c>
      <c r="F72" s="45">
        <v>116</v>
      </c>
      <c r="G72" s="46">
        <v>99.702632730000005</v>
      </c>
      <c r="H72" s="14">
        <v>160.73833333333332</v>
      </c>
      <c r="I72">
        <v>71</v>
      </c>
      <c r="J72" s="15">
        <f t="shared" si="4"/>
        <v>99.703549060542798</v>
      </c>
      <c r="K72" s="14">
        <v>231.82</v>
      </c>
      <c r="L72">
        <v>436</v>
      </c>
      <c r="M72" s="15">
        <f t="shared" si="5"/>
        <v>98.974793077501886</v>
      </c>
    </row>
    <row r="73" spans="1:13">
      <c r="A73" s="30" t="s">
        <v>154</v>
      </c>
      <c r="B73" s="14">
        <v>251.37609449999999</v>
      </c>
      <c r="C73">
        <v>89</v>
      </c>
      <c r="D73" s="15">
        <f t="shared" si="3"/>
        <v>99.362372832784061</v>
      </c>
      <c r="E73" s="14">
        <v>3953.3775000000001</v>
      </c>
      <c r="F73" s="45">
        <v>25</v>
      </c>
      <c r="G73" s="46">
        <v>99.93591223</v>
      </c>
      <c r="H73" s="14">
        <v>134.45516666666666</v>
      </c>
      <c r="I73">
        <v>85</v>
      </c>
      <c r="J73" s="15">
        <f t="shared" si="4"/>
        <v>99.645093945720248</v>
      </c>
      <c r="K73" s="14">
        <v>360.28</v>
      </c>
      <c r="L73">
        <v>319</v>
      </c>
      <c r="M73" s="15">
        <f t="shared" si="5"/>
        <v>99.249905944319039</v>
      </c>
    </row>
    <row r="74" spans="1:13">
      <c r="A74" s="30" t="s">
        <v>240</v>
      </c>
      <c r="B74" s="14">
        <v>247.19118319999998</v>
      </c>
      <c r="C74">
        <v>90</v>
      </c>
      <c r="D74" s="15">
        <f t="shared" si="3"/>
        <v>99.355208482590626</v>
      </c>
      <c r="E74" s="14">
        <v>428.92925000000002</v>
      </c>
      <c r="F74" s="45">
        <v>180</v>
      </c>
      <c r="G74" s="46">
        <v>99.53856802</v>
      </c>
      <c r="H74" s="14">
        <v>91.859066666666664</v>
      </c>
      <c r="I74">
        <v>130</v>
      </c>
      <c r="J74" s="15">
        <f t="shared" si="4"/>
        <v>99.4572025052192</v>
      </c>
      <c r="K74" s="14">
        <v>100.51</v>
      </c>
      <c r="L74">
        <v>894</v>
      </c>
      <c r="M74" s="15">
        <f t="shared" si="5"/>
        <v>97.897855530474047</v>
      </c>
    </row>
    <row r="75" spans="1:13">
      <c r="A75" s="30" t="s">
        <v>208</v>
      </c>
      <c r="B75" s="14">
        <v>246.0783156</v>
      </c>
      <c r="C75">
        <v>91</v>
      </c>
      <c r="D75" s="15">
        <f t="shared" si="3"/>
        <v>99.348044132397192</v>
      </c>
      <c r="E75" s="14">
        <v>184.60974999999999</v>
      </c>
      <c r="F75" s="45">
        <v>400</v>
      </c>
      <c r="G75" s="46">
        <v>98.974595609999994</v>
      </c>
      <c r="H75" s="14">
        <v>105.90426666666667</v>
      </c>
      <c r="I75">
        <v>114</v>
      </c>
      <c r="J75" s="15">
        <f t="shared" si="4"/>
        <v>99.524008350730682</v>
      </c>
      <c r="K75" s="14">
        <v>27.88</v>
      </c>
      <c r="L75">
        <v>2709</v>
      </c>
      <c r="M75" s="15">
        <f t="shared" si="5"/>
        <v>93.630079006772007</v>
      </c>
    </row>
    <row r="76" spans="1:13">
      <c r="A76" s="30" t="s">
        <v>174</v>
      </c>
      <c r="B76" s="14">
        <v>244.04676966666668</v>
      </c>
      <c r="C76">
        <v>92</v>
      </c>
      <c r="D76" s="15">
        <f t="shared" si="3"/>
        <v>99.340879782203757</v>
      </c>
      <c r="E76" s="14">
        <v>292.90325000000001</v>
      </c>
      <c r="F76" s="45">
        <v>262</v>
      </c>
      <c r="G76" s="46">
        <v>99.328360119999999</v>
      </c>
      <c r="H76" s="14">
        <v>121.65186666666666</v>
      </c>
      <c r="I76">
        <v>95</v>
      </c>
      <c r="J76" s="15">
        <f t="shared" si="4"/>
        <v>99.603340292275576</v>
      </c>
      <c r="K76" s="14">
        <v>399.07</v>
      </c>
      <c r="L76">
        <v>291</v>
      </c>
      <c r="M76" s="15">
        <f t="shared" si="5"/>
        <v>99.315744920993225</v>
      </c>
    </row>
    <row r="77" spans="1:13">
      <c r="A77" s="30" t="s">
        <v>442</v>
      </c>
      <c r="B77" s="14">
        <v>236.13920496666665</v>
      </c>
      <c r="C77">
        <v>93</v>
      </c>
      <c r="D77" s="15">
        <f t="shared" si="3"/>
        <v>99.333715432010322</v>
      </c>
      <c r="E77" s="14">
        <v>327.47624999999999</v>
      </c>
      <c r="F77" s="45">
        <v>237</v>
      </c>
      <c r="G77" s="46">
        <v>99.392447899999993</v>
      </c>
      <c r="H77" s="14">
        <v>46.791733333333326</v>
      </c>
      <c r="I77">
        <v>261</v>
      </c>
      <c r="J77" s="15">
        <f t="shared" si="4"/>
        <v>98.910229645093949</v>
      </c>
      <c r="K77" s="14">
        <v>0.88</v>
      </c>
      <c r="L77">
        <v>11470</v>
      </c>
      <c r="M77" s="15">
        <f t="shared" si="5"/>
        <v>73.029533483822419</v>
      </c>
    </row>
    <row r="78" spans="1:13">
      <c r="A78" s="30" t="s">
        <v>92</v>
      </c>
      <c r="B78" s="14">
        <v>235.71606183333333</v>
      </c>
      <c r="C78">
        <v>94</v>
      </c>
      <c r="D78" s="15">
        <f t="shared" si="3"/>
        <v>99.326551081816874</v>
      </c>
      <c r="E78" s="14">
        <v>1807.8575000000001</v>
      </c>
      <c r="F78" s="45">
        <v>51</v>
      </c>
      <c r="G78" s="46">
        <v>99.869260940000004</v>
      </c>
      <c r="H78" s="14">
        <v>202.81416666666669</v>
      </c>
      <c r="I78">
        <v>50</v>
      </c>
      <c r="J78" s="15">
        <f t="shared" si="4"/>
        <v>99.791231732776623</v>
      </c>
      <c r="K78" s="14">
        <v>84.22</v>
      </c>
      <c r="L78">
        <v>1041</v>
      </c>
      <c r="M78" s="15">
        <f t="shared" si="5"/>
        <v>97.552200902934544</v>
      </c>
    </row>
    <row r="79" spans="1:13">
      <c r="A79" s="30" t="s">
        <v>172</v>
      </c>
      <c r="B79" s="14">
        <v>233.80102936666665</v>
      </c>
      <c r="C79">
        <v>95</v>
      </c>
      <c r="D79" s="15">
        <f t="shared" si="3"/>
        <v>99.319386731623439</v>
      </c>
      <c r="E79" s="14">
        <v>130.00115</v>
      </c>
      <c r="F79" s="45">
        <v>531</v>
      </c>
      <c r="G79" s="46">
        <v>98.638775670000001</v>
      </c>
      <c r="H79" s="14">
        <v>124.29133333333334</v>
      </c>
      <c r="I79">
        <v>94</v>
      </c>
      <c r="J79" s="15">
        <f t="shared" si="4"/>
        <v>99.607515657620041</v>
      </c>
      <c r="K79" s="14">
        <v>124.47</v>
      </c>
      <c r="L79">
        <v>745</v>
      </c>
      <c r="M79" s="15">
        <f t="shared" si="5"/>
        <v>98.248212942061699</v>
      </c>
    </row>
    <row r="80" spans="1:13">
      <c r="A80" s="30" t="s">
        <v>196</v>
      </c>
      <c r="B80" s="14">
        <v>229.30317473333332</v>
      </c>
      <c r="C80">
        <v>96</v>
      </c>
      <c r="D80" s="15">
        <f t="shared" si="3"/>
        <v>99.312222381430004</v>
      </c>
      <c r="E80" s="14">
        <v>809.55074999999999</v>
      </c>
      <c r="F80" s="45">
        <v>97</v>
      </c>
      <c r="G80" s="46">
        <v>99.751339430000002</v>
      </c>
      <c r="H80" s="14">
        <v>110.84976666666667</v>
      </c>
      <c r="I80">
        <v>106</v>
      </c>
      <c r="J80" s="15">
        <f t="shared" si="4"/>
        <v>99.557411273486423</v>
      </c>
      <c r="K80" s="14">
        <v>0.97</v>
      </c>
      <c r="L80">
        <v>11318</v>
      </c>
      <c r="M80" s="15">
        <f t="shared" si="5"/>
        <v>73.386945071482316</v>
      </c>
    </row>
    <row r="81" spans="1:13">
      <c r="A81" s="30" t="s">
        <v>306</v>
      </c>
      <c r="B81" s="14">
        <v>228.47517843333333</v>
      </c>
      <c r="C81">
        <v>97</v>
      </c>
      <c r="D81" s="15">
        <f t="shared" si="3"/>
        <v>99.30505803123657</v>
      </c>
      <c r="E81" s="14">
        <v>232.03299999999999</v>
      </c>
      <c r="F81" s="45">
        <v>333</v>
      </c>
      <c r="G81" s="46">
        <v>99.146350839999997</v>
      </c>
      <c r="H81" s="14">
        <v>71.849233333333345</v>
      </c>
      <c r="I81">
        <v>169</v>
      </c>
      <c r="J81" s="15">
        <f t="shared" si="4"/>
        <v>99.294363256784962</v>
      </c>
      <c r="K81" s="14">
        <v>27.07</v>
      </c>
      <c r="L81">
        <v>2773</v>
      </c>
      <c r="M81" s="15">
        <f t="shared" si="5"/>
        <v>93.479589917230996</v>
      </c>
    </row>
    <row r="82" spans="1:13">
      <c r="A82" s="30" t="s">
        <v>304</v>
      </c>
      <c r="B82" s="14">
        <v>225.038554</v>
      </c>
      <c r="C82">
        <v>99</v>
      </c>
      <c r="D82" s="15">
        <f t="shared" si="3"/>
        <v>99.290729330849686</v>
      </c>
      <c r="E82" s="14">
        <v>388.98849999999999</v>
      </c>
      <c r="F82" s="45">
        <v>196</v>
      </c>
      <c r="G82" s="46">
        <v>99.497551849999994</v>
      </c>
      <c r="H82" s="14">
        <v>71.906400000000005</v>
      </c>
      <c r="I82">
        <v>168</v>
      </c>
      <c r="J82" s="15">
        <f t="shared" si="4"/>
        <v>99.298538622129442</v>
      </c>
      <c r="K82" s="14">
        <v>98.04</v>
      </c>
      <c r="L82">
        <v>917</v>
      </c>
      <c r="M82" s="15">
        <f t="shared" si="5"/>
        <v>97.84377351392024</v>
      </c>
    </row>
    <row r="83" spans="1:13">
      <c r="A83" s="30" t="s">
        <v>162</v>
      </c>
      <c r="B83" s="14">
        <v>221.11579373333333</v>
      </c>
      <c r="C83">
        <v>100</v>
      </c>
      <c r="D83" s="15">
        <f t="shared" si="3"/>
        <v>99.283564980656251</v>
      </c>
      <c r="E83" s="14">
        <v>235.03749999999999</v>
      </c>
      <c r="F83" s="45">
        <v>331</v>
      </c>
      <c r="G83" s="46">
        <v>99.15147786</v>
      </c>
      <c r="H83" s="14">
        <v>126.74183333333336</v>
      </c>
      <c r="I83">
        <v>89</v>
      </c>
      <c r="J83" s="15">
        <f t="shared" si="4"/>
        <v>99.628392484342385</v>
      </c>
      <c r="K83" s="14">
        <v>38.78</v>
      </c>
      <c r="L83">
        <v>2084</v>
      </c>
      <c r="M83" s="15">
        <f t="shared" si="5"/>
        <v>95.099699021820925</v>
      </c>
    </row>
    <row r="84" spans="1:13">
      <c r="A84" s="30" t="s">
        <v>106</v>
      </c>
      <c r="B84" s="14">
        <v>218.72143100000002</v>
      </c>
      <c r="C84">
        <v>101</v>
      </c>
      <c r="D84" s="15">
        <f t="shared" si="3"/>
        <v>99.276400630462817</v>
      </c>
      <c r="E84" s="14">
        <v>12592.594999999999</v>
      </c>
      <c r="F84" s="45">
        <v>10</v>
      </c>
      <c r="G84" s="46">
        <v>99.974364890000004</v>
      </c>
      <c r="H84" s="14">
        <v>182.43683333333334</v>
      </c>
      <c r="I84">
        <v>57</v>
      </c>
      <c r="J84" s="15">
        <f t="shared" si="4"/>
        <v>99.762004175365348</v>
      </c>
      <c r="K84" s="14">
        <v>151.38</v>
      </c>
      <c r="L84">
        <v>620</v>
      </c>
      <c r="M84" s="15">
        <f t="shared" si="5"/>
        <v>98.542136945071476</v>
      </c>
    </row>
    <row r="85" spans="1:13">
      <c r="A85" s="30" t="s">
        <v>158</v>
      </c>
      <c r="B85" s="14">
        <v>214.24674173333332</v>
      </c>
      <c r="C85">
        <v>103</v>
      </c>
      <c r="D85" s="15">
        <f t="shared" si="3"/>
        <v>99.262071930075948</v>
      </c>
      <c r="E85" s="14">
        <v>884.57574999999997</v>
      </c>
      <c r="F85" s="45">
        <v>89</v>
      </c>
      <c r="G85" s="46">
        <v>99.771847519999994</v>
      </c>
      <c r="H85" s="14">
        <v>127.43016666666666</v>
      </c>
      <c r="I85">
        <v>87</v>
      </c>
      <c r="J85" s="15">
        <f t="shared" si="4"/>
        <v>99.636743215031316</v>
      </c>
      <c r="K85" s="14">
        <v>11.99</v>
      </c>
      <c r="L85">
        <v>4887</v>
      </c>
      <c r="M85" s="15">
        <f t="shared" si="5"/>
        <v>88.508747178329571</v>
      </c>
    </row>
    <row r="86" spans="1:13">
      <c r="A86" s="30" t="s">
        <v>466</v>
      </c>
      <c r="B86" s="14">
        <v>207.59905019999997</v>
      </c>
      <c r="C86">
        <v>104</v>
      </c>
      <c r="D86" s="15">
        <f t="shared" si="3"/>
        <v>99.254907579882499</v>
      </c>
      <c r="E86" s="14">
        <v>263.62074999999999</v>
      </c>
      <c r="F86" s="45">
        <v>293</v>
      </c>
      <c r="G86" s="46">
        <v>99.248891279999995</v>
      </c>
      <c r="H86" s="14">
        <v>44.871999999999993</v>
      </c>
      <c r="I86">
        <v>275</v>
      </c>
      <c r="J86" s="15">
        <f t="shared" si="4"/>
        <v>98.851774530271399</v>
      </c>
      <c r="K86" s="14">
        <v>413.79</v>
      </c>
      <c r="L86">
        <v>279</v>
      </c>
      <c r="M86" s="15">
        <f t="shared" si="5"/>
        <v>99.343961625282162</v>
      </c>
    </row>
    <row r="87" spans="1:13">
      <c r="A87" s="30" t="s">
        <v>372</v>
      </c>
      <c r="B87" s="14">
        <v>206.84107133333336</v>
      </c>
      <c r="C87">
        <v>105</v>
      </c>
      <c r="D87" s="15">
        <f t="shared" si="3"/>
        <v>99.247743229689064</v>
      </c>
      <c r="E87" s="14">
        <v>242.96825000000001</v>
      </c>
      <c r="F87" s="45">
        <v>318</v>
      </c>
      <c r="G87" s="46">
        <v>99.184803509999995</v>
      </c>
      <c r="H87" s="14">
        <v>57.710016666666661</v>
      </c>
      <c r="I87">
        <v>218</v>
      </c>
      <c r="J87" s="15">
        <f t="shared" si="4"/>
        <v>99.089770354906051</v>
      </c>
      <c r="K87" s="14">
        <v>1.56</v>
      </c>
      <c r="L87">
        <v>10385</v>
      </c>
      <c r="M87" s="15">
        <f t="shared" si="5"/>
        <v>75.580793829947325</v>
      </c>
    </row>
    <row r="88" spans="1:13">
      <c r="A88" s="30" t="s">
        <v>206</v>
      </c>
      <c r="B88" s="14">
        <v>201.26653083333335</v>
      </c>
      <c r="C88">
        <v>107</v>
      </c>
      <c r="D88" s="15">
        <f t="shared" si="3"/>
        <v>99.233414529302195</v>
      </c>
      <c r="E88" s="14">
        <v>144.26425</v>
      </c>
      <c r="F88" s="45">
        <v>491</v>
      </c>
      <c r="G88" s="46">
        <v>98.74131611</v>
      </c>
      <c r="H88" s="14">
        <v>106.04608333333333</v>
      </c>
      <c r="I88">
        <v>113</v>
      </c>
      <c r="J88" s="15">
        <f t="shared" si="4"/>
        <v>99.528183716075162</v>
      </c>
      <c r="K88" s="14">
        <v>38.31</v>
      </c>
      <c r="L88">
        <v>2111</v>
      </c>
      <c r="M88" s="15">
        <f t="shared" si="5"/>
        <v>95.036211437170806</v>
      </c>
    </row>
    <row r="89" spans="1:13">
      <c r="A89" s="30" t="s">
        <v>326</v>
      </c>
      <c r="B89" s="14">
        <v>198.38950070000001</v>
      </c>
      <c r="C89">
        <v>108</v>
      </c>
      <c r="D89" s="15">
        <f t="shared" si="3"/>
        <v>99.22625017910876</v>
      </c>
      <c r="E89" s="14">
        <v>100.6952</v>
      </c>
      <c r="F89" s="45">
        <v>682</v>
      </c>
      <c r="G89" s="46">
        <v>98.251685510000001</v>
      </c>
      <c r="H89" s="14">
        <v>66.366033333333334</v>
      </c>
      <c r="I89">
        <v>182</v>
      </c>
      <c r="J89" s="15">
        <f t="shared" si="4"/>
        <v>99.240083507306892</v>
      </c>
      <c r="K89" s="14">
        <v>3.56</v>
      </c>
      <c r="L89">
        <v>8474</v>
      </c>
      <c r="M89" s="15">
        <f t="shared" si="5"/>
        <v>80.074303987960874</v>
      </c>
    </row>
    <row r="90" spans="1:13">
      <c r="A90" s="30" t="s">
        <v>260</v>
      </c>
      <c r="B90" s="14">
        <v>196.80632760000003</v>
      </c>
      <c r="C90">
        <v>109</v>
      </c>
      <c r="D90" s="15">
        <f t="shared" si="3"/>
        <v>99.219085828915311</v>
      </c>
      <c r="E90" s="14">
        <v>174.28899999999999</v>
      </c>
      <c r="F90" s="45">
        <v>422</v>
      </c>
      <c r="G90" s="46">
        <v>98.918198360000005</v>
      </c>
      <c r="H90" s="14">
        <v>82.968833333333336</v>
      </c>
      <c r="I90">
        <v>142</v>
      </c>
      <c r="J90" s="15">
        <f t="shared" si="4"/>
        <v>99.407098121085596</v>
      </c>
      <c r="K90" s="14">
        <v>0.01</v>
      </c>
      <c r="L90">
        <v>19509</v>
      </c>
      <c r="M90" s="15">
        <f t="shared" si="5"/>
        <v>54.126693002257333</v>
      </c>
    </row>
    <row r="91" spans="1:13">
      <c r="A91" s="30" t="s">
        <v>362</v>
      </c>
      <c r="B91" s="14">
        <v>196.25978860000001</v>
      </c>
      <c r="C91">
        <v>110</v>
      </c>
      <c r="D91" s="15">
        <f t="shared" si="3"/>
        <v>99.211921478721877</v>
      </c>
      <c r="E91" s="14">
        <v>113.964725</v>
      </c>
      <c r="F91" s="45">
        <v>595</v>
      </c>
      <c r="G91" s="46">
        <v>98.474710959999996</v>
      </c>
      <c r="H91" s="14">
        <v>59.388399999999997</v>
      </c>
      <c r="I91">
        <v>208</v>
      </c>
      <c r="J91" s="15">
        <f t="shared" si="4"/>
        <v>99.131524008350738</v>
      </c>
      <c r="K91" s="14">
        <v>126.49</v>
      </c>
      <c r="L91">
        <v>735</v>
      </c>
      <c r="M91" s="15">
        <f t="shared" si="5"/>
        <v>98.271726862302486</v>
      </c>
    </row>
    <row r="92" spans="1:13">
      <c r="A92" s="30" t="s">
        <v>438</v>
      </c>
      <c r="B92" s="14">
        <v>195.03991856666667</v>
      </c>
      <c r="C92">
        <v>111</v>
      </c>
      <c r="D92" s="15">
        <f t="shared" si="3"/>
        <v>99.204757128528442</v>
      </c>
      <c r="E92" s="14">
        <v>130.91249999999999</v>
      </c>
      <c r="F92" s="45">
        <v>525</v>
      </c>
      <c r="G92" s="46">
        <v>98.654156729999997</v>
      </c>
      <c r="H92" s="14">
        <v>47.693100000000008</v>
      </c>
      <c r="I92">
        <v>259</v>
      </c>
      <c r="J92" s="15">
        <f t="shared" si="4"/>
        <v>98.918580375782881</v>
      </c>
      <c r="K92" s="14">
        <v>80.150000000000006</v>
      </c>
      <c r="L92">
        <v>1089</v>
      </c>
      <c r="M92" s="15">
        <f t="shared" si="5"/>
        <v>97.439334085778782</v>
      </c>
    </row>
    <row r="93" spans="1:13">
      <c r="A93" s="30" t="s">
        <v>98</v>
      </c>
      <c r="B93" s="14">
        <v>193.17202980000002</v>
      </c>
      <c r="C93">
        <v>112</v>
      </c>
      <c r="D93" s="15">
        <f t="shared" si="3"/>
        <v>99.197592778335007</v>
      </c>
      <c r="E93" s="14">
        <v>212.67425</v>
      </c>
      <c r="F93" s="45">
        <v>355</v>
      </c>
      <c r="G93" s="46">
        <v>99.089953600000001</v>
      </c>
      <c r="H93" s="14">
        <v>191.87883333333335</v>
      </c>
      <c r="I93">
        <v>53</v>
      </c>
      <c r="J93" s="15">
        <f t="shared" si="4"/>
        <v>99.778705636743211</v>
      </c>
      <c r="K93" s="14">
        <v>63.19</v>
      </c>
      <c r="L93">
        <v>1333</v>
      </c>
      <c r="M93" s="15">
        <f t="shared" si="5"/>
        <v>96.865594431903688</v>
      </c>
    </row>
    <row r="94" spans="1:13">
      <c r="A94" s="30" t="s">
        <v>1780</v>
      </c>
      <c r="B94" s="14">
        <v>192.94178686666669</v>
      </c>
      <c r="C94">
        <v>113</v>
      </c>
      <c r="D94" s="15">
        <f t="shared" si="3"/>
        <v>99.190428428141573</v>
      </c>
      <c r="E94" s="14">
        <v>2583.46</v>
      </c>
      <c r="F94" s="45">
        <v>39</v>
      </c>
      <c r="G94" s="46">
        <v>99.900023070000003</v>
      </c>
      <c r="H94" s="14">
        <v>2.8974449999999998</v>
      </c>
      <c r="I94">
        <v>4305</v>
      </c>
      <c r="J94" s="15">
        <f t="shared" si="4"/>
        <v>82.025052192066809</v>
      </c>
      <c r="K94" s="14">
        <v>4092.19</v>
      </c>
      <c r="L94">
        <v>17</v>
      </c>
      <c r="M94" s="15">
        <f t="shared" si="5"/>
        <v>99.960026335590669</v>
      </c>
    </row>
    <row r="95" spans="1:13">
      <c r="A95" s="30" t="s">
        <v>380</v>
      </c>
      <c r="B95" s="14">
        <v>192.78337466666665</v>
      </c>
      <c r="C95">
        <v>114</v>
      </c>
      <c r="D95" s="15">
        <f t="shared" si="3"/>
        <v>99.183264077948124</v>
      </c>
      <c r="E95" s="14">
        <v>89.948475000000002</v>
      </c>
      <c r="F95" s="45">
        <v>741</v>
      </c>
      <c r="G95" s="46">
        <v>98.100438359999998</v>
      </c>
      <c r="H95" s="14">
        <v>56.95838333333333</v>
      </c>
      <c r="I95">
        <v>222</v>
      </c>
      <c r="J95" s="15">
        <f t="shared" si="4"/>
        <v>99.073068893528188</v>
      </c>
      <c r="K95" s="14">
        <v>24.97</v>
      </c>
      <c r="L95">
        <v>2948</v>
      </c>
      <c r="M95" s="15">
        <f t="shared" si="5"/>
        <v>93.068096313017307</v>
      </c>
    </row>
    <row r="96" spans="1:13">
      <c r="A96" s="30" t="s">
        <v>222</v>
      </c>
      <c r="B96" s="14">
        <v>190.945099</v>
      </c>
      <c r="C96">
        <v>115</v>
      </c>
      <c r="D96" s="15">
        <f t="shared" si="3"/>
        <v>99.176099727754689</v>
      </c>
      <c r="E96" s="14">
        <v>578.25049999999999</v>
      </c>
      <c r="F96" s="45">
        <v>136</v>
      </c>
      <c r="G96" s="46">
        <v>99.651362509999998</v>
      </c>
      <c r="H96" s="14">
        <v>99.918916666666675</v>
      </c>
      <c r="I96">
        <v>121</v>
      </c>
      <c r="J96" s="15">
        <f t="shared" si="4"/>
        <v>99.494780793319421</v>
      </c>
      <c r="K96" s="14">
        <v>395.27</v>
      </c>
      <c r="L96">
        <v>292</v>
      </c>
      <c r="M96" s="15">
        <f t="shared" si="5"/>
        <v>99.313393528969144</v>
      </c>
    </row>
    <row r="97" spans="1:13">
      <c r="A97" s="30" t="s">
        <v>440</v>
      </c>
      <c r="B97" s="14">
        <v>187.37118693333332</v>
      </c>
      <c r="C97">
        <v>116</v>
      </c>
      <c r="D97" s="15">
        <f t="shared" si="3"/>
        <v>99.168935377561255</v>
      </c>
      <c r="E97" s="14">
        <v>290.92399999999998</v>
      </c>
      <c r="F97" s="45">
        <v>264</v>
      </c>
      <c r="G97" s="46">
        <v>99.323233099999996</v>
      </c>
      <c r="H97" s="14">
        <v>47.473350000000003</v>
      </c>
      <c r="I97">
        <v>260</v>
      </c>
      <c r="J97" s="15">
        <f t="shared" si="4"/>
        <v>98.914405010438415</v>
      </c>
      <c r="K97" s="14">
        <v>40.33</v>
      </c>
      <c r="L97">
        <v>2010</v>
      </c>
      <c r="M97" s="15">
        <f t="shared" si="5"/>
        <v>95.27370203160271</v>
      </c>
    </row>
    <row r="98" spans="1:13">
      <c r="A98" s="30" t="s">
        <v>198</v>
      </c>
      <c r="B98" s="14">
        <v>186.31754030000002</v>
      </c>
      <c r="C98">
        <v>117</v>
      </c>
      <c r="D98" s="15">
        <f t="shared" si="3"/>
        <v>99.16177102736782</v>
      </c>
      <c r="E98" s="14">
        <v>356.78575000000001</v>
      </c>
      <c r="F98" s="45">
        <v>217</v>
      </c>
      <c r="G98" s="46">
        <v>99.44371812</v>
      </c>
      <c r="H98" s="14">
        <v>108.17128333333334</v>
      </c>
      <c r="I98">
        <v>107</v>
      </c>
      <c r="J98" s="15">
        <f t="shared" si="4"/>
        <v>99.553235908141957</v>
      </c>
      <c r="K98" s="14">
        <v>838.72</v>
      </c>
      <c r="L98">
        <v>152</v>
      </c>
      <c r="M98" s="15">
        <f t="shared" si="5"/>
        <v>99.642588412340103</v>
      </c>
    </row>
    <row r="99" spans="1:13">
      <c r="A99" s="30" t="s">
        <v>272</v>
      </c>
      <c r="B99" s="14">
        <v>186.24252049999998</v>
      </c>
      <c r="C99">
        <v>118</v>
      </c>
      <c r="D99" s="15">
        <f t="shared" si="3"/>
        <v>99.154606677174385</v>
      </c>
      <c r="E99" s="14">
        <v>1159.0875000000001</v>
      </c>
      <c r="F99" s="45">
        <v>74</v>
      </c>
      <c r="G99" s="46">
        <v>99.810300190000007</v>
      </c>
      <c r="H99" s="14">
        <v>80.446766666666676</v>
      </c>
      <c r="I99">
        <v>149</v>
      </c>
      <c r="J99" s="15">
        <f t="shared" si="4"/>
        <v>99.377870563674321</v>
      </c>
      <c r="K99" s="14">
        <v>957.69</v>
      </c>
      <c r="L99">
        <v>134</v>
      </c>
      <c r="M99" s="15">
        <f t="shared" si="5"/>
        <v>99.684913468773516</v>
      </c>
    </row>
    <row r="100" spans="1:13">
      <c r="A100" s="30" t="s">
        <v>274</v>
      </c>
      <c r="B100" s="14">
        <v>184.97729756666669</v>
      </c>
      <c r="C100">
        <v>119</v>
      </c>
      <c r="D100" s="15">
        <f t="shared" si="3"/>
        <v>99.147442326980936</v>
      </c>
      <c r="E100" s="14">
        <v>275.56975</v>
      </c>
      <c r="F100" s="45">
        <v>282</v>
      </c>
      <c r="G100" s="46">
        <v>99.277089899999993</v>
      </c>
      <c r="H100" s="14">
        <v>80.358766666666668</v>
      </c>
      <c r="I100">
        <v>150</v>
      </c>
      <c r="J100" s="15">
        <f t="shared" si="4"/>
        <v>99.373695198329855</v>
      </c>
      <c r="K100" s="14">
        <v>135.9</v>
      </c>
      <c r="L100">
        <v>685</v>
      </c>
      <c r="M100" s="15">
        <f t="shared" si="5"/>
        <v>98.389296463506398</v>
      </c>
    </row>
    <row r="101" spans="1:13">
      <c r="A101" s="30" t="s">
        <v>116</v>
      </c>
      <c r="B101" s="14">
        <v>184.20718729999999</v>
      </c>
      <c r="C101">
        <v>120</v>
      </c>
      <c r="D101" s="15">
        <f t="shared" si="3"/>
        <v>99.140277976787502</v>
      </c>
      <c r="E101" s="14">
        <v>195.07300000000001</v>
      </c>
      <c r="F101" s="45">
        <v>382</v>
      </c>
      <c r="G101" s="46">
        <v>99.020738800000004</v>
      </c>
      <c r="H101" s="14">
        <v>171.11499999999998</v>
      </c>
      <c r="I101">
        <v>64</v>
      </c>
      <c r="J101" s="15">
        <f t="shared" si="4"/>
        <v>99.732776617954073</v>
      </c>
      <c r="K101" s="14">
        <v>1.91</v>
      </c>
      <c r="L101">
        <v>9965</v>
      </c>
      <c r="M101" s="15">
        <f t="shared" si="5"/>
        <v>76.568378480060204</v>
      </c>
    </row>
    <row r="102" spans="1:13">
      <c r="A102" s="30" t="s">
        <v>202</v>
      </c>
      <c r="B102" s="14">
        <v>182.86088430000004</v>
      </c>
      <c r="C102">
        <v>121</v>
      </c>
      <c r="D102" s="15">
        <f t="shared" si="3"/>
        <v>99.133113626594067</v>
      </c>
      <c r="E102" s="14">
        <v>219.34049999999999</v>
      </c>
      <c r="F102" s="45">
        <v>346</v>
      </c>
      <c r="G102" s="46">
        <v>99.113025199999996</v>
      </c>
      <c r="H102" s="14">
        <v>106.93689999999999</v>
      </c>
      <c r="I102">
        <v>110</v>
      </c>
      <c r="J102" s="15">
        <f t="shared" si="4"/>
        <v>99.54070981210856</v>
      </c>
      <c r="K102" s="14">
        <v>58.68</v>
      </c>
      <c r="L102">
        <v>1434</v>
      </c>
      <c r="M102" s="15">
        <f t="shared" si="5"/>
        <v>96.628103837471784</v>
      </c>
    </row>
    <row r="103" spans="1:13">
      <c r="A103" s="30" t="s">
        <v>114</v>
      </c>
      <c r="B103" s="14">
        <v>179.63672259999998</v>
      </c>
      <c r="C103">
        <v>122</v>
      </c>
      <c r="D103" s="15">
        <f t="shared" si="3"/>
        <v>99.125949276400632</v>
      </c>
      <c r="E103" s="14">
        <v>170.23374999999999</v>
      </c>
      <c r="F103" s="45">
        <v>427</v>
      </c>
      <c r="G103" s="46">
        <v>98.905380809999997</v>
      </c>
      <c r="H103" s="14">
        <v>173.83466666666666</v>
      </c>
      <c r="I103">
        <v>63</v>
      </c>
      <c r="J103" s="15">
        <f t="shared" si="4"/>
        <v>99.736951983298539</v>
      </c>
      <c r="K103" s="14">
        <v>133.28</v>
      </c>
      <c r="L103">
        <v>702</v>
      </c>
      <c r="M103" s="15">
        <f t="shared" si="5"/>
        <v>98.349322799097067</v>
      </c>
    </row>
    <row r="104" spans="1:13">
      <c r="A104" s="30" t="s">
        <v>342</v>
      </c>
      <c r="B104" s="14">
        <v>178.31582299999999</v>
      </c>
      <c r="C104">
        <v>123</v>
      </c>
      <c r="D104" s="15">
        <f t="shared" si="3"/>
        <v>99.118784926207198</v>
      </c>
      <c r="E104" s="14">
        <v>629.59799999999996</v>
      </c>
      <c r="F104" s="45">
        <v>130</v>
      </c>
      <c r="G104" s="46">
        <v>99.666743569999994</v>
      </c>
      <c r="H104" s="14">
        <v>63.582816666666673</v>
      </c>
      <c r="I104">
        <v>192</v>
      </c>
      <c r="J104" s="15">
        <f t="shared" si="4"/>
        <v>99.198329853862219</v>
      </c>
      <c r="K104" s="14">
        <v>27.61</v>
      </c>
      <c r="L104">
        <v>2732</v>
      </c>
      <c r="M104" s="15">
        <f t="shared" si="5"/>
        <v>93.575996990218215</v>
      </c>
    </row>
    <row r="105" spans="1:13">
      <c r="A105" s="30" t="s">
        <v>1784</v>
      </c>
      <c r="B105" s="14">
        <v>178.04463886666667</v>
      </c>
      <c r="C105">
        <v>124</v>
      </c>
      <c r="D105" s="15">
        <f t="shared" si="3"/>
        <v>99.111620576013749</v>
      </c>
      <c r="E105" s="14">
        <v>1653.095</v>
      </c>
      <c r="F105" s="45">
        <v>54</v>
      </c>
      <c r="G105" s="46">
        <v>99.861570409999999</v>
      </c>
      <c r="H105" s="14">
        <v>2.7072466666666668</v>
      </c>
      <c r="I105">
        <v>4505</v>
      </c>
      <c r="J105" s="15">
        <f t="shared" si="4"/>
        <v>81.189979123173273</v>
      </c>
      <c r="K105" s="14">
        <v>2218.11</v>
      </c>
      <c r="L105">
        <v>43</v>
      </c>
      <c r="M105" s="15">
        <f t="shared" si="5"/>
        <v>99.898890142964632</v>
      </c>
    </row>
    <row r="106" spans="1:13">
      <c r="A106" s="30" t="s">
        <v>140</v>
      </c>
      <c r="B106" s="14">
        <v>176.67127059999999</v>
      </c>
      <c r="C106">
        <v>125</v>
      </c>
      <c r="D106" s="15">
        <f t="shared" si="3"/>
        <v>99.104456225820314</v>
      </c>
      <c r="E106" s="14">
        <v>4651.3</v>
      </c>
      <c r="F106" s="45">
        <v>21</v>
      </c>
      <c r="G106" s="46">
        <v>99.946166270000006</v>
      </c>
      <c r="H106" s="14">
        <v>145.27449999999999</v>
      </c>
      <c r="I106">
        <v>78</v>
      </c>
      <c r="J106" s="15">
        <f t="shared" si="4"/>
        <v>99.674321503131523</v>
      </c>
      <c r="K106" s="14">
        <v>635.24</v>
      </c>
      <c r="L106">
        <v>197</v>
      </c>
      <c r="M106" s="15">
        <f t="shared" si="5"/>
        <v>99.536775771256586</v>
      </c>
    </row>
    <row r="107" spans="1:13">
      <c r="A107" s="30" t="s">
        <v>594</v>
      </c>
      <c r="B107" s="14">
        <v>176.03591503333337</v>
      </c>
      <c r="C107">
        <v>126</v>
      </c>
      <c r="D107" s="15">
        <f t="shared" si="3"/>
        <v>99.09729187562688</v>
      </c>
      <c r="E107" s="14">
        <v>102.22110000000001</v>
      </c>
      <c r="F107" s="45">
        <v>671</v>
      </c>
      <c r="G107" s="46">
        <v>98.279884129999999</v>
      </c>
      <c r="H107" s="14">
        <v>35.973966666666669</v>
      </c>
      <c r="I107">
        <v>342</v>
      </c>
      <c r="J107" s="15">
        <f t="shared" si="4"/>
        <v>98.57202505219206</v>
      </c>
      <c r="K107" s="14">
        <v>21.65</v>
      </c>
      <c r="L107">
        <v>3295</v>
      </c>
      <c r="M107" s="15">
        <f t="shared" si="5"/>
        <v>92.252163280662145</v>
      </c>
    </row>
    <row r="108" spans="1:13">
      <c r="A108" s="30" t="s">
        <v>704</v>
      </c>
      <c r="B108" s="14">
        <v>175.15261650000002</v>
      </c>
      <c r="C108">
        <v>127</v>
      </c>
      <c r="D108" s="15">
        <f t="shared" si="3"/>
        <v>99.090127525433445</v>
      </c>
      <c r="E108" s="14">
        <v>184.96700000000001</v>
      </c>
      <c r="F108" s="45">
        <v>399</v>
      </c>
      <c r="G108" s="46">
        <v>98.977159119999996</v>
      </c>
      <c r="H108" s="14">
        <v>30.229533333333332</v>
      </c>
      <c r="I108">
        <v>413</v>
      </c>
      <c r="J108" s="15">
        <f t="shared" si="4"/>
        <v>98.275574112734859</v>
      </c>
      <c r="K108" s="14">
        <v>202.12</v>
      </c>
      <c r="L108">
        <v>484</v>
      </c>
      <c r="M108" s="15">
        <f t="shared" si="5"/>
        <v>98.861926260346124</v>
      </c>
    </row>
    <row r="109" spans="1:13">
      <c r="A109" s="30" t="s">
        <v>256</v>
      </c>
      <c r="B109" s="14">
        <v>173.72050776666666</v>
      </c>
      <c r="C109">
        <v>128</v>
      </c>
      <c r="D109" s="15">
        <f t="shared" si="3"/>
        <v>99.08296317524001</v>
      </c>
      <c r="E109" s="14">
        <v>556.99400000000003</v>
      </c>
      <c r="F109" s="45">
        <v>142</v>
      </c>
      <c r="G109" s="46">
        <v>99.635981439999995</v>
      </c>
      <c r="H109" s="14">
        <v>83.942816666666673</v>
      </c>
      <c r="I109">
        <v>140</v>
      </c>
      <c r="J109" s="15">
        <f t="shared" si="4"/>
        <v>99.415448851774528</v>
      </c>
      <c r="K109" s="14">
        <v>1.1399999999999999</v>
      </c>
      <c r="L109">
        <v>11007</v>
      </c>
      <c r="M109" s="15">
        <f t="shared" si="5"/>
        <v>74.118227990970652</v>
      </c>
    </row>
    <row r="110" spans="1:13">
      <c r="A110" s="30" t="s">
        <v>302</v>
      </c>
      <c r="B110" s="14">
        <v>173.68407793333336</v>
      </c>
      <c r="C110">
        <v>129</v>
      </c>
      <c r="D110" s="15">
        <f t="shared" si="3"/>
        <v>99.075798825046562</v>
      </c>
      <c r="E110" s="14">
        <v>485.57</v>
      </c>
      <c r="F110" s="45">
        <v>163</v>
      </c>
      <c r="G110" s="46">
        <v>99.582147710000001</v>
      </c>
      <c r="H110" s="14">
        <v>72.810283333333345</v>
      </c>
      <c r="I110">
        <v>167</v>
      </c>
      <c r="J110" s="15">
        <f t="shared" si="4"/>
        <v>99.302713987473908</v>
      </c>
      <c r="K110" s="14">
        <v>156.94</v>
      </c>
      <c r="L110">
        <v>594</v>
      </c>
      <c r="M110" s="15">
        <f t="shared" si="5"/>
        <v>98.603273137697514</v>
      </c>
    </row>
    <row r="111" spans="1:13">
      <c r="A111" s="30" t="s">
        <v>496</v>
      </c>
      <c r="B111" s="14">
        <v>172.25185703333332</v>
      </c>
      <c r="C111">
        <v>130</v>
      </c>
      <c r="D111" s="15">
        <f t="shared" si="3"/>
        <v>99.068634474853127</v>
      </c>
      <c r="E111" s="14">
        <v>127.488</v>
      </c>
      <c r="F111" s="45">
        <v>539</v>
      </c>
      <c r="G111" s="46">
        <v>98.618267579999994</v>
      </c>
      <c r="H111" s="14">
        <v>41.487916666666671</v>
      </c>
      <c r="I111">
        <v>292</v>
      </c>
      <c r="J111" s="15">
        <f t="shared" si="4"/>
        <v>98.780793319415451</v>
      </c>
      <c r="K111" s="14">
        <v>0.01</v>
      </c>
      <c r="L111">
        <v>19000</v>
      </c>
      <c r="M111" s="15">
        <f t="shared" si="5"/>
        <v>55.323551542513165</v>
      </c>
    </row>
    <row r="112" spans="1:13">
      <c r="A112" s="30" t="s">
        <v>538</v>
      </c>
      <c r="B112" s="14">
        <v>171.58669196666665</v>
      </c>
      <c r="C112">
        <v>131</v>
      </c>
      <c r="D112" s="15">
        <f t="shared" si="3"/>
        <v>99.061470124659692</v>
      </c>
      <c r="E112" s="14">
        <v>112.758025</v>
      </c>
      <c r="F112" s="45">
        <v>604</v>
      </c>
      <c r="G112" s="46">
        <v>98.451639369999995</v>
      </c>
      <c r="H112" s="14">
        <v>38.819316666666673</v>
      </c>
      <c r="I112">
        <v>313</v>
      </c>
      <c r="J112" s="15">
        <f t="shared" si="4"/>
        <v>98.693110647181626</v>
      </c>
      <c r="K112" s="14">
        <v>95.38</v>
      </c>
      <c r="L112">
        <v>939</v>
      </c>
      <c r="M112" s="15">
        <f t="shared" si="5"/>
        <v>97.792042889390515</v>
      </c>
    </row>
    <row r="113" spans="1:13">
      <c r="A113" s="30" t="s">
        <v>364</v>
      </c>
      <c r="B113" s="14">
        <v>170.83272986666665</v>
      </c>
      <c r="C113">
        <v>132</v>
      </c>
      <c r="D113" s="15">
        <f t="shared" si="3"/>
        <v>99.054305774466258</v>
      </c>
      <c r="E113" s="14">
        <v>1085.1079999999999</v>
      </c>
      <c r="F113" s="45">
        <v>78</v>
      </c>
      <c r="G113" s="46">
        <v>99.800046140000006</v>
      </c>
      <c r="H113" s="14">
        <v>59.368383333333327</v>
      </c>
      <c r="I113">
        <v>209</v>
      </c>
      <c r="J113" s="15">
        <f t="shared" si="4"/>
        <v>99.127348643006258</v>
      </c>
      <c r="K113" s="14">
        <v>800.97</v>
      </c>
      <c r="L113">
        <v>158</v>
      </c>
      <c r="M113" s="15">
        <f t="shared" si="5"/>
        <v>99.628480060195642</v>
      </c>
    </row>
    <row r="114" spans="1:13">
      <c r="A114" s="30" t="s">
        <v>168</v>
      </c>
      <c r="B114" s="14">
        <v>167.1712053</v>
      </c>
      <c r="C114">
        <v>133</v>
      </c>
      <c r="D114" s="15">
        <f t="shared" si="3"/>
        <v>99.047141424272823</v>
      </c>
      <c r="E114" s="14">
        <v>246.39824999999999</v>
      </c>
      <c r="F114" s="45">
        <v>313</v>
      </c>
      <c r="G114" s="46">
        <v>99.197621060000003</v>
      </c>
      <c r="H114" s="14">
        <v>124.87915000000002</v>
      </c>
      <c r="I114">
        <v>92</v>
      </c>
      <c r="J114" s="15">
        <f t="shared" si="4"/>
        <v>99.615866388308973</v>
      </c>
      <c r="K114" s="14">
        <v>755.26</v>
      </c>
      <c r="L114">
        <v>166</v>
      </c>
      <c r="M114" s="15">
        <f t="shared" si="5"/>
        <v>99.609668924003003</v>
      </c>
    </row>
    <row r="115" spans="1:13">
      <c r="A115" s="30" t="s">
        <v>456</v>
      </c>
      <c r="B115" s="14">
        <v>166.40633573333332</v>
      </c>
      <c r="C115">
        <v>134</v>
      </c>
      <c r="D115" s="15">
        <f t="shared" si="3"/>
        <v>99.039977074079374</v>
      </c>
      <c r="E115" s="14">
        <v>118.86125</v>
      </c>
      <c r="F115" s="45">
        <v>571</v>
      </c>
      <c r="G115" s="46">
        <v>98.536235230000003</v>
      </c>
      <c r="H115" s="14">
        <v>45.545616666666668</v>
      </c>
      <c r="I115">
        <v>270</v>
      </c>
      <c r="J115" s="15">
        <f t="shared" si="4"/>
        <v>98.872651356993742</v>
      </c>
      <c r="K115" s="14">
        <v>59.74</v>
      </c>
      <c r="L115">
        <v>1412</v>
      </c>
      <c r="M115" s="15">
        <f t="shared" si="5"/>
        <v>96.679834462001509</v>
      </c>
    </row>
    <row r="116" spans="1:13">
      <c r="A116" s="30" t="s">
        <v>406</v>
      </c>
      <c r="B116" s="14">
        <v>165.44676363333335</v>
      </c>
      <c r="C116">
        <v>135</v>
      </c>
      <c r="D116" s="15">
        <f t="shared" si="3"/>
        <v>99.032812723885939</v>
      </c>
      <c r="E116" s="14">
        <v>201.06225000000001</v>
      </c>
      <c r="F116" s="45">
        <v>373</v>
      </c>
      <c r="G116" s="46">
        <v>99.043810399999998</v>
      </c>
      <c r="H116" s="14">
        <v>52.773516666666666</v>
      </c>
      <c r="I116">
        <v>239</v>
      </c>
      <c r="J116" s="15">
        <f t="shared" si="4"/>
        <v>99.00208768267224</v>
      </c>
      <c r="K116" s="14">
        <v>461.7</v>
      </c>
      <c r="L116">
        <v>254</v>
      </c>
      <c r="M116" s="15">
        <f t="shared" si="5"/>
        <v>99.402746425884118</v>
      </c>
    </row>
    <row r="117" spans="1:13">
      <c r="A117" s="30" t="s">
        <v>220</v>
      </c>
      <c r="B117" s="14">
        <v>165.21052956666668</v>
      </c>
      <c r="C117">
        <v>136</v>
      </c>
      <c r="D117" s="15">
        <f t="shared" si="3"/>
        <v>99.025648373692505</v>
      </c>
      <c r="E117" s="14">
        <v>215.46074999999999</v>
      </c>
      <c r="F117" s="45">
        <v>348</v>
      </c>
      <c r="G117" s="46">
        <v>99.107898180000007</v>
      </c>
      <c r="H117" s="14">
        <v>100.63366666666667</v>
      </c>
      <c r="I117">
        <v>120</v>
      </c>
      <c r="J117" s="15">
        <f t="shared" si="4"/>
        <v>99.498956158663887</v>
      </c>
      <c r="K117" s="14">
        <v>169.98</v>
      </c>
      <c r="L117">
        <v>553</v>
      </c>
      <c r="M117" s="15">
        <f t="shared" si="5"/>
        <v>98.699680210684718</v>
      </c>
    </row>
    <row r="118" spans="1:13">
      <c r="A118" s="30" t="s">
        <v>616</v>
      </c>
      <c r="B118" s="14">
        <v>163.81539443333332</v>
      </c>
      <c r="C118">
        <v>137</v>
      </c>
      <c r="D118" s="15">
        <f t="shared" si="3"/>
        <v>99.01848402349907</v>
      </c>
      <c r="E118" s="14">
        <v>86.794150000000002</v>
      </c>
      <c r="F118" s="45">
        <v>775</v>
      </c>
      <c r="G118" s="46">
        <v>98.013278990000003</v>
      </c>
      <c r="H118" s="14">
        <v>34.285533333333333</v>
      </c>
      <c r="I118">
        <v>357</v>
      </c>
      <c r="J118" s="15">
        <f t="shared" si="4"/>
        <v>98.509394572025059</v>
      </c>
      <c r="K118" s="14">
        <v>8.43</v>
      </c>
      <c r="L118">
        <v>5926</v>
      </c>
      <c r="M118" s="15">
        <f t="shared" si="5"/>
        <v>86.065650865312264</v>
      </c>
    </row>
    <row r="119" spans="1:13">
      <c r="A119" s="30" t="s">
        <v>136</v>
      </c>
      <c r="B119" s="14">
        <v>163.45710583333332</v>
      </c>
      <c r="C119">
        <v>138</v>
      </c>
      <c r="D119" s="15">
        <f t="shared" si="3"/>
        <v>99.011319673305636</v>
      </c>
      <c r="E119" s="14">
        <v>224.29075</v>
      </c>
      <c r="F119" s="45">
        <v>337</v>
      </c>
      <c r="G119" s="46">
        <v>99.136096800000004</v>
      </c>
      <c r="H119" s="14">
        <v>154.78716666666665</v>
      </c>
      <c r="I119">
        <v>75</v>
      </c>
      <c r="J119" s="15">
        <f t="shared" si="4"/>
        <v>99.686847599164921</v>
      </c>
      <c r="K119" s="14">
        <v>62.17</v>
      </c>
      <c r="L119">
        <v>1361</v>
      </c>
      <c r="M119" s="15">
        <f t="shared" si="5"/>
        <v>96.799755455229501</v>
      </c>
    </row>
    <row r="120" spans="1:13">
      <c r="A120" s="30" t="s">
        <v>264</v>
      </c>
      <c r="B120" s="14">
        <v>162.29816563333335</v>
      </c>
      <c r="C120">
        <v>139</v>
      </c>
      <c r="D120" s="15">
        <f t="shared" si="3"/>
        <v>99.004155323112187</v>
      </c>
      <c r="E120" s="14">
        <v>377.76224999999999</v>
      </c>
      <c r="F120" s="45">
        <v>204</v>
      </c>
      <c r="G120" s="46">
        <v>99.477043760000001</v>
      </c>
      <c r="H120" s="14">
        <v>81.936216666666667</v>
      </c>
      <c r="I120">
        <v>144</v>
      </c>
      <c r="J120" s="15">
        <f t="shared" si="4"/>
        <v>99.398747390396665</v>
      </c>
      <c r="K120" s="14">
        <v>747.38</v>
      </c>
      <c r="L120">
        <v>169</v>
      </c>
      <c r="M120" s="15">
        <f t="shared" si="5"/>
        <v>99.602614747930772</v>
      </c>
    </row>
    <row r="121" spans="1:13">
      <c r="A121" s="30" t="s">
        <v>254</v>
      </c>
      <c r="B121" s="14">
        <v>161.95981136666668</v>
      </c>
      <c r="C121">
        <v>140</v>
      </c>
      <c r="D121" s="15">
        <f t="shared" si="3"/>
        <v>98.996990972918752</v>
      </c>
      <c r="E121" s="14">
        <v>66.730699999999999</v>
      </c>
      <c r="F121" s="45">
        <v>936</v>
      </c>
      <c r="G121" s="46">
        <v>97.600553719999994</v>
      </c>
      <c r="H121" s="14">
        <v>85.856233333333321</v>
      </c>
      <c r="I121">
        <v>139</v>
      </c>
      <c r="J121" s="15">
        <f t="shared" si="4"/>
        <v>99.419624217118994</v>
      </c>
      <c r="K121" s="14">
        <v>44.92</v>
      </c>
      <c r="L121">
        <v>1823</v>
      </c>
      <c r="M121" s="15">
        <f t="shared" si="5"/>
        <v>95.713412340105336</v>
      </c>
    </row>
    <row r="122" spans="1:13">
      <c r="A122" s="30" t="s">
        <v>676</v>
      </c>
      <c r="B122" s="14">
        <v>160.1274468</v>
      </c>
      <c r="C122">
        <v>141</v>
      </c>
      <c r="D122" s="15">
        <f t="shared" si="3"/>
        <v>98.989826622725317</v>
      </c>
      <c r="E122" s="14">
        <v>1078.0345</v>
      </c>
      <c r="F122" s="45">
        <v>79</v>
      </c>
      <c r="G122" s="46">
        <v>99.797482630000005</v>
      </c>
      <c r="H122" s="14">
        <v>31.528400000000001</v>
      </c>
      <c r="I122">
        <v>396</v>
      </c>
      <c r="J122" s="15">
        <f t="shared" si="4"/>
        <v>98.34655532359082</v>
      </c>
      <c r="K122" s="14">
        <v>836.54</v>
      </c>
      <c r="L122">
        <v>153</v>
      </c>
      <c r="M122" s="15">
        <f t="shared" si="5"/>
        <v>99.640237020316022</v>
      </c>
    </row>
    <row r="123" spans="1:13">
      <c r="A123" s="30" t="s">
        <v>276</v>
      </c>
      <c r="B123" s="14">
        <v>160.05327939999998</v>
      </c>
      <c r="C123">
        <v>142</v>
      </c>
      <c r="D123" s="15">
        <f t="shared" si="3"/>
        <v>98.982662272531883</v>
      </c>
      <c r="E123" s="14">
        <v>79.637024999999994</v>
      </c>
      <c r="F123" s="45">
        <v>816</v>
      </c>
      <c r="G123" s="46">
        <v>97.908175040000003</v>
      </c>
      <c r="H123" s="14">
        <v>79.503116666666671</v>
      </c>
      <c r="I123">
        <v>151</v>
      </c>
      <c r="J123" s="15">
        <f t="shared" si="4"/>
        <v>99.369519832985389</v>
      </c>
      <c r="K123" s="14">
        <v>4</v>
      </c>
      <c r="L123">
        <v>8156</v>
      </c>
      <c r="M123" s="15">
        <f t="shared" si="5"/>
        <v>80.822046651617754</v>
      </c>
    </row>
    <row r="124" spans="1:13">
      <c r="A124" s="30" t="s">
        <v>246</v>
      </c>
      <c r="B124" s="14">
        <v>158.33561996666666</v>
      </c>
      <c r="C124">
        <v>143</v>
      </c>
      <c r="D124" s="15">
        <f t="shared" si="3"/>
        <v>98.975497922338448</v>
      </c>
      <c r="E124" s="14">
        <v>263.22325000000001</v>
      </c>
      <c r="F124" s="45">
        <v>294</v>
      </c>
      <c r="G124" s="46">
        <v>99.246327769999994</v>
      </c>
      <c r="H124" s="14">
        <v>88.985550000000003</v>
      </c>
      <c r="I124">
        <v>133</v>
      </c>
      <c r="J124" s="15">
        <f t="shared" si="4"/>
        <v>99.444676409185803</v>
      </c>
      <c r="K124" s="14">
        <v>10.9</v>
      </c>
      <c r="L124">
        <v>5178</v>
      </c>
      <c r="M124" s="15">
        <f t="shared" si="5"/>
        <v>87.824492099322796</v>
      </c>
    </row>
    <row r="125" spans="1:13">
      <c r="A125" s="30" t="s">
        <v>308</v>
      </c>
      <c r="B125" s="14">
        <v>157.13469143333333</v>
      </c>
      <c r="C125">
        <v>144</v>
      </c>
      <c r="D125" s="15">
        <f t="shared" si="3"/>
        <v>98.968333572145013</v>
      </c>
      <c r="E125" s="14">
        <v>143.5745</v>
      </c>
      <c r="F125" s="45">
        <v>492</v>
      </c>
      <c r="G125" s="46">
        <v>98.738752599999998</v>
      </c>
      <c r="H125" s="14">
        <v>71.760100000000008</v>
      </c>
      <c r="I125">
        <v>170</v>
      </c>
      <c r="J125" s="15">
        <f t="shared" si="4"/>
        <v>99.290187891440496</v>
      </c>
      <c r="K125" s="14">
        <v>43.2</v>
      </c>
      <c r="L125">
        <v>1889</v>
      </c>
      <c r="M125" s="15">
        <f t="shared" si="5"/>
        <v>95.558220466516175</v>
      </c>
    </row>
    <row r="126" spans="1:13">
      <c r="A126" s="30" t="s">
        <v>104</v>
      </c>
      <c r="B126" s="14">
        <v>156.61943896666665</v>
      </c>
      <c r="C126">
        <v>145</v>
      </c>
      <c r="D126" s="15">
        <f t="shared" si="3"/>
        <v>98.961169221951565</v>
      </c>
      <c r="E126" s="14">
        <v>312.80475000000001</v>
      </c>
      <c r="F126" s="45">
        <v>244</v>
      </c>
      <c r="G126" s="46">
        <v>99.374503320000002</v>
      </c>
      <c r="H126" s="14">
        <v>184.12083333333331</v>
      </c>
      <c r="I126">
        <v>56</v>
      </c>
      <c r="J126" s="15">
        <f t="shared" si="4"/>
        <v>99.766179540709814</v>
      </c>
      <c r="K126" s="14">
        <v>360.57</v>
      </c>
      <c r="L126">
        <v>318</v>
      </c>
      <c r="M126" s="15">
        <f t="shared" si="5"/>
        <v>99.252257336343121</v>
      </c>
    </row>
    <row r="127" spans="1:13">
      <c r="A127" s="30" t="s">
        <v>288</v>
      </c>
      <c r="B127" s="14">
        <v>156.16288433333332</v>
      </c>
      <c r="C127">
        <v>146</v>
      </c>
      <c r="D127" s="15">
        <f t="shared" si="3"/>
        <v>98.95400487175813</v>
      </c>
      <c r="E127" s="14">
        <v>238.2525</v>
      </c>
      <c r="F127" s="45">
        <v>326</v>
      </c>
      <c r="G127" s="46">
        <v>99.164295420000002</v>
      </c>
      <c r="H127" s="14">
        <v>77.246650000000002</v>
      </c>
      <c r="I127">
        <v>159</v>
      </c>
      <c r="J127" s="15">
        <f t="shared" si="4"/>
        <v>99.336116910229649</v>
      </c>
      <c r="K127" s="14">
        <v>4.57</v>
      </c>
      <c r="L127">
        <v>7780</v>
      </c>
      <c r="M127" s="15">
        <f t="shared" si="5"/>
        <v>81.706170052671183</v>
      </c>
    </row>
    <row r="128" spans="1:13">
      <c r="A128" s="30" t="s">
        <v>108</v>
      </c>
      <c r="B128" s="14">
        <v>155.75670826666666</v>
      </c>
      <c r="C128">
        <v>147</v>
      </c>
      <c r="D128" s="15">
        <f t="shared" si="3"/>
        <v>98.946840521564695</v>
      </c>
      <c r="E128" s="14">
        <v>1451.3175000000001</v>
      </c>
      <c r="F128" s="45">
        <v>61</v>
      </c>
      <c r="G128" s="46">
        <v>99.843625829999993</v>
      </c>
      <c r="H128" s="14">
        <v>179.76683333333335</v>
      </c>
      <c r="I128">
        <v>60</v>
      </c>
      <c r="J128" s="15">
        <f t="shared" si="4"/>
        <v>99.749478079331936</v>
      </c>
      <c r="K128" s="14">
        <v>523.75</v>
      </c>
      <c r="L128">
        <v>224</v>
      </c>
      <c r="M128" s="15">
        <f t="shared" si="5"/>
        <v>99.473288186606467</v>
      </c>
    </row>
    <row r="129" spans="1:13">
      <c r="A129" s="30" t="s">
        <v>314</v>
      </c>
      <c r="B129" s="14">
        <v>155.26217723333332</v>
      </c>
      <c r="C129">
        <v>148</v>
      </c>
      <c r="D129" s="15">
        <f t="shared" si="3"/>
        <v>98.939676171371261</v>
      </c>
      <c r="E129" s="14">
        <v>133.23480000000001</v>
      </c>
      <c r="F129" s="45">
        <v>520</v>
      </c>
      <c r="G129" s="46">
        <v>98.666974289999999</v>
      </c>
      <c r="H129" s="14">
        <v>69.743733333333338</v>
      </c>
      <c r="I129">
        <v>173</v>
      </c>
      <c r="J129" s="15">
        <f t="shared" si="4"/>
        <v>99.277661795407099</v>
      </c>
      <c r="K129" s="14">
        <v>3.08</v>
      </c>
      <c r="L129">
        <v>8843</v>
      </c>
      <c r="M129" s="15">
        <f t="shared" si="5"/>
        <v>79.206640331075988</v>
      </c>
    </row>
    <row r="130" spans="1:13">
      <c r="A130" s="30" t="s">
        <v>320</v>
      </c>
      <c r="B130" s="14">
        <v>154.92385855666666</v>
      </c>
      <c r="C130">
        <v>149</v>
      </c>
      <c r="D130" s="15">
        <f t="shared" si="3"/>
        <v>98.932511821177826</v>
      </c>
      <c r="E130" s="14">
        <v>59.890999999999998</v>
      </c>
      <c r="F130" s="45">
        <v>1033</v>
      </c>
      <c r="G130" s="46">
        <v>97.351893149999995</v>
      </c>
      <c r="H130" s="14">
        <v>68.163650000000004</v>
      </c>
      <c r="I130">
        <v>176</v>
      </c>
      <c r="J130" s="15">
        <f t="shared" si="4"/>
        <v>99.265135699373701</v>
      </c>
      <c r="K130" s="14">
        <v>135.58000000000001</v>
      </c>
      <c r="L130">
        <v>688</v>
      </c>
      <c r="M130" s="15">
        <f t="shared" si="5"/>
        <v>98.382242287434167</v>
      </c>
    </row>
    <row r="131" spans="1:13">
      <c r="A131" s="30" t="s">
        <v>232</v>
      </c>
      <c r="B131" s="14">
        <v>154.1687263</v>
      </c>
      <c r="C131">
        <v>151</v>
      </c>
      <c r="D131" s="15">
        <f t="shared" ref="D131:D194" si="6">100-(C131*100/13958)</f>
        <v>98.918183120790943</v>
      </c>
      <c r="E131" s="14">
        <v>455.51325000000003</v>
      </c>
      <c r="F131" s="45">
        <v>169</v>
      </c>
      <c r="G131" s="46">
        <v>99.566766639999997</v>
      </c>
      <c r="H131" s="14">
        <v>94.326700000000017</v>
      </c>
      <c r="I131">
        <v>126</v>
      </c>
      <c r="J131" s="15">
        <f t="shared" ref="J131:J194" si="7">100-(I131*100/23950)</f>
        <v>99.473903966597078</v>
      </c>
      <c r="K131" s="14">
        <v>109.8</v>
      </c>
      <c r="L131">
        <v>832</v>
      </c>
      <c r="M131" s="15">
        <f t="shared" ref="M131:M194" si="8">100-(L131*100/42528)</f>
        <v>98.043641835966895</v>
      </c>
    </row>
    <row r="132" spans="1:13">
      <c r="A132" s="30" t="s">
        <v>378</v>
      </c>
      <c r="B132" s="14">
        <v>153.24799653333335</v>
      </c>
      <c r="C132">
        <v>152</v>
      </c>
      <c r="D132" s="15">
        <f t="shared" si="6"/>
        <v>98.911018770597508</v>
      </c>
      <c r="E132" s="14">
        <v>116.128125</v>
      </c>
      <c r="F132" s="45">
        <v>586</v>
      </c>
      <c r="G132" s="46">
        <v>98.497782560000005</v>
      </c>
      <c r="H132" s="14">
        <v>57.071199999999997</v>
      </c>
      <c r="I132">
        <v>221</v>
      </c>
      <c r="J132" s="15">
        <f t="shared" si="7"/>
        <v>99.077244258872653</v>
      </c>
      <c r="K132" s="14">
        <v>48.98</v>
      </c>
      <c r="L132">
        <v>1691</v>
      </c>
      <c r="M132" s="15">
        <f t="shared" si="8"/>
        <v>96.023796087283671</v>
      </c>
    </row>
    <row r="133" spans="1:13">
      <c r="A133" s="30" t="s">
        <v>846</v>
      </c>
      <c r="B133" s="14">
        <v>153.23473893333335</v>
      </c>
      <c r="C133">
        <v>153</v>
      </c>
      <c r="D133" s="15">
        <f t="shared" si="6"/>
        <v>98.903854420404073</v>
      </c>
      <c r="E133" s="14">
        <v>780.30150000000003</v>
      </c>
      <c r="F133" s="45">
        <v>101</v>
      </c>
      <c r="G133" s="46">
        <v>99.741085389999995</v>
      </c>
      <c r="H133" s="14">
        <v>25.15528333333333</v>
      </c>
      <c r="I133">
        <v>517</v>
      </c>
      <c r="J133" s="15">
        <f t="shared" si="7"/>
        <v>97.841336116910227</v>
      </c>
      <c r="K133" s="14">
        <v>3195.11</v>
      </c>
      <c r="L133">
        <v>23</v>
      </c>
      <c r="M133" s="15">
        <f t="shared" si="8"/>
        <v>99.945917983446193</v>
      </c>
    </row>
    <row r="134" spans="1:13">
      <c r="A134" s="30" t="s">
        <v>180</v>
      </c>
      <c r="B134" s="14">
        <v>152.91753506666666</v>
      </c>
      <c r="C134">
        <v>154</v>
      </c>
      <c r="D134" s="15">
        <f t="shared" si="6"/>
        <v>98.896690070210639</v>
      </c>
      <c r="E134" s="14">
        <v>428.75824999999998</v>
      </c>
      <c r="F134" s="45">
        <v>181</v>
      </c>
      <c r="G134" s="46">
        <v>99.536004509999998</v>
      </c>
      <c r="H134" s="14">
        <v>119.60899999999999</v>
      </c>
      <c r="I134">
        <v>98</v>
      </c>
      <c r="J134" s="15">
        <f t="shared" si="7"/>
        <v>99.590814196242178</v>
      </c>
      <c r="K134" s="14">
        <v>280.3</v>
      </c>
      <c r="L134">
        <v>381</v>
      </c>
      <c r="M134" s="15">
        <f t="shared" si="8"/>
        <v>99.104119638826191</v>
      </c>
    </row>
    <row r="135" spans="1:13">
      <c r="A135" s="30" t="s">
        <v>54</v>
      </c>
      <c r="B135" s="14">
        <v>151.22179073333334</v>
      </c>
      <c r="C135">
        <v>155</v>
      </c>
      <c r="D135" s="15">
        <f t="shared" si="6"/>
        <v>98.88952572001719</v>
      </c>
      <c r="E135" s="14">
        <v>57.472900000000003</v>
      </c>
      <c r="F135" s="45">
        <v>1066</v>
      </c>
      <c r="G135" s="46">
        <v>97.267297290000002</v>
      </c>
      <c r="H135" s="14">
        <v>386.10766666666672</v>
      </c>
      <c r="I135">
        <v>30</v>
      </c>
      <c r="J135" s="15">
        <f t="shared" si="7"/>
        <v>99.874739039665968</v>
      </c>
      <c r="K135" s="14">
        <v>4.9400000000000004</v>
      </c>
      <c r="L135">
        <v>7554</v>
      </c>
      <c r="M135" s="15">
        <f t="shared" si="8"/>
        <v>82.237584650112865</v>
      </c>
    </row>
    <row r="136" spans="1:13">
      <c r="A136" s="30" t="s">
        <v>568</v>
      </c>
      <c r="B136" s="14">
        <v>150.59421843333334</v>
      </c>
      <c r="C136">
        <v>156</v>
      </c>
      <c r="D136" s="15">
        <f t="shared" si="6"/>
        <v>98.882361369823755</v>
      </c>
      <c r="E136" s="14">
        <v>272.85124999999999</v>
      </c>
      <c r="F136" s="45">
        <v>285</v>
      </c>
      <c r="G136" s="46">
        <v>99.269399370000002</v>
      </c>
      <c r="H136" s="14">
        <v>37.458149999999996</v>
      </c>
      <c r="I136">
        <v>328</v>
      </c>
      <c r="J136" s="15">
        <f t="shared" si="7"/>
        <v>98.630480167014611</v>
      </c>
      <c r="K136" s="14">
        <v>408.35</v>
      </c>
      <c r="L136">
        <v>283</v>
      </c>
      <c r="M136" s="15">
        <f t="shared" si="8"/>
        <v>99.33455605718585</v>
      </c>
    </row>
    <row r="137" spans="1:13">
      <c r="A137" s="30" t="s">
        <v>186</v>
      </c>
      <c r="B137" s="14">
        <v>149.5969174</v>
      </c>
      <c r="C137">
        <v>157</v>
      </c>
      <c r="D137" s="15">
        <f t="shared" si="6"/>
        <v>98.87519701963032</v>
      </c>
      <c r="E137" s="14">
        <v>588.72125000000005</v>
      </c>
      <c r="F137" s="45">
        <v>135</v>
      </c>
      <c r="G137" s="46">
        <v>99.65392602</v>
      </c>
      <c r="H137" s="14">
        <v>116.50099999999998</v>
      </c>
      <c r="I137">
        <v>101</v>
      </c>
      <c r="J137" s="15">
        <f t="shared" si="7"/>
        <v>99.578288100208766</v>
      </c>
      <c r="K137" s="14">
        <v>60.26</v>
      </c>
      <c r="L137">
        <v>1395</v>
      </c>
      <c r="M137" s="15">
        <f t="shared" si="8"/>
        <v>96.71980812641084</v>
      </c>
    </row>
    <row r="138" spans="1:13">
      <c r="A138" s="30" t="s">
        <v>188</v>
      </c>
      <c r="B138" s="14">
        <v>149.28032016666666</v>
      </c>
      <c r="C138">
        <v>158</v>
      </c>
      <c r="D138" s="15">
        <f t="shared" si="6"/>
        <v>98.868032669436886</v>
      </c>
      <c r="E138" s="14">
        <v>379.80900000000003</v>
      </c>
      <c r="F138" s="45">
        <v>203</v>
      </c>
      <c r="G138" s="46">
        <v>99.479607270000002</v>
      </c>
      <c r="H138" s="14">
        <v>114.99150000000002</v>
      </c>
      <c r="I138">
        <v>102</v>
      </c>
      <c r="J138" s="15">
        <f t="shared" si="7"/>
        <v>99.5741127348643</v>
      </c>
      <c r="K138" s="14">
        <v>305.77</v>
      </c>
      <c r="L138">
        <v>359</v>
      </c>
      <c r="M138" s="15">
        <f t="shared" si="8"/>
        <v>99.155850263355902</v>
      </c>
    </row>
    <row r="139" spans="1:13">
      <c r="A139" s="30" t="s">
        <v>732</v>
      </c>
      <c r="B139" s="14">
        <v>147.97310365999999</v>
      </c>
      <c r="C139">
        <v>159</v>
      </c>
      <c r="D139" s="15">
        <f t="shared" si="6"/>
        <v>98.860868319243451</v>
      </c>
      <c r="E139" s="14">
        <v>58.944049999999997</v>
      </c>
      <c r="F139" s="45">
        <v>1043</v>
      </c>
      <c r="G139" s="46">
        <v>97.326258039999999</v>
      </c>
      <c r="H139" s="14">
        <v>29.539216666666665</v>
      </c>
      <c r="I139">
        <v>431</v>
      </c>
      <c r="J139" s="15">
        <f t="shared" si="7"/>
        <v>98.200417536534445</v>
      </c>
      <c r="K139" s="14">
        <v>25.24</v>
      </c>
      <c r="L139">
        <v>2925</v>
      </c>
      <c r="M139" s="15">
        <f t="shared" si="8"/>
        <v>93.122178329571113</v>
      </c>
    </row>
    <row r="140" spans="1:13">
      <c r="A140" s="30" t="s">
        <v>642</v>
      </c>
      <c r="B140" s="14">
        <v>144.83182836666666</v>
      </c>
      <c r="C140">
        <v>160</v>
      </c>
      <c r="D140" s="15">
        <f t="shared" si="6"/>
        <v>98.853703969050002</v>
      </c>
      <c r="E140" s="14">
        <v>129.556625</v>
      </c>
      <c r="F140" s="45">
        <v>534</v>
      </c>
      <c r="G140" s="46">
        <v>98.631085130000002</v>
      </c>
      <c r="H140" s="14">
        <v>32.776383333333335</v>
      </c>
      <c r="I140">
        <v>375</v>
      </c>
      <c r="J140" s="15">
        <f t="shared" si="7"/>
        <v>98.434237995824631</v>
      </c>
      <c r="K140" s="14">
        <v>38.68</v>
      </c>
      <c r="L140">
        <v>2089</v>
      </c>
      <c r="M140" s="15">
        <f t="shared" si="8"/>
        <v>95.087942061700531</v>
      </c>
    </row>
    <row r="141" spans="1:13">
      <c r="A141" s="30" t="s">
        <v>1032</v>
      </c>
      <c r="B141" s="14">
        <v>144.08215100000001</v>
      </c>
      <c r="C141">
        <v>162</v>
      </c>
      <c r="D141" s="15">
        <f t="shared" si="6"/>
        <v>98.839375268663133</v>
      </c>
      <c r="E141" s="14">
        <v>141.6525</v>
      </c>
      <c r="F141" s="45">
        <v>495</v>
      </c>
      <c r="G141" s="46">
        <v>98.731062059999999</v>
      </c>
      <c r="H141" s="14">
        <v>19.608000000000001</v>
      </c>
      <c r="I141">
        <v>681</v>
      </c>
      <c r="J141" s="15">
        <f t="shared" si="7"/>
        <v>97.156576200417533</v>
      </c>
      <c r="K141" s="14">
        <v>141.18</v>
      </c>
      <c r="L141">
        <v>655</v>
      </c>
      <c r="M141" s="15">
        <f t="shared" si="8"/>
        <v>98.459838224228747</v>
      </c>
    </row>
    <row r="142" spans="1:13">
      <c r="A142" s="30" t="s">
        <v>160</v>
      </c>
      <c r="B142" s="14">
        <v>143.48824193333334</v>
      </c>
      <c r="C142">
        <v>163</v>
      </c>
      <c r="D142" s="15">
        <f t="shared" si="6"/>
        <v>98.832210918469698</v>
      </c>
      <c r="E142" s="14">
        <v>345.80374999999998</v>
      </c>
      <c r="F142" s="45">
        <v>224</v>
      </c>
      <c r="G142" s="46">
        <v>99.425773539999994</v>
      </c>
      <c r="H142" s="14">
        <v>127.13883333333335</v>
      </c>
      <c r="I142">
        <v>88</v>
      </c>
      <c r="J142" s="15">
        <f t="shared" si="7"/>
        <v>99.632567849686851</v>
      </c>
      <c r="K142" s="14">
        <v>21.3</v>
      </c>
      <c r="L142">
        <v>3334</v>
      </c>
      <c r="M142" s="15">
        <f t="shared" si="8"/>
        <v>92.160458991723104</v>
      </c>
    </row>
    <row r="143" spans="1:13">
      <c r="A143" s="30" t="s">
        <v>352</v>
      </c>
      <c r="B143" s="14">
        <v>142.8790577</v>
      </c>
      <c r="C143">
        <v>164</v>
      </c>
      <c r="D143" s="15">
        <f t="shared" si="6"/>
        <v>98.825046568276264</v>
      </c>
      <c r="E143" s="14">
        <v>184.28925000000001</v>
      </c>
      <c r="F143" s="45">
        <v>402</v>
      </c>
      <c r="G143" s="46">
        <v>98.969468579999997</v>
      </c>
      <c r="H143" s="14">
        <v>62.557950000000005</v>
      </c>
      <c r="I143">
        <v>200</v>
      </c>
      <c r="J143" s="15">
        <f t="shared" si="7"/>
        <v>99.164926931106478</v>
      </c>
      <c r="K143" s="14">
        <v>331.37</v>
      </c>
      <c r="L143">
        <v>340</v>
      </c>
      <c r="M143" s="15">
        <f t="shared" si="8"/>
        <v>99.200526711813396</v>
      </c>
    </row>
    <row r="144" spans="1:13">
      <c r="A144" s="30" t="s">
        <v>482</v>
      </c>
      <c r="B144" s="14">
        <v>142.62829006666666</v>
      </c>
      <c r="C144">
        <v>165</v>
      </c>
      <c r="D144" s="15">
        <f t="shared" si="6"/>
        <v>98.817882218082815</v>
      </c>
      <c r="E144" s="14">
        <v>441.18099999999998</v>
      </c>
      <c r="F144" s="45">
        <v>174</v>
      </c>
      <c r="G144" s="46">
        <v>99.553949090000003</v>
      </c>
      <c r="H144" s="14">
        <v>43.008150000000001</v>
      </c>
      <c r="I144">
        <v>284</v>
      </c>
      <c r="J144" s="15">
        <f t="shared" si="7"/>
        <v>98.814196242171192</v>
      </c>
      <c r="K144" s="14">
        <v>187.43</v>
      </c>
      <c r="L144">
        <v>511</v>
      </c>
      <c r="M144" s="15">
        <f t="shared" si="8"/>
        <v>98.798438675696019</v>
      </c>
    </row>
    <row r="145" spans="1:13">
      <c r="A145" s="30" t="s">
        <v>554</v>
      </c>
      <c r="B145" s="14">
        <v>142.45047263333333</v>
      </c>
      <c r="C145">
        <v>166</v>
      </c>
      <c r="D145" s="15">
        <f t="shared" si="6"/>
        <v>98.81071786788938</v>
      </c>
      <c r="E145" s="14">
        <v>146.78725</v>
      </c>
      <c r="F145" s="45">
        <v>483</v>
      </c>
      <c r="G145" s="46">
        <v>98.761824189999999</v>
      </c>
      <c r="H145" s="14">
        <v>38.164250000000003</v>
      </c>
      <c r="I145">
        <v>321</v>
      </c>
      <c r="J145" s="15">
        <f t="shared" si="7"/>
        <v>98.659707724425886</v>
      </c>
      <c r="K145" s="14">
        <v>292.54000000000002</v>
      </c>
      <c r="L145">
        <v>371</v>
      </c>
      <c r="M145" s="15">
        <f t="shared" si="8"/>
        <v>99.127633559066965</v>
      </c>
    </row>
    <row r="146" spans="1:13">
      <c r="A146" s="30" t="s">
        <v>244</v>
      </c>
      <c r="B146" s="14">
        <v>141.9859893</v>
      </c>
      <c r="C146">
        <v>167</v>
      </c>
      <c r="D146" s="15">
        <f t="shared" si="6"/>
        <v>98.803553517695946</v>
      </c>
      <c r="E146" s="14">
        <v>573.09100000000001</v>
      </c>
      <c r="F146" s="45">
        <v>138</v>
      </c>
      <c r="G146" s="46">
        <v>99.646235480000001</v>
      </c>
      <c r="H146" s="14">
        <v>90.329850000000008</v>
      </c>
      <c r="I146">
        <v>132</v>
      </c>
      <c r="J146" s="15">
        <f t="shared" si="7"/>
        <v>99.448851774530269</v>
      </c>
      <c r="K146" s="14">
        <v>94.49</v>
      </c>
      <c r="L146">
        <v>945</v>
      </c>
      <c r="M146" s="15">
        <f t="shared" si="8"/>
        <v>97.777934537246054</v>
      </c>
    </row>
    <row r="147" spans="1:13">
      <c r="A147" s="30" t="s">
        <v>290</v>
      </c>
      <c r="B147" s="14">
        <v>141.39381280000001</v>
      </c>
      <c r="C147">
        <v>168</v>
      </c>
      <c r="D147" s="15">
        <f t="shared" si="6"/>
        <v>98.796389167502511</v>
      </c>
      <c r="E147" s="14">
        <v>140.80074999999999</v>
      </c>
      <c r="F147" s="45">
        <v>500</v>
      </c>
      <c r="G147" s="46">
        <v>98.718244510000005</v>
      </c>
      <c r="H147" s="14">
        <v>76.786600000000007</v>
      </c>
      <c r="I147">
        <v>161</v>
      </c>
      <c r="J147" s="15">
        <f t="shared" si="7"/>
        <v>99.327766179540703</v>
      </c>
      <c r="K147" s="14">
        <v>385.7</v>
      </c>
      <c r="L147">
        <v>301</v>
      </c>
      <c r="M147" s="15">
        <f t="shared" si="8"/>
        <v>99.292231000752452</v>
      </c>
    </row>
    <row r="148" spans="1:13">
      <c r="A148" s="30" t="s">
        <v>960</v>
      </c>
      <c r="B148" s="14">
        <v>140.79181606666668</v>
      </c>
      <c r="C148">
        <v>169</v>
      </c>
      <c r="D148" s="15">
        <f t="shared" si="6"/>
        <v>98.789224817309076</v>
      </c>
      <c r="E148" s="14">
        <v>341.83600000000001</v>
      </c>
      <c r="F148" s="45">
        <v>227</v>
      </c>
      <c r="G148" s="46">
        <v>99.418083010000004</v>
      </c>
      <c r="H148" s="14">
        <v>21.814250000000001</v>
      </c>
      <c r="I148">
        <v>606</v>
      </c>
      <c r="J148" s="15">
        <f t="shared" si="7"/>
        <v>97.469728601252612</v>
      </c>
      <c r="K148" s="14">
        <v>2092.3000000000002</v>
      </c>
      <c r="L148">
        <v>46</v>
      </c>
      <c r="M148" s="15">
        <f t="shared" si="8"/>
        <v>99.891835966892401</v>
      </c>
    </row>
    <row r="149" spans="1:13">
      <c r="A149" s="30" t="s">
        <v>318</v>
      </c>
      <c r="B149" s="14">
        <v>140.67220320000001</v>
      </c>
      <c r="C149">
        <v>170</v>
      </c>
      <c r="D149" s="15">
        <f t="shared" si="6"/>
        <v>98.782060467115627</v>
      </c>
      <c r="E149" s="14">
        <v>114.617</v>
      </c>
      <c r="F149" s="45">
        <v>591</v>
      </c>
      <c r="G149" s="46">
        <v>98.484965009999996</v>
      </c>
      <c r="H149" s="14">
        <v>68.379616666666664</v>
      </c>
      <c r="I149">
        <v>175</v>
      </c>
      <c r="J149" s="15">
        <f t="shared" si="7"/>
        <v>99.269311064718167</v>
      </c>
      <c r="K149" s="14">
        <v>1.93</v>
      </c>
      <c r="L149">
        <v>9950</v>
      </c>
      <c r="M149" s="15">
        <f t="shared" si="8"/>
        <v>76.603649360421372</v>
      </c>
    </row>
    <row r="150" spans="1:13">
      <c r="A150" s="30" t="s">
        <v>360</v>
      </c>
      <c r="B150" s="14">
        <v>140.6567335</v>
      </c>
      <c r="C150">
        <v>171</v>
      </c>
      <c r="D150" s="15">
        <f t="shared" si="6"/>
        <v>98.774896116922193</v>
      </c>
      <c r="E150" s="14">
        <v>553.69799999999998</v>
      </c>
      <c r="F150" s="45">
        <v>143</v>
      </c>
      <c r="G150" s="46">
        <v>99.633417929999993</v>
      </c>
      <c r="H150" s="14">
        <v>59.586233333333332</v>
      </c>
      <c r="I150">
        <v>207</v>
      </c>
      <c r="J150" s="15">
        <f t="shared" si="7"/>
        <v>99.135699373695203</v>
      </c>
      <c r="K150" s="14">
        <v>614.96</v>
      </c>
      <c r="L150">
        <v>204</v>
      </c>
      <c r="M150" s="15">
        <f t="shared" si="8"/>
        <v>99.520316027088043</v>
      </c>
    </row>
    <row r="151" spans="1:13">
      <c r="A151" s="30" t="s">
        <v>536</v>
      </c>
      <c r="B151" s="14">
        <v>140.53440026666667</v>
      </c>
      <c r="C151">
        <v>172</v>
      </c>
      <c r="D151" s="15">
        <f t="shared" si="6"/>
        <v>98.767731766728758</v>
      </c>
      <c r="E151" s="14">
        <v>114.848175</v>
      </c>
      <c r="F151" s="45">
        <v>589</v>
      </c>
      <c r="G151" s="46">
        <v>98.49009203</v>
      </c>
      <c r="H151" s="14">
        <v>39.18878333333334</v>
      </c>
      <c r="I151">
        <v>312</v>
      </c>
      <c r="J151" s="15">
        <f t="shared" si="7"/>
        <v>98.697286012526092</v>
      </c>
      <c r="K151" s="14">
        <v>101.02</v>
      </c>
      <c r="L151">
        <v>888</v>
      </c>
      <c r="M151" s="15">
        <f t="shared" si="8"/>
        <v>97.911963882618508</v>
      </c>
    </row>
    <row r="152" spans="1:13">
      <c r="A152" s="30" t="s">
        <v>124</v>
      </c>
      <c r="B152" s="14">
        <v>140.48918056666665</v>
      </c>
      <c r="C152">
        <v>173</v>
      </c>
      <c r="D152" s="15">
        <f t="shared" si="6"/>
        <v>98.760567416535324</v>
      </c>
      <c r="E152" s="14">
        <v>1614.7075</v>
      </c>
      <c r="F152" s="45">
        <v>55</v>
      </c>
      <c r="G152" s="46">
        <v>99.859006899999997</v>
      </c>
      <c r="H152" s="14">
        <v>163.34699999999998</v>
      </c>
      <c r="I152">
        <v>69</v>
      </c>
      <c r="J152" s="15">
        <f t="shared" si="7"/>
        <v>99.71189979123173</v>
      </c>
      <c r="K152" s="14">
        <v>6435.09</v>
      </c>
      <c r="L152">
        <v>4</v>
      </c>
      <c r="M152" s="15">
        <f t="shared" si="8"/>
        <v>99.990594431903688</v>
      </c>
    </row>
    <row r="153" spans="1:13">
      <c r="A153" s="30" t="s">
        <v>800</v>
      </c>
      <c r="B153" s="14">
        <v>140.46091800000002</v>
      </c>
      <c r="C153">
        <v>174</v>
      </c>
      <c r="D153" s="15">
        <f t="shared" si="6"/>
        <v>98.753403066341889</v>
      </c>
      <c r="E153" s="14">
        <v>140.6815</v>
      </c>
      <c r="F153" s="45">
        <v>501</v>
      </c>
      <c r="G153" s="46">
        <v>98.715681000000004</v>
      </c>
      <c r="H153" s="14">
        <v>26.782133333333334</v>
      </c>
      <c r="I153">
        <v>478</v>
      </c>
      <c r="J153" s="15">
        <f t="shared" si="7"/>
        <v>98.004175365344466</v>
      </c>
      <c r="K153" s="14">
        <v>22.19</v>
      </c>
      <c r="L153">
        <v>3224</v>
      </c>
      <c r="M153" s="15">
        <f t="shared" si="8"/>
        <v>92.419112114371714</v>
      </c>
    </row>
    <row r="154" spans="1:13">
      <c r="A154" s="30" t="s">
        <v>212</v>
      </c>
      <c r="B154" s="14">
        <v>140.37906846666667</v>
      </c>
      <c r="C154">
        <v>175</v>
      </c>
      <c r="D154" s="15">
        <f t="shared" si="6"/>
        <v>98.74623871614844</v>
      </c>
      <c r="E154" s="14">
        <v>400.56049999999999</v>
      </c>
      <c r="F154" s="45">
        <v>194</v>
      </c>
      <c r="G154" s="46">
        <v>99.502678869999997</v>
      </c>
      <c r="H154" s="14">
        <v>104.41065000000002</v>
      </c>
      <c r="I154">
        <v>116</v>
      </c>
      <c r="J154" s="15">
        <f t="shared" si="7"/>
        <v>99.51565762004175</v>
      </c>
      <c r="K154" s="14">
        <v>0.7</v>
      </c>
      <c r="L154">
        <v>11889</v>
      </c>
      <c r="M154" s="15">
        <f t="shared" si="8"/>
        <v>72.044300225733636</v>
      </c>
    </row>
    <row r="155" spans="1:13">
      <c r="A155" s="30" t="s">
        <v>444</v>
      </c>
      <c r="B155" s="14">
        <v>139.611965</v>
      </c>
      <c r="C155">
        <v>176</v>
      </c>
      <c r="D155" s="15">
        <f t="shared" si="6"/>
        <v>98.739074365955005</v>
      </c>
      <c r="E155" s="14">
        <v>71.391999999999996</v>
      </c>
      <c r="F155" s="45">
        <v>889</v>
      </c>
      <c r="G155" s="46">
        <v>97.721038730000004</v>
      </c>
      <c r="H155" s="14">
        <v>46.657983333333334</v>
      </c>
      <c r="I155">
        <v>263</v>
      </c>
      <c r="J155" s="15">
        <f t="shared" si="7"/>
        <v>98.901878914405017</v>
      </c>
      <c r="K155" s="14">
        <v>0</v>
      </c>
      <c r="L155">
        <v>22504</v>
      </c>
      <c r="M155" s="15">
        <f t="shared" si="8"/>
        <v>47.084273890142967</v>
      </c>
    </row>
    <row r="156" spans="1:13">
      <c r="A156" s="30" t="s">
        <v>316</v>
      </c>
      <c r="B156" s="14">
        <v>139.32848456666667</v>
      </c>
      <c r="C156">
        <v>177</v>
      </c>
      <c r="D156" s="15">
        <f t="shared" si="6"/>
        <v>98.731910015761571</v>
      </c>
      <c r="E156" s="14">
        <v>94.249399999999994</v>
      </c>
      <c r="F156" s="45">
        <v>715</v>
      </c>
      <c r="G156" s="46">
        <v>98.167089649999994</v>
      </c>
      <c r="H156" s="14">
        <v>69.090866666666656</v>
      </c>
      <c r="I156">
        <v>174</v>
      </c>
      <c r="J156" s="15">
        <f t="shared" si="7"/>
        <v>99.273486430062633</v>
      </c>
      <c r="K156" s="14">
        <v>23.89</v>
      </c>
      <c r="L156">
        <v>3053</v>
      </c>
      <c r="M156" s="15">
        <f t="shared" si="8"/>
        <v>92.821200150489091</v>
      </c>
    </row>
    <row r="157" spans="1:13">
      <c r="A157" s="30" t="s">
        <v>500</v>
      </c>
      <c r="B157" s="14">
        <v>139.32046733333334</v>
      </c>
      <c r="C157">
        <v>178</v>
      </c>
      <c r="D157" s="15">
        <f t="shared" si="6"/>
        <v>98.724745665568136</v>
      </c>
      <c r="E157" s="14">
        <v>65.473025000000007</v>
      </c>
      <c r="F157" s="45">
        <v>953</v>
      </c>
      <c r="G157" s="46">
        <v>97.556974030000006</v>
      </c>
      <c r="H157" s="14">
        <v>41.001116666666668</v>
      </c>
      <c r="I157">
        <v>294</v>
      </c>
      <c r="J157" s="15">
        <f t="shared" si="7"/>
        <v>98.77244258872652</v>
      </c>
      <c r="K157" s="14">
        <v>39.200000000000003</v>
      </c>
      <c r="L157">
        <v>2067</v>
      </c>
      <c r="M157" s="15">
        <f t="shared" si="8"/>
        <v>95.139672686230256</v>
      </c>
    </row>
    <row r="158" spans="1:13">
      <c r="A158" s="30" t="s">
        <v>102</v>
      </c>
      <c r="B158" s="14">
        <v>137.44147083333334</v>
      </c>
      <c r="C158">
        <v>179</v>
      </c>
      <c r="D158" s="15">
        <f t="shared" si="6"/>
        <v>98.717581315374701</v>
      </c>
      <c r="E158" s="14">
        <v>341.94749999999999</v>
      </c>
      <c r="F158" s="45">
        <v>226</v>
      </c>
      <c r="G158" s="46">
        <v>99.420646520000005</v>
      </c>
      <c r="H158" s="14">
        <v>186.43866666666668</v>
      </c>
      <c r="I158">
        <v>55</v>
      </c>
      <c r="J158" s="15">
        <f t="shared" si="7"/>
        <v>99.77035490605428</v>
      </c>
      <c r="K158" s="14">
        <v>1921.49</v>
      </c>
      <c r="L158">
        <v>57</v>
      </c>
      <c r="M158" s="15">
        <f t="shared" si="8"/>
        <v>99.865970654627546</v>
      </c>
    </row>
    <row r="159" spans="1:13">
      <c r="A159" s="30" t="s">
        <v>78</v>
      </c>
      <c r="B159" s="14">
        <v>137.2337024</v>
      </c>
      <c r="C159">
        <v>180</v>
      </c>
      <c r="D159" s="15">
        <f t="shared" si="6"/>
        <v>98.710416965181253</v>
      </c>
      <c r="E159" s="14">
        <v>1268.02</v>
      </c>
      <c r="F159" s="45">
        <v>68</v>
      </c>
      <c r="G159" s="46">
        <v>99.825681250000002</v>
      </c>
      <c r="H159" s="14">
        <v>239.28633333333332</v>
      </c>
      <c r="I159">
        <v>43</v>
      </c>
      <c r="J159" s="15">
        <f t="shared" si="7"/>
        <v>99.820459290187898</v>
      </c>
      <c r="K159" s="14">
        <v>764.1</v>
      </c>
      <c r="L159">
        <v>164</v>
      </c>
      <c r="M159" s="15">
        <f t="shared" si="8"/>
        <v>99.614371708051166</v>
      </c>
    </row>
    <row r="160" spans="1:13">
      <c r="A160" s="30" t="s">
        <v>344</v>
      </c>
      <c r="B160" s="14">
        <v>136.71084450000001</v>
      </c>
      <c r="C160">
        <v>181</v>
      </c>
      <c r="D160" s="15">
        <f t="shared" si="6"/>
        <v>98.703252614987818</v>
      </c>
      <c r="E160" s="14">
        <v>190.16374999999999</v>
      </c>
      <c r="F160" s="45">
        <v>391</v>
      </c>
      <c r="G160" s="46">
        <v>98.997667210000003</v>
      </c>
      <c r="H160" s="14">
        <v>63.455816666666664</v>
      </c>
      <c r="I160">
        <v>193</v>
      </c>
      <c r="J160" s="15">
        <f t="shared" si="7"/>
        <v>99.194154488517739</v>
      </c>
      <c r="K160" s="14">
        <v>8.4499999999999993</v>
      </c>
      <c r="L160">
        <v>5919</v>
      </c>
      <c r="M160" s="15">
        <f t="shared" si="8"/>
        <v>86.082110609480807</v>
      </c>
    </row>
    <row r="161" spans="1:13">
      <c r="A161" s="30" t="s">
        <v>428</v>
      </c>
      <c r="B161" s="14">
        <v>136.6315678</v>
      </c>
      <c r="C161">
        <v>182</v>
      </c>
      <c r="D161" s="15">
        <f t="shared" si="6"/>
        <v>98.696088264794383</v>
      </c>
      <c r="E161" s="14">
        <v>77.592600000000004</v>
      </c>
      <c r="F161" s="45">
        <v>833</v>
      </c>
      <c r="G161" s="46">
        <v>97.864595350000002</v>
      </c>
      <c r="H161" s="14">
        <v>49.570716666666669</v>
      </c>
      <c r="I161">
        <v>252</v>
      </c>
      <c r="J161" s="15">
        <f t="shared" si="7"/>
        <v>98.947807933194156</v>
      </c>
      <c r="K161" s="14">
        <v>0.1</v>
      </c>
      <c r="L161">
        <v>15092</v>
      </c>
      <c r="M161" s="15">
        <f t="shared" si="8"/>
        <v>64.512791572610979</v>
      </c>
    </row>
    <row r="162" spans="1:13">
      <c r="A162" s="30" t="s">
        <v>420</v>
      </c>
      <c r="B162" s="14">
        <v>135.94799013333332</v>
      </c>
      <c r="C162">
        <v>183</v>
      </c>
      <c r="D162" s="15">
        <f t="shared" si="6"/>
        <v>98.688923914600949</v>
      </c>
      <c r="E162" s="14">
        <v>638.80499999999995</v>
      </c>
      <c r="F162" s="45">
        <v>126</v>
      </c>
      <c r="G162" s="46">
        <v>99.676997619999995</v>
      </c>
      <c r="H162" s="14">
        <v>50.604600000000005</v>
      </c>
      <c r="I162">
        <v>246</v>
      </c>
      <c r="J162" s="15">
        <f t="shared" si="7"/>
        <v>98.972860125260965</v>
      </c>
      <c r="K162" s="14">
        <v>434.44</v>
      </c>
      <c r="L162">
        <v>269</v>
      </c>
      <c r="M162" s="15">
        <f t="shared" si="8"/>
        <v>99.36747554552295</v>
      </c>
    </row>
    <row r="163" spans="1:13">
      <c r="A163" s="30" t="s">
        <v>576</v>
      </c>
      <c r="B163" s="14">
        <v>135.48737833333334</v>
      </c>
      <c r="C163">
        <v>184</v>
      </c>
      <c r="D163" s="15">
        <f t="shared" si="6"/>
        <v>98.681759564407514</v>
      </c>
      <c r="E163" s="14">
        <v>125.91775</v>
      </c>
      <c r="F163" s="45">
        <v>548</v>
      </c>
      <c r="G163" s="46">
        <v>98.59519598</v>
      </c>
      <c r="H163" s="14">
        <v>37.233283333333333</v>
      </c>
      <c r="I163">
        <v>332</v>
      </c>
      <c r="J163" s="15">
        <f t="shared" si="7"/>
        <v>98.613778705636747</v>
      </c>
      <c r="K163" s="14">
        <v>3.71</v>
      </c>
      <c r="L163">
        <v>8365</v>
      </c>
      <c r="M163" s="15">
        <f t="shared" si="8"/>
        <v>80.330605718585403</v>
      </c>
    </row>
    <row r="164" spans="1:13">
      <c r="A164" s="30" t="s">
        <v>296</v>
      </c>
      <c r="B164" s="14">
        <v>134.25229770000001</v>
      </c>
      <c r="C164">
        <v>185</v>
      </c>
      <c r="D164" s="15">
        <f t="shared" si="6"/>
        <v>98.674595214214065</v>
      </c>
      <c r="E164" s="14">
        <v>430.74925000000002</v>
      </c>
      <c r="F164" s="45">
        <v>179</v>
      </c>
      <c r="G164" s="46">
        <v>99.541131530000001</v>
      </c>
      <c r="H164" s="14">
        <v>74.096299999999999</v>
      </c>
      <c r="I164">
        <v>164</v>
      </c>
      <c r="J164" s="15">
        <f t="shared" si="7"/>
        <v>99.315240083507305</v>
      </c>
      <c r="K164" s="14">
        <v>306.8</v>
      </c>
      <c r="L164">
        <v>358</v>
      </c>
      <c r="M164" s="15">
        <f t="shared" si="8"/>
        <v>99.158201655379983</v>
      </c>
    </row>
    <row r="165" spans="1:13">
      <c r="A165" s="30" t="s">
        <v>820</v>
      </c>
      <c r="B165" s="14">
        <v>133.47821379999999</v>
      </c>
      <c r="C165">
        <v>186</v>
      </c>
      <c r="D165" s="15">
        <f t="shared" si="6"/>
        <v>98.667430864020631</v>
      </c>
      <c r="E165" s="14">
        <v>202.5335</v>
      </c>
      <c r="F165" s="45">
        <v>371</v>
      </c>
      <c r="G165" s="46">
        <v>99.048937420000001</v>
      </c>
      <c r="H165" s="14">
        <v>26.015216666666664</v>
      </c>
      <c r="I165">
        <v>494</v>
      </c>
      <c r="J165" s="15">
        <f t="shared" si="7"/>
        <v>97.937369519832984</v>
      </c>
      <c r="K165" s="14">
        <v>41.09</v>
      </c>
      <c r="L165">
        <v>1985</v>
      </c>
      <c r="M165" s="15">
        <f t="shared" si="8"/>
        <v>95.332486832204665</v>
      </c>
    </row>
    <row r="166" spans="1:13">
      <c r="A166" s="30" t="s">
        <v>756</v>
      </c>
      <c r="B166" s="14">
        <v>131.23334583333332</v>
      </c>
      <c r="C166">
        <v>187</v>
      </c>
      <c r="D166" s="15">
        <f t="shared" si="6"/>
        <v>98.660266513827196</v>
      </c>
      <c r="E166" s="14">
        <v>746.9</v>
      </c>
      <c r="F166" s="45">
        <v>106</v>
      </c>
      <c r="G166" s="46">
        <v>99.728267840000001</v>
      </c>
      <c r="H166" s="14">
        <v>28.439400000000003</v>
      </c>
      <c r="I166">
        <v>447</v>
      </c>
      <c r="J166" s="15">
        <f t="shared" si="7"/>
        <v>98.133611691022963</v>
      </c>
      <c r="K166" s="14">
        <v>247.92</v>
      </c>
      <c r="L166">
        <v>418</v>
      </c>
      <c r="M166" s="15">
        <f t="shared" si="8"/>
        <v>99.017118133935284</v>
      </c>
    </row>
    <row r="167" spans="1:13">
      <c r="A167" s="30" t="s">
        <v>578</v>
      </c>
      <c r="B167" s="14">
        <v>131.07875630000001</v>
      </c>
      <c r="C167">
        <v>188</v>
      </c>
      <c r="D167" s="15">
        <f t="shared" si="6"/>
        <v>98.653102163633761</v>
      </c>
      <c r="E167" s="14">
        <v>88.020775</v>
      </c>
      <c r="F167" s="45">
        <v>757</v>
      </c>
      <c r="G167" s="46">
        <v>98.059422179999999</v>
      </c>
      <c r="H167" s="14">
        <v>37.052733333333329</v>
      </c>
      <c r="I167">
        <v>333</v>
      </c>
      <c r="J167" s="15">
        <f t="shared" si="7"/>
        <v>98.609603340292281</v>
      </c>
      <c r="K167" s="14">
        <v>465.87</v>
      </c>
      <c r="L167">
        <v>251</v>
      </c>
      <c r="M167" s="15">
        <f t="shared" si="8"/>
        <v>99.409800601956363</v>
      </c>
    </row>
    <row r="168" spans="1:13">
      <c r="A168" s="30" t="s">
        <v>336</v>
      </c>
      <c r="B168" s="14">
        <v>130.62353093333331</v>
      </c>
      <c r="C168">
        <v>189</v>
      </c>
      <c r="D168" s="15">
        <f t="shared" si="6"/>
        <v>98.645937813440327</v>
      </c>
      <c r="E168" s="14">
        <v>174.58425</v>
      </c>
      <c r="F168" s="45">
        <v>419</v>
      </c>
      <c r="G168" s="46">
        <v>98.925888900000004</v>
      </c>
      <c r="H168" s="14">
        <v>65.108866666666657</v>
      </c>
      <c r="I168">
        <v>187</v>
      </c>
      <c r="J168" s="15">
        <f t="shared" si="7"/>
        <v>99.219206680584549</v>
      </c>
      <c r="K168" s="14">
        <v>353.45</v>
      </c>
      <c r="L168">
        <v>325</v>
      </c>
      <c r="M168" s="15">
        <f t="shared" si="8"/>
        <v>99.235797592174563</v>
      </c>
    </row>
    <row r="169" spans="1:13">
      <c r="A169" s="30" t="s">
        <v>662</v>
      </c>
      <c r="B169" s="14">
        <v>130.20503086666668</v>
      </c>
      <c r="C169">
        <v>190</v>
      </c>
      <c r="D169" s="15">
        <f t="shared" si="6"/>
        <v>98.638773463246878</v>
      </c>
      <c r="E169" s="14">
        <v>267.03975000000003</v>
      </c>
      <c r="F169" s="45">
        <v>292</v>
      </c>
      <c r="G169" s="46">
        <v>99.251454789999997</v>
      </c>
      <c r="H169" s="14">
        <v>31.99056666666667</v>
      </c>
      <c r="I169">
        <v>387</v>
      </c>
      <c r="J169" s="15">
        <f t="shared" si="7"/>
        <v>98.384133611691027</v>
      </c>
      <c r="K169" s="14">
        <v>143.34</v>
      </c>
      <c r="L169">
        <v>648</v>
      </c>
      <c r="M169" s="15">
        <f t="shared" si="8"/>
        <v>98.47629796839729</v>
      </c>
    </row>
    <row r="170" spans="1:13">
      <c r="A170" s="30" t="s">
        <v>394</v>
      </c>
      <c r="B170" s="14">
        <v>128.03396013333332</v>
      </c>
      <c r="C170">
        <v>191</v>
      </c>
      <c r="D170" s="15">
        <f t="shared" si="6"/>
        <v>98.631609113053443</v>
      </c>
      <c r="E170" s="14">
        <v>162.19624999999999</v>
      </c>
      <c r="F170" s="45">
        <v>442</v>
      </c>
      <c r="G170" s="46">
        <v>98.866928139999999</v>
      </c>
      <c r="H170" s="14">
        <v>53.644416666666665</v>
      </c>
      <c r="I170">
        <v>231</v>
      </c>
      <c r="J170" s="15">
        <f t="shared" si="7"/>
        <v>99.035490605427981</v>
      </c>
      <c r="K170" s="14">
        <v>122.18</v>
      </c>
      <c r="L170">
        <v>759</v>
      </c>
      <c r="M170" s="15">
        <f t="shared" si="8"/>
        <v>98.215293453724598</v>
      </c>
    </row>
    <row r="171" spans="1:13">
      <c r="A171" s="30" t="s">
        <v>866</v>
      </c>
      <c r="B171" s="14">
        <v>125.7833649</v>
      </c>
      <c r="C171">
        <v>192</v>
      </c>
      <c r="D171" s="15">
        <f t="shared" si="6"/>
        <v>98.624444762860008</v>
      </c>
      <c r="E171" s="14">
        <v>124.44074999999999</v>
      </c>
      <c r="F171" s="45">
        <v>555</v>
      </c>
      <c r="G171" s="46">
        <v>98.577251399999994</v>
      </c>
      <c r="H171" s="14">
        <v>24.404183333333332</v>
      </c>
      <c r="I171">
        <v>535</v>
      </c>
      <c r="J171" s="15">
        <f t="shared" si="7"/>
        <v>97.766179540709814</v>
      </c>
      <c r="K171" s="14">
        <v>19.440000000000001</v>
      </c>
      <c r="L171">
        <v>3563</v>
      </c>
      <c r="M171" s="15">
        <f t="shared" si="8"/>
        <v>91.621990218209177</v>
      </c>
    </row>
    <row r="172" spans="1:13">
      <c r="A172" s="30" t="s">
        <v>414</v>
      </c>
      <c r="B172" s="14">
        <v>123.58212910000002</v>
      </c>
      <c r="C172">
        <v>193</v>
      </c>
      <c r="D172" s="15">
        <f t="shared" si="6"/>
        <v>98.617280412666574</v>
      </c>
      <c r="E172" s="14">
        <v>71.016675000000006</v>
      </c>
      <c r="F172" s="45">
        <v>890</v>
      </c>
      <c r="G172" s="46">
        <v>97.718475220000002</v>
      </c>
      <c r="H172" s="14">
        <v>52.095716666666668</v>
      </c>
      <c r="I172">
        <v>243</v>
      </c>
      <c r="J172" s="15">
        <f t="shared" si="7"/>
        <v>98.985386221294362</v>
      </c>
      <c r="K172" s="14">
        <v>26.22</v>
      </c>
      <c r="L172">
        <v>2843</v>
      </c>
      <c r="M172" s="15">
        <f t="shared" si="8"/>
        <v>93.314992475545523</v>
      </c>
    </row>
    <row r="173" spans="1:13">
      <c r="A173" s="30" t="s">
        <v>366</v>
      </c>
      <c r="B173" s="14">
        <v>122.61402453333335</v>
      </c>
      <c r="C173">
        <v>194</v>
      </c>
      <c r="D173" s="15">
        <f t="shared" si="6"/>
        <v>98.610116062473139</v>
      </c>
      <c r="E173" s="14">
        <v>86.700975</v>
      </c>
      <c r="F173" s="45">
        <v>777</v>
      </c>
      <c r="G173" s="46">
        <v>98.008151960000006</v>
      </c>
      <c r="H173" s="14">
        <v>59.29464999999999</v>
      </c>
      <c r="I173">
        <v>210</v>
      </c>
      <c r="J173" s="15">
        <f t="shared" si="7"/>
        <v>99.123173277661792</v>
      </c>
      <c r="K173" s="14">
        <v>54.75</v>
      </c>
      <c r="L173">
        <v>1518</v>
      </c>
      <c r="M173" s="15">
        <f t="shared" si="8"/>
        <v>96.430586907449211</v>
      </c>
    </row>
    <row r="174" spans="1:13">
      <c r="A174" s="30" t="s">
        <v>1484</v>
      </c>
      <c r="B174" s="14">
        <v>122.15265133333334</v>
      </c>
      <c r="C174">
        <v>195</v>
      </c>
      <c r="D174" s="15">
        <f t="shared" si="6"/>
        <v>98.60295171227969</v>
      </c>
      <c r="E174" s="14">
        <v>338.7115</v>
      </c>
      <c r="F174" s="45">
        <v>230</v>
      </c>
      <c r="G174" s="46">
        <v>99.410392470000005</v>
      </c>
      <c r="H174" s="14">
        <v>10.760621666666667</v>
      </c>
      <c r="I174">
        <v>1269</v>
      </c>
      <c r="J174" s="15">
        <f t="shared" si="7"/>
        <v>94.701461377870558</v>
      </c>
      <c r="K174" s="14">
        <v>638.41999999999996</v>
      </c>
      <c r="L174">
        <v>196</v>
      </c>
      <c r="M174" s="15">
        <f t="shared" si="8"/>
        <v>99.539127163280668</v>
      </c>
    </row>
    <row r="175" spans="1:13">
      <c r="A175" s="30" t="s">
        <v>510</v>
      </c>
      <c r="B175" s="14">
        <v>120.79804986666666</v>
      </c>
      <c r="C175">
        <v>197</v>
      </c>
      <c r="D175" s="15">
        <f t="shared" si="6"/>
        <v>98.588623011892821</v>
      </c>
      <c r="E175" s="14">
        <v>743.78075000000001</v>
      </c>
      <c r="F175" s="45">
        <v>107</v>
      </c>
      <c r="G175" s="46">
        <v>99.725704320000006</v>
      </c>
      <c r="H175" s="14">
        <v>40.577100000000002</v>
      </c>
      <c r="I175">
        <v>299</v>
      </c>
      <c r="J175" s="15">
        <f t="shared" si="7"/>
        <v>98.751565762004176</v>
      </c>
      <c r="K175" s="14">
        <v>92.59</v>
      </c>
      <c r="L175">
        <v>961</v>
      </c>
      <c r="M175" s="15">
        <f t="shared" si="8"/>
        <v>97.74031226486079</v>
      </c>
    </row>
    <row r="176" spans="1:13">
      <c r="A176" s="30" t="s">
        <v>268</v>
      </c>
      <c r="B176" s="14">
        <v>120.6302649</v>
      </c>
      <c r="C176">
        <v>198</v>
      </c>
      <c r="D176" s="15">
        <f t="shared" si="6"/>
        <v>98.581458661699386</v>
      </c>
      <c r="E176" s="14">
        <v>351.74675000000002</v>
      </c>
      <c r="F176" s="45">
        <v>221</v>
      </c>
      <c r="G176" s="46">
        <v>99.433464069999999</v>
      </c>
      <c r="H176" s="14">
        <v>80.901750000000007</v>
      </c>
      <c r="I176">
        <v>146</v>
      </c>
      <c r="J176" s="15">
        <f t="shared" si="7"/>
        <v>99.390396659707719</v>
      </c>
      <c r="K176" s="14">
        <v>89.58</v>
      </c>
      <c r="L176">
        <v>994</v>
      </c>
      <c r="M176" s="15">
        <f t="shared" si="8"/>
        <v>97.66271632806621</v>
      </c>
    </row>
    <row r="177" spans="1:13">
      <c r="A177" s="30" t="s">
        <v>620</v>
      </c>
      <c r="B177" s="14">
        <v>119.90138760000001</v>
      </c>
      <c r="C177">
        <v>199</v>
      </c>
      <c r="D177" s="15">
        <f t="shared" si="6"/>
        <v>98.574294311505952</v>
      </c>
      <c r="E177" s="14">
        <v>88.787549999999996</v>
      </c>
      <c r="F177" s="45">
        <v>750</v>
      </c>
      <c r="G177" s="46">
        <v>98.077366760000004</v>
      </c>
      <c r="H177" s="14">
        <v>33.996283333333331</v>
      </c>
      <c r="I177">
        <v>361</v>
      </c>
      <c r="J177" s="15">
        <f t="shared" si="7"/>
        <v>98.492693110647181</v>
      </c>
      <c r="K177" s="14">
        <v>35.090000000000003</v>
      </c>
      <c r="L177">
        <v>2245</v>
      </c>
      <c r="M177" s="15">
        <f t="shared" si="8"/>
        <v>94.721124905944322</v>
      </c>
    </row>
    <row r="178" spans="1:13">
      <c r="A178" s="30" t="s">
        <v>312</v>
      </c>
      <c r="B178" s="14">
        <v>119.57498933333333</v>
      </c>
      <c r="C178">
        <v>200</v>
      </c>
      <c r="D178" s="15">
        <f t="shared" si="6"/>
        <v>98.567129961312503</v>
      </c>
      <c r="E178" s="14">
        <v>273.76799999999997</v>
      </c>
      <c r="F178" s="45">
        <v>284</v>
      </c>
      <c r="G178" s="46">
        <v>99.271962880000004</v>
      </c>
      <c r="H178" s="14">
        <v>70.094966666666664</v>
      </c>
      <c r="I178">
        <v>172</v>
      </c>
      <c r="J178" s="15">
        <f t="shared" si="7"/>
        <v>99.281837160751564</v>
      </c>
      <c r="K178" s="14">
        <v>524.03</v>
      </c>
      <c r="L178">
        <v>223</v>
      </c>
      <c r="M178" s="15">
        <f t="shared" si="8"/>
        <v>99.475639578630549</v>
      </c>
    </row>
    <row r="179" spans="1:13">
      <c r="A179" s="30" t="s">
        <v>522</v>
      </c>
      <c r="B179" s="14">
        <v>118.4210997</v>
      </c>
      <c r="C179">
        <v>201</v>
      </c>
      <c r="D179" s="15">
        <f t="shared" si="6"/>
        <v>98.559965611119068</v>
      </c>
      <c r="E179" s="14">
        <v>153.58725000000001</v>
      </c>
      <c r="F179" s="45">
        <v>463</v>
      </c>
      <c r="G179" s="46">
        <v>98.813094410000005</v>
      </c>
      <c r="H179" s="14">
        <v>40.027516666666664</v>
      </c>
      <c r="I179">
        <v>305</v>
      </c>
      <c r="J179" s="15">
        <f t="shared" si="7"/>
        <v>98.726513569937367</v>
      </c>
      <c r="K179" s="14">
        <v>100.89</v>
      </c>
      <c r="L179">
        <v>891</v>
      </c>
      <c r="M179" s="15">
        <f t="shared" si="8"/>
        <v>97.904909706546277</v>
      </c>
    </row>
    <row r="180" spans="1:13">
      <c r="A180" s="30" t="s">
        <v>400</v>
      </c>
      <c r="B180" s="14">
        <v>118.348095</v>
      </c>
      <c r="C180">
        <v>202</v>
      </c>
      <c r="D180" s="15">
        <f t="shared" si="6"/>
        <v>98.552801260925634</v>
      </c>
      <c r="E180" s="14">
        <v>116.97857500000001</v>
      </c>
      <c r="F180" s="45">
        <v>583</v>
      </c>
      <c r="G180" s="46">
        <v>98.505473100000003</v>
      </c>
      <c r="H180" s="14">
        <v>53.024199999999986</v>
      </c>
      <c r="I180">
        <v>236</v>
      </c>
      <c r="J180" s="15">
        <f t="shared" si="7"/>
        <v>99.014613778705638</v>
      </c>
      <c r="K180" s="14">
        <v>9.67</v>
      </c>
      <c r="L180">
        <v>5538</v>
      </c>
      <c r="M180" s="15">
        <f t="shared" si="8"/>
        <v>86.977990970654631</v>
      </c>
    </row>
    <row r="181" spans="1:13">
      <c r="A181" s="30" t="s">
        <v>234</v>
      </c>
      <c r="B181" s="14">
        <v>118.31591903333333</v>
      </c>
      <c r="C181">
        <v>203</v>
      </c>
      <c r="D181" s="15">
        <f t="shared" si="6"/>
        <v>98.545636910732199</v>
      </c>
      <c r="E181" s="14">
        <v>164.39675</v>
      </c>
      <c r="F181" s="45">
        <v>440</v>
      </c>
      <c r="G181" s="46">
        <v>98.872055169999996</v>
      </c>
      <c r="H181" s="14">
        <v>94.263116666666676</v>
      </c>
      <c r="I181">
        <v>127</v>
      </c>
      <c r="J181" s="15">
        <f t="shared" si="7"/>
        <v>99.469728601252612</v>
      </c>
      <c r="K181" s="14">
        <v>162.97999999999999</v>
      </c>
      <c r="L181">
        <v>575</v>
      </c>
      <c r="M181" s="15">
        <f t="shared" si="8"/>
        <v>98.647949586155008</v>
      </c>
    </row>
    <row r="182" spans="1:13">
      <c r="A182" s="30" t="s">
        <v>570</v>
      </c>
      <c r="B182" s="14">
        <v>117.44139053333333</v>
      </c>
      <c r="C182">
        <v>204</v>
      </c>
      <c r="D182" s="15">
        <f t="shared" si="6"/>
        <v>98.538472560538764</v>
      </c>
      <c r="E182" s="14">
        <v>132.23875000000001</v>
      </c>
      <c r="F182" s="45">
        <v>523</v>
      </c>
      <c r="G182" s="46">
        <v>98.659283759999994</v>
      </c>
      <c r="H182" s="14">
        <v>37.393333333333338</v>
      </c>
      <c r="I182">
        <v>329</v>
      </c>
      <c r="J182" s="15">
        <f t="shared" si="7"/>
        <v>98.626304801670145</v>
      </c>
      <c r="K182" s="14">
        <v>50.24</v>
      </c>
      <c r="L182">
        <v>1650</v>
      </c>
      <c r="M182" s="15">
        <f t="shared" si="8"/>
        <v>96.120203160270876</v>
      </c>
    </row>
    <row r="183" spans="1:13">
      <c r="A183" s="30" t="s">
        <v>734</v>
      </c>
      <c r="B183" s="14">
        <v>117.26131951666666</v>
      </c>
      <c r="C183">
        <v>205</v>
      </c>
      <c r="D183" s="15">
        <f t="shared" si="6"/>
        <v>98.531308210345316</v>
      </c>
      <c r="E183" s="14">
        <v>66.842100000000002</v>
      </c>
      <c r="F183" s="45">
        <v>935</v>
      </c>
      <c r="G183" s="46">
        <v>97.603117229999995</v>
      </c>
      <c r="H183" s="14">
        <v>29.480599999999999</v>
      </c>
      <c r="I183">
        <v>433</v>
      </c>
      <c r="J183" s="15">
        <f t="shared" si="7"/>
        <v>98.192066805845513</v>
      </c>
      <c r="K183" s="14">
        <v>21.04</v>
      </c>
      <c r="L183">
        <v>3367</v>
      </c>
      <c r="M183" s="15">
        <f t="shared" si="8"/>
        <v>92.082863054928524</v>
      </c>
    </row>
    <row r="184" spans="1:13">
      <c r="A184" s="30" t="s">
        <v>598</v>
      </c>
      <c r="B184" s="14">
        <v>116.30464464333333</v>
      </c>
      <c r="C184">
        <v>206</v>
      </c>
      <c r="D184" s="15">
        <f t="shared" si="6"/>
        <v>98.524143860151881</v>
      </c>
      <c r="E184" s="14">
        <v>209.64449999999999</v>
      </c>
      <c r="F184" s="45">
        <v>361</v>
      </c>
      <c r="G184" s="46">
        <v>99.074572529999998</v>
      </c>
      <c r="H184" s="14">
        <v>35.743016666666669</v>
      </c>
      <c r="I184">
        <v>344</v>
      </c>
      <c r="J184" s="15">
        <f t="shared" si="7"/>
        <v>98.563674321503129</v>
      </c>
      <c r="K184" s="14">
        <v>11.82</v>
      </c>
      <c r="L184">
        <v>4920</v>
      </c>
      <c r="M184" s="15">
        <f t="shared" si="8"/>
        <v>88.431151241534991</v>
      </c>
    </row>
    <row r="185" spans="1:13">
      <c r="A185" s="30" t="s">
        <v>370</v>
      </c>
      <c r="B185" s="14">
        <v>115.08967543333334</v>
      </c>
      <c r="C185">
        <v>208</v>
      </c>
      <c r="D185" s="15">
        <f t="shared" si="6"/>
        <v>98.509815159765012</v>
      </c>
      <c r="E185" s="14">
        <v>842.94949999999994</v>
      </c>
      <c r="F185" s="45">
        <v>93</v>
      </c>
      <c r="G185" s="46">
        <v>99.761593480000002</v>
      </c>
      <c r="H185" s="14">
        <v>57.93248333333333</v>
      </c>
      <c r="I185">
        <v>216</v>
      </c>
      <c r="J185" s="15">
        <f t="shared" si="7"/>
        <v>99.098121085594983</v>
      </c>
      <c r="K185" s="14">
        <v>241.57</v>
      </c>
      <c r="L185">
        <v>424</v>
      </c>
      <c r="M185" s="15">
        <f t="shared" si="8"/>
        <v>99.003009781790823</v>
      </c>
    </row>
    <row r="186" spans="1:13">
      <c r="A186" s="30" t="s">
        <v>1136</v>
      </c>
      <c r="B186" s="14">
        <v>113.51795511666667</v>
      </c>
      <c r="C186">
        <v>209</v>
      </c>
      <c r="D186" s="15">
        <f t="shared" si="6"/>
        <v>98.502650809571577</v>
      </c>
      <c r="E186" s="14">
        <v>238.50075000000001</v>
      </c>
      <c r="F186" s="45">
        <v>325</v>
      </c>
      <c r="G186" s="46">
        <v>99.166858930000004</v>
      </c>
      <c r="H186" s="14">
        <v>16.778233333333333</v>
      </c>
      <c r="I186">
        <v>785</v>
      </c>
      <c r="J186" s="15">
        <f t="shared" si="7"/>
        <v>96.722338204592901</v>
      </c>
      <c r="K186" s="14">
        <v>216.89</v>
      </c>
      <c r="L186">
        <v>462</v>
      </c>
      <c r="M186" s="15">
        <f t="shared" si="8"/>
        <v>98.913656884875849</v>
      </c>
    </row>
    <row r="187" spans="1:13">
      <c r="A187" s="30" t="s">
        <v>658</v>
      </c>
      <c r="B187" s="14">
        <v>113.35027946666668</v>
      </c>
      <c r="C187">
        <v>210</v>
      </c>
      <c r="D187" s="15">
        <f t="shared" si="6"/>
        <v>98.495486459378128</v>
      </c>
      <c r="E187" s="14">
        <v>91.926974999999999</v>
      </c>
      <c r="F187" s="45">
        <v>728</v>
      </c>
      <c r="G187" s="46">
        <v>98.133763999999999</v>
      </c>
      <c r="H187" s="14">
        <v>32.251416666666671</v>
      </c>
      <c r="I187">
        <v>384</v>
      </c>
      <c r="J187" s="15">
        <f t="shared" si="7"/>
        <v>98.396659707724424</v>
      </c>
      <c r="K187" s="14">
        <v>81.47</v>
      </c>
      <c r="L187">
        <v>1077</v>
      </c>
      <c r="M187" s="15">
        <f t="shared" si="8"/>
        <v>97.467550790067719</v>
      </c>
    </row>
    <row r="188" spans="1:13">
      <c r="A188" s="30" t="s">
        <v>416</v>
      </c>
      <c r="B188" s="14">
        <v>113.31651366666667</v>
      </c>
      <c r="C188">
        <v>211</v>
      </c>
      <c r="D188" s="15">
        <f t="shared" si="6"/>
        <v>98.488322109184693</v>
      </c>
      <c r="E188" s="14">
        <v>150.21525</v>
      </c>
      <c r="F188" s="45">
        <v>475</v>
      </c>
      <c r="G188" s="46">
        <v>98.782332280000006</v>
      </c>
      <c r="H188" s="14">
        <v>50.931449999999991</v>
      </c>
      <c r="I188">
        <v>244</v>
      </c>
      <c r="J188" s="15">
        <f t="shared" si="7"/>
        <v>98.981210855949897</v>
      </c>
      <c r="K188" s="14">
        <v>20.89</v>
      </c>
      <c r="L188">
        <v>3386</v>
      </c>
      <c r="M188" s="15">
        <f t="shared" si="8"/>
        <v>92.038186606471029</v>
      </c>
    </row>
    <row r="189" spans="1:13">
      <c r="A189" s="30" t="s">
        <v>310</v>
      </c>
      <c r="B189" s="14">
        <v>112.76246293333334</v>
      </c>
      <c r="C189">
        <v>212</v>
      </c>
      <c r="D189" s="15">
        <f t="shared" si="6"/>
        <v>98.481157758991259</v>
      </c>
      <c r="E189" s="14">
        <v>46.767400000000002</v>
      </c>
      <c r="F189" s="45">
        <v>1274</v>
      </c>
      <c r="G189" s="46">
        <v>96.734087009999996</v>
      </c>
      <c r="H189" s="14">
        <v>70.216016666666675</v>
      </c>
      <c r="I189">
        <v>171</v>
      </c>
      <c r="J189" s="15">
        <f t="shared" si="7"/>
        <v>99.28601252609603</v>
      </c>
      <c r="K189" s="14">
        <v>0.1</v>
      </c>
      <c r="L189">
        <v>15115</v>
      </c>
      <c r="M189" s="15">
        <f t="shared" si="8"/>
        <v>64.458709556057187</v>
      </c>
    </row>
    <row r="190" spans="1:13">
      <c r="A190" s="30" t="s">
        <v>390</v>
      </c>
      <c r="B190" s="14">
        <v>112.7160985</v>
      </c>
      <c r="C190">
        <v>213</v>
      </c>
      <c r="D190" s="15">
        <f t="shared" si="6"/>
        <v>98.473993408797824</v>
      </c>
      <c r="E190" s="14">
        <v>51.385375000000003</v>
      </c>
      <c r="F190" s="45">
        <v>1175</v>
      </c>
      <c r="G190" s="46">
        <v>96.987874590000004</v>
      </c>
      <c r="H190" s="14">
        <v>54.817216666666667</v>
      </c>
      <c r="I190">
        <v>228</v>
      </c>
      <c r="J190" s="15">
        <f t="shared" si="7"/>
        <v>99.048016701461378</v>
      </c>
      <c r="K190" s="14">
        <v>3.27</v>
      </c>
      <c r="L190">
        <v>8703</v>
      </c>
      <c r="M190" s="15">
        <f t="shared" si="8"/>
        <v>79.535835214446948</v>
      </c>
    </row>
    <row r="191" spans="1:13">
      <c r="A191" s="30" t="s">
        <v>284</v>
      </c>
      <c r="B191" s="14">
        <v>111.89451976666665</v>
      </c>
      <c r="C191">
        <v>214</v>
      </c>
      <c r="D191" s="15">
        <f t="shared" si="6"/>
        <v>98.46682905860439</v>
      </c>
      <c r="E191" s="14">
        <v>139.5615</v>
      </c>
      <c r="F191" s="45">
        <v>505</v>
      </c>
      <c r="G191" s="46">
        <v>98.705426950000003</v>
      </c>
      <c r="H191" s="14">
        <v>77.879966666666661</v>
      </c>
      <c r="I191">
        <v>157</v>
      </c>
      <c r="J191" s="15">
        <f t="shared" si="7"/>
        <v>99.34446764091858</v>
      </c>
      <c r="K191" s="14">
        <v>46.18</v>
      </c>
      <c r="L191">
        <v>1775</v>
      </c>
      <c r="M191" s="15">
        <f t="shared" si="8"/>
        <v>95.826279157261098</v>
      </c>
    </row>
    <row r="192" spans="1:13">
      <c r="A192" s="30" t="s">
        <v>586</v>
      </c>
      <c r="B192" s="14">
        <v>107.10420996000001</v>
      </c>
      <c r="C192">
        <v>217</v>
      </c>
      <c r="D192" s="15">
        <f t="shared" si="6"/>
        <v>98.445336008024071</v>
      </c>
      <c r="E192" s="14">
        <v>267.8895</v>
      </c>
      <c r="F192" s="45">
        <v>291</v>
      </c>
      <c r="G192" s="46">
        <v>99.254018299999998</v>
      </c>
      <c r="H192" s="14">
        <v>36.792116666666672</v>
      </c>
      <c r="I192">
        <v>337</v>
      </c>
      <c r="J192" s="15">
        <f t="shared" si="7"/>
        <v>98.592901878914404</v>
      </c>
      <c r="K192" s="14">
        <v>92.93</v>
      </c>
      <c r="L192">
        <v>956</v>
      </c>
      <c r="M192" s="15">
        <f t="shared" si="8"/>
        <v>97.752069224981184</v>
      </c>
    </row>
    <row r="193" spans="1:13">
      <c r="A193" s="30" t="s">
        <v>552</v>
      </c>
      <c r="B193" s="14">
        <v>106.79563276666666</v>
      </c>
      <c r="C193">
        <v>218</v>
      </c>
      <c r="D193" s="15">
        <f t="shared" si="6"/>
        <v>98.438171657830637</v>
      </c>
      <c r="E193" s="14">
        <v>167.31399999999999</v>
      </c>
      <c r="F193" s="45">
        <v>435</v>
      </c>
      <c r="G193" s="46">
        <v>98.884872720000004</v>
      </c>
      <c r="H193" s="14">
        <v>38.249466666666663</v>
      </c>
      <c r="I193">
        <v>320</v>
      </c>
      <c r="J193" s="15">
        <f t="shared" si="7"/>
        <v>98.663883089770351</v>
      </c>
      <c r="K193" s="14">
        <v>71.05</v>
      </c>
      <c r="L193">
        <v>1208</v>
      </c>
      <c r="M193" s="15">
        <f t="shared" si="8"/>
        <v>97.159518434913466</v>
      </c>
    </row>
    <row r="194" spans="1:13">
      <c r="A194" s="30" t="s">
        <v>182</v>
      </c>
      <c r="B194" s="14">
        <v>106.08329001333333</v>
      </c>
      <c r="C194">
        <v>221</v>
      </c>
      <c r="D194" s="15">
        <f t="shared" si="6"/>
        <v>98.416678607250319</v>
      </c>
      <c r="E194" s="14">
        <v>2438.6475</v>
      </c>
      <c r="F194" s="45">
        <v>41</v>
      </c>
      <c r="G194" s="46">
        <v>99.89489605</v>
      </c>
      <c r="H194" s="14">
        <v>118.80796666666667</v>
      </c>
      <c r="I194">
        <v>99</v>
      </c>
      <c r="J194" s="15">
        <f t="shared" si="7"/>
        <v>99.586638830897698</v>
      </c>
      <c r="K194" s="14">
        <v>896.88</v>
      </c>
      <c r="L194">
        <v>141</v>
      </c>
      <c r="M194" s="15">
        <f t="shared" si="8"/>
        <v>99.668453724604973</v>
      </c>
    </row>
    <row r="195" spans="1:13">
      <c r="A195" s="30" t="s">
        <v>498</v>
      </c>
      <c r="B195" s="14">
        <v>106.02888718333334</v>
      </c>
      <c r="C195">
        <v>222</v>
      </c>
      <c r="D195" s="15">
        <f t="shared" ref="D195:D258" si="9">100-(C195*100/13958)</f>
        <v>98.409514257056884</v>
      </c>
      <c r="E195" s="14">
        <v>37.211649999999999</v>
      </c>
      <c r="F195" s="45">
        <v>1582</v>
      </c>
      <c r="G195" s="46">
        <v>95.944525619999993</v>
      </c>
      <c r="H195" s="14">
        <v>41.044800000000002</v>
      </c>
      <c r="I195">
        <v>293</v>
      </c>
      <c r="J195" s="15">
        <f t="shared" ref="J195:J258" si="10">100-(I195*100/23950)</f>
        <v>98.776617954070986</v>
      </c>
      <c r="K195" s="14">
        <v>1.46</v>
      </c>
      <c r="L195">
        <v>10518</v>
      </c>
      <c r="M195" s="15">
        <f t="shared" ref="M195:M258" si="11">100-(L195*100/42528)</f>
        <v>75.268058690744923</v>
      </c>
    </row>
    <row r="196" spans="1:13">
      <c r="A196" s="30" t="s">
        <v>502</v>
      </c>
      <c r="B196" s="14">
        <v>104.72786256666667</v>
      </c>
      <c r="C196">
        <v>223</v>
      </c>
      <c r="D196" s="15">
        <f t="shared" si="9"/>
        <v>98.402349906863449</v>
      </c>
      <c r="E196" s="14">
        <v>112.62005000000001</v>
      </c>
      <c r="F196" s="45">
        <v>607</v>
      </c>
      <c r="G196" s="46">
        <v>98.443948829999997</v>
      </c>
      <c r="H196" s="14">
        <v>41.000550000000004</v>
      </c>
      <c r="I196">
        <v>295</v>
      </c>
      <c r="J196" s="15">
        <f t="shared" si="10"/>
        <v>98.76826722338204</v>
      </c>
      <c r="K196" s="14">
        <v>74.03</v>
      </c>
      <c r="L196">
        <v>1164</v>
      </c>
      <c r="M196" s="15">
        <f t="shared" si="11"/>
        <v>97.262979683972915</v>
      </c>
    </row>
    <row r="197" spans="1:13">
      <c r="A197" s="30" t="s">
        <v>452</v>
      </c>
      <c r="B197" s="14">
        <v>104.19730709999999</v>
      </c>
      <c r="C197">
        <v>224</v>
      </c>
      <c r="D197" s="15">
        <f t="shared" si="9"/>
        <v>98.395185556670015</v>
      </c>
      <c r="E197" s="14">
        <v>64.802599999999998</v>
      </c>
      <c r="F197" s="45">
        <v>965</v>
      </c>
      <c r="G197" s="46">
        <v>97.526211900000007</v>
      </c>
      <c r="H197" s="14">
        <v>45.846000000000004</v>
      </c>
      <c r="I197">
        <v>268</v>
      </c>
      <c r="J197" s="15">
        <f t="shared" si="10"/>
        <v>98.881002087682674</v>
      </c>
      <c r="K197" s="14">
        <v>10.53</v>
      </c>
      <c r="L197">
        <v>5292</v>
      </c>
      <c r="M197" s="15">
        <f t="shared" si="11"/>
        <v>87.556433408577874</v>
      </c>
    </row>
    <row r="198" spans="1:13">
      <c r="A198" s="30" t="s">
        <v>766</v>
      </c>
      <c r="B198" s="14">
        <v>102.8778659</v>
      </c>
      <c r="C198">
        <v>225</v>
      </c>
      <c r="D198" s="15">
        <f t="shared" si="9"/>
        <v>98.388021206476566</v>
      </c>
      <c r="E198" s="14">
        <v>104.36725</v>
      </c>
      <c r="F198" s="45">
        <v>655</v>
      </c>
      <c r="G198" s="46">
        <v>98.320900309999999</v>
      </c>
      <c r="H198" s="14">
        <v>28.216883333333339</v>
      </c>
      <c r="I198">
        <v>455</v>
      </c>
      <c r="J198" s="15">
        <f t="shared" si="10"/>
        <v>98.100208768267223</v>
      </c>
      <c r="K198" s="14">
        <v>177.99</v>
      </c>
      <c r="L198">
        <v>536</v>
      </c>
      <c r="M198" s="15">
        <f t="shared" si="11"/>
        <v>98.739653875094049</v>
      </c>
    </row>
    <row r="199" spans="1:13">
      <c r="A199" s="30" t="s">
        <v>928</v>
      </c>
      <c r="B199" s="14">
        <v>102.58040642666667</v>
      </c>
      <c r="C199">
        <v>226</v>
      </c>
      <c r="D199" s="15">
        <f t="shared" si="9"/>
        <v>98.380856856283131</v>
      </c>
      <c r="E199" s="14">
        <v>438.05500000000001</v>
      </c>
      <c r="F199" s="45">
        <v>176</v>
      </c>
      <c r="G199" s="46">
        <v>99.54882207</v>
      </c>
      <c r="H199" s="14">
        <v>22.318616666666667</v>
      </c>
      <c r="I199">
        <v>584</v>
      </c>
      <c r="J199" s="15">
        <f t="shared" si="10"/>
        <v>97.561586638830903</v>
      </c>
      <c r="K199" s="14">
        <v>723.54</v>
      </c>
      <c r="L199">
        <v>176</v>
      </c>
      <c r="M199" s="15">
        <f t="shared" si="11"/>
        <v>99.586155003762229</v>
      </c>
    </row>
    <row r="200" spans="1:13">
      <c r="A200" s="30" t="s">
        <v>286</v>
      </c>
      <c r="B200" s="14">
        <v>102.05351681666667</v>
      </c>
      <c r="C200">
        <v>227</v>
      </c>
      <c r="D200" s="15">
        <f t="shared" si="9"/>
        <v>98.373692506089697</v>
      </c>
      <c r="E200" s="14">
        <v>189.96575000000001</v>
      </c>
      <c r="F200" s="45">
        <v>392</v>
      </c>
      <c r="G200" s="46">
        <v>98.995103689999993</v>
      </c>
      <c r="H200" s="14">
        <v>77.75781666666667</v>
      </c>
      <c r="I200">
        <v>158</v>
      </c>
      <c r="J200" s="15">
        <f t="shared" si="10"/>
        <v>99.340292275574114</v>
      </c>
      <c r="K200" s="14">
        <v>146.13</v>
      </c>
      <c r="L200">
        <v>638</v>
      </c>
      <c r="M200" s="15">
        <f t="shared" si="11"/>
        <v>98.499811888638078</v>
      </c>
    </row>
    <row r="201" spans="1:13">
      <c r="A201" s="30" t="s">
        <v>252</v>
      </c>
      <c r="B201" s="14">
        <v>101.9759988</v>
      </c>
      <c r="C201">
        <v>228</v>
      </c>
      <c r="D201" s="15">
        <f t="shared" si="9"/>
        <v>98.366528155896262</v>
      </c>
      <c r="E201" s="14">
        <v>732.71474999999998</v>
      </c>
      <c r="F201" s="45">
        <v>110</v>
      </c>
      <c r="G201" s="46">
        <v>99.718013790000001</v>
      </c>
      <c r="H201" s="14">
        <v>86.649683333333329</v>
      </c>
      <c r="I201">
        <v>138</v>
      </c>
      <c r="J201" s="15">
        <f t="shared" si="10"/>
        <v>99.42379958246346</v>
      </c>
      <c r="K201" s="14">
        <v>197.17</v>
      </c>
      <c r="L201">
        <v>491</v>
      </c>
      <c r="M201" s="15">
        <f t="shared" si="11"/>
        <v>98.845466516177581</v>
      </c>
    </row>
    <row r="202" spans="1:13">
      <c r="A202" s="30" t="s">
        <v>354</v>
      </c>
      <c r="B202" s="14">
        <v>101.56934642333333</v>
      </c>
      <c r="C202">
        <v>229</v>
      </c>
      <c r="D202" s="15">
        <f t="shared" si="9"/>
        <v>98.359363805702827</v>
      </c>
      <c r="E202" s="14">
        <v>293.64249999999998</v>
      </c>
      <c r="F202" s="45">
        <v>261</v>
      </c>
      <c r="G202" s="46">
        <v>99.330923630000001</v>
      </c>
      <c r="H202" s="14">
        <v>61.390116666666671</v>
      </c>
      <c r="I202">
        <v>203</v>
      </c>
      <c r="J202" s="15">
        <f t="shared" si="10"/>
        <v>99.152400835073067</v>
      </c>
      <c r="K202" s="14">
        <v>50.1</v>
      </c>
      <c r="L202">
        <v>1654</v>
      </c>
      <c r="M202" s="15">
        <f t="shared" si="11"/>
        <v>96.110797592174563</v>
      </c>
    </row>
    <row r="203" spans="1:13">
      <c r="A203" s="30" t="s">
        <v>486</v>
      </c>
      <c r="B203" s="14">
        <v>101.47683366333332</v>
      </c>
      <c r="C203">
        <v>230</v>
      </c>
      <c r="D203" s="15">
        <f t="shared" si="9"/>
        <v>98.352199455509378</v>
      </c>
      <c r="E203" s="14">
        <v>44.88035</v>
      </c>
      <c r="F203" s="45">
        <v>1321</v>
      </c>
      <c r="G203" s="46">
        <v>96.613601990000006</v>
      </c>
      <c r="H203" s="14">
        <v>42.763500000000001</v>
      </c>
      <c r="I203">
        <v>286</v>
      </c>
      <c r="J203" s="15">
        <f t="shared" si="10"/>
        <v>98.805845511482261</v>
      </c>
      <c r="K203" s="14">
        <v>16.170000000000002</v>
      </c>
      <c r="L203">
        <v>4052</v>
      </c>
      <c r="M203" s="15">
        <f t="shared" si="11"/>
        <v>90.472159518434921</v>
      </c>
    </row>
    <row r="204" spans="1:13">
      <c r="A204" s="30" t="s">
        <v>1072</v>
      </c>
      <c r="B204" s="14">
        <v>101.16190865999999</v>
      </c>
      <c r="C204">
        <v>231</v>
      </c>
      <c r="D204" s="15">
        <f t="shared" si="9"/>
        <v>98.345035105315944</v>
      </c>
      <c r="E204" s="14">
        <v>226.23525000000001</v>
      </c>
      <c r="F204" s="45">
        <v>336</v>
      </c>
      <c r="G204" s="46">
        <v>99.138660310000006</v>
      </c>
      <c r="H204" s="14">
        <v>18.501866666666668</v>
      </c>
      <c r="I204">
        <v>720</v>
      </c>
      <c r="J204" s="15">
        <f t="shared" si="10"/>
        <v>96.993736951983294</v>
      </c>
      <c r="K204" s="14">
        <v>64.38</v>
      </c>
      <c r="L204">
        <v>1318</v>
      </c>
      <c r="M204" s="15">
        <f t="shared" si="11"/>
        <v>96.900865312264855</v>
      </c>
    </row>
    <row r="205" spans="1:13">
      <c r="A205" s="30" t="s">
        <v>572</v>
      </c>
      <c r="B205" s="14">
        <v>100.59904577333333</v>
      </c>
      <c r="C205">
        <v>232</v>
      </c>
      <c r="D205" s="15">
        <f t="shared" si="9"/>
        <v>98.337870755122509</v>
      </c>
      <c r="E205" s="14">
        <v>1100.7194999999999</v>
      </c>
      <c r="F205" s="45">
        <v>77</v>
      </c>
      <c r="G205" s="46">
        <v>99.802609649999994</v>
      </c>
      <c r="H205" s="14">
        <v>37.383566666666674</v>
      </c>
      <c r="I205">
        <v>330</v>
      </c>
      <c r="J205" s="15">
        <f t="shared" si="10"/>
        <v>98.622129436325679</v>
      </c>
      <c r="K205" s="14">
        <v>275.45999999999998</v>
      </c>
      <c r="L205">
        <v>386</v>
      </c>
      <c r="M205" s="15">
        <f t="shared" si="11"/>
        <v>99.092362678705797</v>
      </c>
    </row>
    <row r="206" spans="1:13">
      <c r="A206" s="30" t="s">
        <v>524</v>
      </c>
      <c r="B206" s="14">
        <v>100.35493741333333</v>
      </c>
      <c r="C206">
        <v>233</v>
      </c>
      <c r="D206" s="15">
        <f t="shared" si="9"/>
        <v>98.330706404929074</v>
      </c>
      <c r="E206" s="14">
        <v>86.374274999999997</v>
      </c>
      <c r="F206" s="45">
        <v>779</v>
      </c>
      <c r="G206" s="46">
        <v>98.003024940000003</v>
      </c>
      <c r="H206" s="14">
        <v>39.837499999999999</v>
      </c>
      <c r="I206">
        <v>306</v>
      </c>
      <c r="J206" s="15">
        <f t="shared" si="10"/>
        <v>98.722338204592901</v>
      </c>
      <c r="K206" s="14">
        <v>68.09</v>
      </c>
      <c r="L206">
        <v>1252</v>
      </c>
      <c r="M206" s="15">
        <f t="shared" si="11"/>
        <v>97.05605718585403</v>
      </c>
    </row>
    <row r="207" spans="1:13">
      <c r="A207" s="30" t="s">
        <v>1046</v>
      </c>
      <c r="B207" s="14">
        <v>99.913901316666667</v>
      </c>
      <c r="C207">
        <v>234</v>
      </c>
      <c r="D207" s="15">
        <f t="shared" si="9"/>
        <v>98.32354205473564</v>
      </c>
      <c r="E207" s="14">
        <v>101.11815</v>
      </c>
      <c r="F207" s="45">
        <v>680</v>
      </c>
      <c r="G207" s="46">
        <v>98.256812530000005</v>
      </c>
      <c r="H207" s="14">
        <v>19.255383333333331</v>
      </c>
      <c r="I207">
        <v>695</v>
      </c>
      <c r="J207" s="15">
        <f t="shared" si="10"/>
        <v>97.098121085594983</v>
      </c>
      <c r="K207" s="14">
        <v>108.87</v>
      </c>
      <c r="L207">
        <v>838</v>
      </c>
      <c r="M207" s="15">
        <f t="shared" si="11"/>
        <v>98.029533483822419</v>
      </c>
    </row>
    <row r="208" spans="1:13">
      <c r="A208" s="30" t="s">
        <v>632</v>
      </c>
      <c r="B208" s="14">
        <v>99.234807263333323</v>
      </c>
      <c r="C208">
        <v>235</v>
      </c>
      <c r="D208" s="15">
        <f t="shared" si="9"/>
        <v>98.316377704542191</v>
      </c>
      <c r="E208" s="14">
        <v>168.90875</v>
      </c>
      <c r="F208" s="45">
        <v>430</v>
      </c>
      <c r="G208" s="46">
        <v>98.897690280000006</v>
      </c>
      <c r="H208" s="14">
        <v>33.29665</v>
      </c>
      <c r="I208">
        <v>370</v>
      </c>
      <c r="J208" s="15">
        <f t="shared" si="10"/>
        <v>98.455114822546975</v>
      </c>
      <c r="K208" s="14">
        <v>220.62</v>
      </c>
      <c r="L208">
        <v>454</v>
      </c>
      <c r="M208" s="15">
        <f t="shared" si="11"/>
        <v>98.932468021068473</v>
      </c>
    </row>
    <row r="209" spans="1:13">
      <c r="A209" s="30" t="s">
        <v>278</v>
      </c>
      <c r="B209" s="14">
        <v>98.092107953333326</v>
      </c>
      <c r="C209">
        <v>236</v>
      </c>
      <c r="D209" s="15">
        <f t="shared" si="9"/>
        <v>98.309213354348756</v>
      </c>
      <c r="E209" s="14">
        <v>450.74299999999999</v>
      </c>
      <c r="F209" s="45">
        <v>170</v>
      </c>
      <c r="G209" s="46">
        <v>99.564203129999996</v>
      </c>
      <c r="H209" s="14">
        <v>78.797700000000006</v>
      </c>
      <c r="I209">
        <v>153</v>
      </c>
      <c r="J209" s="15">
        <f t="shared" si="10"/>
        <v>99.361169102296458</v>
      </c>
      <c r="K209" s="14">
        <v>161.08000000000001</v>
      </c>
      <c r="L209">
        <v>581</v>
      </c>
      <c r="M209" s="15">
        <f t="shared" si="11"/>
        <v>98.633841234010532</v>
      </c>
    </row>
    <row r="210" spans="1:13">
      <c r="A210" s="30" t="s">
        <v>752</v>
      </c>
      <c r="B210" s="14">
        <v>97.623523836666664</v>
      </c>
      <c r="C210">
        <v>237</v>
      </c>
      <c r="D210" s="15">
        <f t="shared" si="9"/>
        <v>98.302049004155322</v>
      </c>
      <c r="E210" s="14">
        <v>117.509725</v>
      </c>
      <c r="F210" s="45">
        <v>579</v>
      </c>
      <c r="G210" s="46">
        <v>98.515727139999996</v>
      </c>
      <c r="H210" s="14">
        <v>28.704633333333334</v>
      </c>
      <c r="I210">
        <v>443</v>
      </c>
      <c r="J210" s="15">
        <f t="shared" si="10"/>
        <v>98.150313152400841</v>
      </c>
      <c r="K210" s="14">
        <v>0.15</v>
      </c>
      <c r="L210">
        <v>14366</v>
      </c>
      <c r="M210" s="15">
        <f t="shared" si="11"/>
        <v>66.219902182091801</v>
      </c>
    </row>
    <row r="211" spans="1:13">
      <c r="A211" s="30" t="s">
        <v>434</v>
      </c>
      <c r="B211" s="14">
        <v>97.249955333333332</v>
      </c>
      <c r="C211">
        <v>238</v>
      </c>
      <c r="D211" s="15">
        <f t="shared" si="9"/>
        <v>98.294884653961887</v>
      </c>
      <c r="E211" s="14">
        <v>106.2273</v>
      </c>
      <c r="F211" s="45">
        <v>640</v>
      </c>
      <c r="G211" s="46">
        <v>98.359352970000003</v>
      </c>
      <c r="H211" s="14">
        <v>47.889050000000005</v>
      </c>
      <c r="I211">
        <v>257</v>
      </c>
      <c r="J211" s="15">
        <f t="shared" si="10"/>
        <v>98.926931106471812</v>
      </c>
      <c r="K211" s="14">
        <v>17.37</v>
      </c>
      <c r="L211">
        <v>3867</v>
      </c>
      <c r="M211" s="15">
        <f t="shared" si="11"/>
        <v>90.907167042889398</v>
      </c>
    </row>
    <row r="212" spans="1:13">
      <c r="A212" s="30" t="s">
        <v>94</v>
      </c>
      <c r="B212" s="14">
        <v>97.071890253333322</v>
      </c>
      <c r="C212">
        <v>239</v>
      </c>
      <c r="D212" s="15">
        <f t="shared" si="9"/>
        <v>98.287720303768452</v>
      </c>
      <c r="E212" s="14">
        <v>1455.115</v>
      </c>
      <c r="F212" s="45">
        <v>60</v>
      </c>
      <c r="G212" s="46">
        <v>99.846189339999995</v>
      </c>
      <c r="H212" s="14">
        <v>194.63266666666664</v>
      </c>
      <c r="I212">
        <v>51</v>
      </c>
      <c r="J212" s="15">
        <f t="shared" si="10"/>
        <v>99.787056367432157</v>
      </c>
      <c r="K212" s="14">
        <v>95.76</v>
      </c>
      <c r="L212">
        <v>936</v>
      </c>
      <c r="M212" s="15">
        <f t="shared" si="11"/>
        <v>97.79909706546276</v>
      </c>
    </row>
    <row r="213" spans="1:13">
      <c r="A213" s="30" t="s">
        <v>490</v>
      </c>
      <c r="B213" s="14">
        <v>96.548569146666651</v>
      </c>
      <c r="C213">
        <v>240</v>
      </c>
      <c r="D213" s="15">
        <f t="shared" si="9"/>
        <v>98.280555953575018</v>
      </c>
      <c r="E213" s="14">
        <v>130.10825</v>
      </c>
      <c r="F213" s="45">
        <v>529</v>
      </c>
      <c r="G213" s="46">
        <v>98.643902690000004</v>
      </c>
      <c r="H213" s="14">
        <v>42.27505</v>
      </c>
      <c r="I213">
        <v>288</v>
      </c>
      <c r="J213" s="15">
        <f t="shared" si="10"/>
        <v>98.797494780793315</v>
      </c>
      <c r="K213" s="14">
        <v>137.22</v>
      </c>
      <c r="L213">
        <v>675</v>
      </c>
      <c r="M213" s="15">
        <f t="shared" si="11"/>
        <v>98.412810383747171</v>
      </c>
    </row>
    <row r="214" spans="1:13">
      <c r="A214" s="30" t="s">
        <v>294</v>
      </c>
      <c r="B214" s="14">
        <v>96.219801500000003</v>
      </c>
      <c r="C214">
        <v>241</v>
      </c>
      <c r="D214" s="15">
        <f t="shared" si="9"/>
        <v>98.273391603381569</v>
      </c>
      <c r="E214" s="14">
        <v>171.76625000000001</v>
      </c>
      <c r="F214" s="45">
        <v>424</v>
      </c>
      <c r="G214" s="46">
        <v>98.913071340000002</v>
      </c>
      <c r="H214" s="14">
        <v>74.718049999999991</v>
      </c>
      <c r="I214">
        <v>163</v>
      </c>
      <c r="J214" s="15">
        <f t="shared" si="10"/>
        <v>99.319415448851771</v>
      </c>
      <c r="K214" s="14">
        <v>143.51</v>
      </c>
      <c r="L214">
        <v>647</v>
      </c>
      <c r="M214" s="15">
        <f t="shared" si="11"/>
        <v>98.478649360421372</v>
      </c>
    </row>
    <row r="215" spans="1:13">
      <c r="A215" s="30" t="s">
        <v>330</v>
      </c>
      <c r="B215" s="14">
        <v>94.731888676666657</v>
      </c>
      <c r="C215">
        <v>242</v>
      </c>
      <c r="D215" s="15">
        <f t="shared" si="9"/>
        <v>98.266227253188134</v>
      </c>
      <c r="E215" s="14">
        <v>91.094624999999994</v>
      </c>
      <c r="F215" s="45">
        <v>733</v>
      </c>
      <c r="G215" s="46">
        <v>98.120946450000005</v>
      </c>
      <c r="H215" s="14">
        <v>65.976316666666662</v>
      </c>
      <c r="I215">
        <v>184</v>
      </c>
      <c r="J215" s="15">
        <f t="shared" si="10"/>
        <v>99.23173277661796</v>
      </c>
      <c r="K215" s="14">
        <v>411.09</v>
      </c>
      <c r="L215">
        <v>282</v>
      </c>
      <c r="M215" s="15">
        <f t="shared" si="11"/>
        <v>99.336907449209932</v>
      </c>
    </row>
    <row r="216" spans="1:13">
      <c r="A216" s="30" t="s">
        <v>968</v>
      </c>
      <c r="B216" s="14">
        <v>94.729624603333335</v>
      </c>
      <c r="C216">
        <v>243</v>
      </c>
      <c r="D216" s="15">
        <f t="shared" si="9"/>
        <v>98.2590629029947</v>
      </c>
      <c r="E216" s="14">
        <v>75.916624999999996</v>
      </c>
      <c r="F216" s="45">
        <v>847</v>
      </c>
      <c r="G216" s="46">
        <v>97.828706199999999</v>
      </c>
      <c r="H216" s="14">
        <v>21.54635</v>
      </c>
      <c r="I216">
        <v>613</v>
      </c>
      <c r="J216" s="15">
        <f t="shared" si="10"/>
        <v>97.440501043841337</v>
      </c>
      <c r="K216" s="14">
        <v>59.88</v>
      </c>
      <c r="L216">
        <v>1407</v>
      </c>
      <c r="M216" s="15">
        <f t="shared" si="11"/>
        <v>96.691591422121903</v>
      </c>
    </row>
    <row r="217" spans="1:13">
      <c r="A217" s="30" t="s">
        <v>562</v>
      </c>
      <c r="B217" s="14">
        <v>94.656331443333329</v>
      </c>
      <c r="C217">
        <v>244</v>
      </c>
      <c r="D217" s="15">
        <f t="shared" si="9"/>
        <v>98.251898552801265</v>
      </c>
      <c r="E217" s="14">
        <v>282.65699999999998</v>
      </c>
      <c r="F217" s="45">
        <v>272</v>
      </c>
      <c r="G217" s="46">
        <v>99.302725010000003</v>
      </c>
      <c r="H217" s="14">
        <v>37.653699999999994</v>
      </c>
      <c r="I217">
        <v>325</v>
      </c>
      <c r="J217" s="15">
        <f t="shared" si="10"/>
        <v>98.643006263048022</v>
      </c>
      <c r="K217" s="14">
        <v>3300.22</v>
      </c>
      <c r="L217">
        <v>22</v>
      </c>
      <c r="M217" s="15">
        <f t="shared" si="11"/>
        <v>99.948269375470275</v>
      </c>
    </row>
    <row r="218" spans="1:13">
      <c r="A218" s="30" t="s">
        <v>1790</v>
      </c>
      <c r="B218" s="14">
        <v>94.343953376666661</v>
      </c>
      <c r="C218">
        <v>245</v>
      </c>
      <c r="D218" s="15">
        <f t="shared" si="9"/>
        <v>98.24473420260783</v>
      </c>
      <c r="E218" s="14">
        <v>3977.21</v>
      </c>
      <c r="F218" s="45">
        <v>24</v>
      </c>
      <c r="G218" s="46">
        <v>99.938475740000001</v>
      </c>
      <c r="H218" s="14">
        <v>2.3911383333333336</v>
      </c>
      <c r="I218">
        <v>4919</v>
      </c>
      <c r="J218" s="15">
        <f t="shared" si="10"/>
        <v>79.461377870563666</v>
      </c>
      <c r="K218" s="14">
        <v>885.35</v>
      </c>
      <c r="L218">
        <v>145</v>
      </c>
      <c r="M218" s="15">
        <f t="shared" si="11"/>
        <v>99.659048156508646</v>
      </c>
    </row>
    <row r="219" spans="1:13">
      <c r="A219" s="30" t="s">
        <v>796</v>
      </c>
      <c r="B219" s="14">
        <v>94.057088566666664</v>
      </c>
      <c r="C219">
        <v>246</v>
      </c>
      <c r="D219" s="15">
        <f t="shared" si="9"/>
        <v>98.237569852414381</v>
      </c>
      <c r="E219" s="14">
        <v>78.976174999999998</v>
      </c>
      <c r="F219" s="45">
        <v>821</v>
      </c>
      <c r="G219" s="46">
        <v>97.895357480000001</v>
      </c>
      <c r="H219" s="14">
        <v>26.933116666666663</v>
      </c>
      <c r="I219">
        <v>475</v>
      </c>
      <c r="J219" s="15">
        <f t="shared" si="10"/>
        <v>98.016701461377878</v>
      </c>
      <c r="K219" s="14">
        <v>5.75</v>
      </c>
      <c r="L219">
        <v>7094</v>
      </c>
      <c r="M219" s="15">
        <f t="shared" si="11"/>
        <v>83.319224981188867</v>
      </c>
    </row>
    <row r="220" spans="1:13">
      <c r="A220" s="30" t="s">
        <v>298</v>
      </c>
      <c r="B220" s="14">
        <v>93.977038070000006</v>
      </c>
      <c r="C220">
        <v>247</v>
      </c>
      <c r="D220" s="15">
        <f t="shared" si="9"/>
        <v>98.230405502220947</v>
      </c>
      <c r="E220" s="14">
        <v>103.180775</v>
      </c>
      <c r="F220" s="45">
        <v>665</v>
      </c>
      <c r="G220" s="46">
        <v>98.295265200000003</v>
      </c>
      <c r="H220" s="14">
        <v>73.992733333333334</v>
      </c>
      <c r="I220">
        <v>165</v>
      </c>
      <c r="J220" s="15">
        <f t="shared" si="10"/>
        <v>99.311064718162839</v>
      </c>
      <c r="K220" s="14">
        <v>16.010000000000002</v>
      </c>
      <c r="L220">
        <v>4070</v>
      </c>
      <c r="M220" s="15">
        <f t="shared" si="11"/>
        <v>90.429834462001509</v>
      </c>
    </row>
    <row r="221" spans="1:13">
      <c r="A221" s="30" t="s">
        <v>830</v>
      </c>
      <c r="B221" s="14">
        <v>93.966734883333331</v>
      </c>
      <c r="C221">
        <v>248</v>
      </c>
      <c r="D221" s="15">
        <f t="shared" si="9"/>
        <v>98.223241152027512</v>
      </c>
      <c r="E221" s="14">
        <v>237.85325</v>
      </c>
      <c r="F221" s="45">
        <v>327</v>
      </c>
      <c r="G221" s="46">
        <v>99.16173191</v>
      </c>
      <c r="H221" s="14">
        <v>25.830416666666668</v>
      </c>
      <c r="I221">
        <v>500</v>
      </c>
      <c r="J221" s="15">
        <f t="shared" si="10"/>
        <v>97.912317327766175</v>
      </c>
      <c r="K221" s="14">
        <v>23.79</v>
      </c>
      <c r="L221">
        <v>3071</v>
      </c>
      <c r="M221" s="15">
        <f t="shared" si="11"/>
        <v>92.778875094055678</v>
      </c>
    </row>
    <row r="222" spans="1:13">
      <c r="A222" s="30" t="s">
        <v>356</v>
      </c>
      <c r="B222" s="14">
        <v>93.841160189999997</v>
      </c>
      <c r="C222">
        <v>249</v>
      </c>
      <c r="D222" s="15">
        <f t="shared" si="9"/>
        <v>98.216076801834078</v>
      </c>
      <c r="E222" s="14">
        <v>132.78475</v>
      </c>
      <c r="F222" s="45">
        <v>522</v>
      </c>
      <c r="G222" s="46">
        <v>98.661847269999996</v>
      </c>
      <c r="H222" s="14">
        <v>60.773799999999994</v>
      </c>
      <c r="I222">
        <v>204</v>
      </c>
      <c r="J222" s="15">
        <f t="shared" si="10"/>
        <v>99.148225469728601</v>
      </c>
      <c r="K222" s="14">
        <v>155.03</v>
      </c>
      <c r="L222">
        <v>602</v>
      </c>
      <c r="M222" s="15">
        <f t="shared" si="11"/>
        <v>98.584462001504889</v>
      </c>
    </row>
    <row r="223" spans="1:13">
      <c r="A223" s="30" t="s">
        <v>754</v>
      </c>
      <c r="B223" s="14">
        <v>93.724404110000009</v>
      </c>
      <c r="C223">
        <v>250</v>
      </c>
      <c r="D223" s="15">
        <f t="shared" si="9"/>
        <v>98.208912451640643</v>
      </c>
      <c r="E223" s="14">
        <v>610.76</v>
      </c>
      <c r="F223" s="45">
        <v>131</v>
      </c>
      <c r="G223" s="46">
        <v>99.664180060000007</v>
      </c>
      <c r="H223" s="14">
        <v>28.638649999999998</v>
      </c>
      <c r="I223">
        <v>444</v>
      </c>
      <c r="J223" s="15">
        <f t="shared" si="10"/>
        <v>98.146137787056361</v>
      </c>
      <c r="K223" s="14">
        <v>168.94</v>
      </c>
      <c r="L223">
        <v>556</v>
      </c>
      <c r="M223" s="15">
        <f t="shared" si="11"/>
        <v>98.692626034612488</v>
      </c>
    </row>
    <row r="224" spans="1:13">
      <c r="A224" s="30" t="s">
        <v>788</v>
      </c>
      <c r="B224" s="14">
        <v>93.556645936666655</v>
      </c>
      <c r="C224">
        <v>251</v>
      </c>
      <c r="D224" s="15">
        <f t="shared" si="9"/>
        <v>98.201748101447194</v>
      </c>
      <c r="E224" s="14">
        <v>90.138024999999999</v>
      </c>
      <c r="F224" s="45">
        <v>740</v>
      </c>
      <c r="G224" s="46">
        <v>98.10300187</v>
      </c>
      <c r="H224" s="14">
        <v>27.123566666666665</v>
      </c>
      <c r="I224">
        <v>470</v>
      </c>
      <c r="J224" s="15">
        <f t="shared" si="10"/>
        <v>98.037578288100207</v>
      </c>
      <c r="K224" s="14">
        <v>13.05</v>
      </c>
      <c r="L224">
        <v>4653</v>
      </c>
      <c r="M224" s="15">
        <f t="shared" si="11"/>
        <v>89.058972911963878</v>
      </c>
    </row>
    <row r="225" spans="1:13">
      <c r="A225" s="30" t="s">
        <v>654</v>
      </c>
      <c r="B225" s="14">
        <v>93.500516393333328</v>
      </c>
      <c r="C225">
        <v>252</v>
      </c>
      <c r="D225" s="15">
        <f t="shared" si="9"/>
        <v>98.194583751253759</v>
      </c>
      <c r="E225" s="14">
        <v>92.4208</v>
      </c>
      <c r="F225" s="45">
        <v>724</v>
      </c>
      <c r="G225" s="46">
        <v>98.14401805</v>
      </c>
      <c r="H225" s="14">
        <v>32.421416666666666</v>
      </c>
      <c r="I225">
        <v>381</v>
      </c>
      <c r="J225" s="15">
        <f t="shared" si="10"/>
        <v>98.409185803757822</v>
      </c>
      <c r="K225" s="14">
        <v>108.4</v>
      </c>
      <c r="L225">
        <v>841</v>
      </c>
      <c r="M225" s="15">
        <f t="shared" si="11"/>
        <v>98.022479307750189</v>
      </c>
    </row>
    <row r="226" spans="1:13">
      <c r="A226" s="30" t="s">
        <v>782</v>
      </c>
      <c r="B226" s="14">
        <v>93.049086643333339</v>
      </c>
      <c r="C226">
        <v>253</v>
      </c>
      <c r="D226" s="15">
        <f t="shared" si="9"/>
        <v>98.187419401060325</v>
      </c>
      <c r="E226" s="14">
        <v>57.950299999999999</v>
      </c>
      <c r="F226" s="45">
        <v>1056</v>
      </c>
      <c r="G226" s="46">
        <v>97.292932399999998</v>
      </c>
      <c r="H226" s="14">
        <v>27.359433333333332</v>
      </c>
      <c r="I226">
        <v>467</v>
      </c>
      <c r="J226" s="15">
        <f t="shared" si="10"/>
        <v>98.050104384133618</v>
      </c>
      <c r="K226" s="14">
        <v>22.08</v>
      </c>
      <c r="L226">
        <v>3243</v>
      </c>
      <c r="M226" s="15">
        <f t="shared" si="11"/>
        <v>92.37443566591422</v>
      </c>
    </row>
    <row r="227" spans="1:13">
      <c r="A227" s="30" t="s">
        <v>1086</v>
      </c>
      <c r="B227" s="14">
        <v>92.868446386666662</v>
      </c>
      <c r="C227">
        <v>254</v>
      </c>
      <c r="D227" s="15">
        <f t="shared" si="9"/>
        <v>98.18025505086689</v>
      </c>
      <c r="E227" s="14">
        <v>62.541600000000003</v>
      </c>
      <c r="F227" s="45">
        <v>989</v>
      </c>
      <c r="G227" s="46">
        <v>97.464687639999994</v>
      </c>
      <c r="H227" s="14">
        <v>18.056250000000002</v>
      </c>
      <c r="I227">
        <v>735</v>
      </c>
      <c r="J227" s="15">
        <f t="shared" si="10"/>
        <v>96.931106471816278</v>
      </c>
      <c r="K227" s="14">
        <v>17.260000000000002</v>
      </c>
      <c r="L227">
        <v>3884</v>
      </c>
      <c r="M227" s="15">
        <f t="shared" si="11"/>
        <v>90.867193378480067</v>
      </c>
    </row>
    <row r="228" spans="1:13">
      <c r="A228" s="30" t="s">
        <v>722</v>
      </c>
      <c r="B228" s="14">
        <v>92.66449982666667</v>
      </c>
      <c r="C228">
        <v>255</v>
      </c>
      <c r="D228" s="15">
        <f t="shared" si="9"/>
        <v>98.173090700673455</v>
      </c>
      <c r="E228" s="14">
        <v>36.436050000000002</v>
      </c>
      <c r="F228" s="45">
        <v>1603</v>
      </c>
      <c r="G228" s="46">
        <v>95.890691889999999</v>
      </c>
      <c r="H228" s="14">
        <v>29.757099999999998</v>
      </c>
      <c r="I228">
        <v>423</v>
      </c>
      <c r="J228" s="15">
        <f t="shared" si="10"/>
        <v>98.233820459290186</v>
      </c>
      <c r="K228" s="14">
        <v>22.8</v>
      </c>
      <c r="L228">
        <v>3169</v>
      </c>
      <c r="M228" s="15">
        <f t="shared" si="11"/>
        <v>92.548438675696019</v>
      </c>
    </row>
    <row r="229" spans="1:13">
      <c r="A229" s="30" t="s">
        <v>200</v>
      </c>
      <c r="B229" s="14">
        <v>92.285970430000006</v>
      </c>
      <c r="C229">
        <v>256</v>
      </c>
      <c r="D229" s="15">
        <f t="shared" si="9"/>
        <v>98.165926350480007</v>
      </c>
      <c r="E229" s="14">
        <v>309.33499999999998</v>
      </c>
      <c r="F229" s="45">
        <v>246</v>
      </c>
      <c r="G229" s="46">
        <v>99.369376299999999</v>
      </c>
      <c r="H229" s="14">
        <v>107.43700000000001</v>
      </c>
      <c r="I229">
        <v>108</v>
      </c>
      <c r="J229" s="15">
        <f t="shared" si="10"/>
        <v>99.549060542797491</v>
      </c>
      <c r="K229" s="14">
        <v>79.98</v>
      </c>
      <c r="L229">
        <v>1091</v>
      </c>
      <c r="M229" s="15">
        <f t="shared" si="11"/>
        <v>97.434631301730619</v>
      </c>
    </row>
    <row r="230" spans="1:13">
      <c r="A230" s="30" t="s">
        <v>230</v>
      </c>
      <c r="B230" s="14">
        <v>91.601962966666676</v>
      </c>
      <c r="C230">
        <v>257</v>
      </c>
      <c r="D230" s="15">
        <f t="shared" si="9"/>
        <v>98.158762000286572</v>
      </c>
      <c r="E230" s="14">
        <v>708.52499999999998</v>
      </c>
      <c r="F230" s="45">
        <v>115</v>
      </c>
      <c r="G230" s="46">
        <v>99.705196240000006</v>
      </c>
      <c r="H230" s="14">
        <v>94.652566666666658</v>
      </c>
      <c r="I230">
        <v>125</v>
      </c>
      <c r="J230" s="15">
        <f t="shared" si="10"/>
        <v>99.478079331941544</v>
      </c>
      <c r="K230" s="14">
        <v>92.02</v>
      </c>
      <c r="L230">
        <v>969</v>
      </c>
      <c r="M230" s="15">
        <f t="shared" si="11"/>
        <v>97.721501128668166</v>
      </c>
    </row>
    <row r="231" spans="1:13">
      <c r="A231" s="30" t="s">
        <v>396</v>
      </c>
      <c r="B231" s="14">
        <v>91.421288836666676</v>
      </c>
      <c r="C231">
        <v>258</v>
      </c>
      <c r="D231" s="15">
        <f t="shared" si="9"/>
        <v>98.151597650093137</v>
      </c>
      <c r="E231" s="14">
        <v>630.36725000000001</v>
      </c>
      <c r="F231" s="45">
        <v>129</v>
      </c>
      <c r="G231" s="46">
        <v>99.669307079999996</v>
      </c>
      <c r="H231" s="14">
        <v>53.504033333333332</v>
      </c>
      <c r="I231">
        <v>232</v>
      </c>
      <c r="J231" s="15">
        <f t="shared" si="10"/>
        <v>99.031315240083501</v>
      </c>
      <c r="K231" s="14">
        <v>20.58</v>
      </c>
      <c r="L231">
        <v>3420</v>
      </c>
      <c r="M231" s="15">
        <f t="shared" si="11"/>
        <v>91.958239277652368</v>
      </c>
    </row>
    <row r="232" spans="1:13">
      <c r="A232" s="30" t="s">
        <v>882</v>
      </c>
      <c r="B232" s="14">
        <v>91.207070686666668</v>
      </c>
      <c r="C232">
        <v>259</v>
      </c>
      <c r="D232" s="15">
        <f t="shared" si="9"/>
        <v>98.144433299899703</v>
      </c>
      <c r="E232" s="14">
        <v>65.504800000000003</v>
      </c>
      <c r="F232" s="45">
        <v>952</v>
      </c>
      <c r="G232" s="46">
        <v>97.559537539999994</v>
      </c>
      <c r="H232" s="14">
        <v>23.918316666666666</v>
      </c>
      <c r="I232">
        <v>550</v>
      </c>
      <c r="J232" s="15">
        <f t="shared" si="10"/>
        <v>97.703549060542798</v>
      </c>
      <c r="K232" s="14">
        <v>24.72</v>
      </c>
      <c r="L232">
        <v>2975</v>
      </c>
      <c r="M232" s="15">
        <f t="shared" si="11"/>
        <v>93.004608728367188</v>
      </c>
    </row>
    <row r="233" spans="1:13">
      <c r="A233" s="30" t="s">
        <v>1108</v>
      </c>
      <c r="B233" s="14">
        <v>90.773820849999993</v>
      </c>
      <c r="C233">
        <v>260</v>
      </c>
      <c r="D233" s="15">
        <f t="shared" si="9"/>
        <v>98.137268949706268</v>
      </c>
      <c r="E233" s="14">
        <v>339.25650000000002</v>
      </c>
      <c r="F233" s="45">
        <v>229</v>
      </c>
      <c r="G233" s="46">
        <v>99.412955980000007</v>
      </c>
      <c r="H233" s="14">
        <v>17.742333333333331</v>
      </c>
      <c r="I233">
        <v>753</v>
      </c>
      <c r="J233" s="15">
        <f t="shared" si="10"/>
        <v>96.855949895615865</v>
      </c>
      <c r="K233" s="14">
        <v>48.33</v>
      </c>
      <c r="L233">
        <v>1712</v>
      </c>
      <c r="M233" s="15">
        <f t="shared" si="11"/>
        <v>95.974416854778028</v>
      </c>
    </row>
    <row r="234" spans="1:13">
      <c r="A234" s="30" t="s">
        <v>678</v>
      </c>
      <c r="B234" s="14">
        <v>90.159641353333328</v>
      </c>
      <c r="C234">
        <v>261</v>
      </c>
      <c r="D234" s="15">
        <f t="shared" si="9"/>
        <v>98.130104599512819</v>
      </c>
      <c r="E234" s="14">
        <v>216.74549999999999</v>
      </c>
      <c r="F234" s="45">
        <v>347</v>
      </c>
      <c r="G234" s="46">
        <v>99.110461689999994</v>
      </c>
      <c r="H234" s="14">
        <v>31.442700000000002</v>
      </c>
      <c r="I234">
        <v>397</v>
      </c>
      <c r="J234" s="15">
        <f t="shared" si="10"/>
        <v>98.34237995824634</v>
      </c>
      <c r="K234" s="14">
        <v>88.11</v>
      </c>
      <c r="L234">
        <v>1000</v>
      </c>
      <c r="M234" s="15">
        <f t="shared" si="11"/>
        <v>97.648607975921749</v>
      </c>
    </row>
    <row r="235" spans="1:13">
      <c r="A235" s="30" t="s">
        <v>382</v>
      </c>
      <c r="B235" s="14">
        <v>89.864468989999992</v>
      </c>
      <c r="C235">
        <v>262</v>
      </c>
      <c r="D235" s="15">
        <f t="shared" si="9"/>
        <v>98.122940249319385</v>
      </c>
      <c r="E235" s="14">
        <v>91.336325000000002</v>
      </c>
      <c r="F235" s="45">
        <v>731</v>
      </c>
      <c r="G235" s="46">
        <v>98.126073469999994</v>
      </c>
      <c r="H235" s="14">
        <v>56.876650000000005</v>
      </c>
      <c r="I235">
        <v>223</v>
      </c>
      <c r="J235" s="15">
        <f t="shared" si="10"/>
        <v>99.068893528183722</v>
      </c>
      <c r="K235" s="14">
        <v>27.36</v>
      </c>
      <c r="L235">
        <v>2750</v>
      </c>
      <c r="M235" s="15">
        <f t="shared" si="11"/>
        <v>93.533671933784802</v>
      </c>
    </row>
    <row r="236" spans="1:13">
      <c r="A236" s="30" t="s">
        <v>694</v>
      </c>
      <c r="B236" s="14">
        <v>89.506301556666656</v>
      </c>
      <c r="C236">
        <v>263</v>
      </c>
      <c r="D236" s="15">
        <f t="shared" si="9"/>
        <v>98.11577589912595</v>
      </c>
      <c r="E236" s="14">
        <v>162.85599999999999</v>
      </c>
      <c r="F236" s="45">
        <v>441</v>
      </c>
      <c r="G236" s="46">
        <v>98.869491659999994</v>
      </c>
      <c r="H236" s="14">
        <v>30.635000000000002</v>
      </c>
      <c r="I236">
        <v>408</v>
      </c>
      <c r="J236" s="15">
        <f t="shared" si="10"/>
        <v>98.296450939457202</v>
      </c>
      <c r="K236" s="14">
        <v>4.5</v>
      </c>
      <c r="L236">
        <v>7819</v>
      </c>
      <c r="M236" s="15">
        <f t="shared" si="11"/>
        <v>81.614465763732127</v>
      </c>
    </row>
    <row r="237" spans="1:13">
      <c r="A237" s="30" t="s">
        <v>622</v>
      </c>
      <c r="B237" s="14">
        <v>89.048725523333346</v>
      </c>
      <c r="C237">
        <v>264</v>
      </c>
      <c r="D237" s="15">
        <f t="shared" si="9"/>
        <v>98.108611548932515</v>
      </c>
      <c r="E237" s="14">
        <v>243.45099999999999</v>
      </c>
      <c r="F237" s="45">
        <v>317</v>
      </c>
      <c r="G237" s="46">
        <v>99.187367019999996</v>
      </c>
      <c r="H237" s="14">
        <v>33.981783333333333</v>
      </c>
      <c r="I237">
        <v>362</v>
      </c>
      <c r="J237" s="15">
        <f t="shared" si="10"/>
        <v>98.488517745302715</v>
      </c>
      <c r="K237" s="14">
        <v>226.15</v>
      </c>
      <c r="L237">
        <v>445</v>
      </c>
      <c r="M237" s="15">
        <f t="shared" si="11"/>
        <v>98.95363054928518</v>
      </c>
    </row>
    <row r="238" spans="1:13">
      <c r="A238" s="30" t="s">
        <v>840</v>
      </c>
      <c r="B238" s="14">
        <v>88.630375453333343</v>
      </c>
      <c r="C238">
        <v>265</v>
      </c>
      <c r="D238" s="15">
        <f t="shared" si="9"/>
        <v>98.101447198739081</v>
      </c>
      <c r="E238" s="14">
        <v>281.95224999999999</v>
      </c>
      <c r="F238" s="45">
        <v>275</v>
      </c>
      <c r="G238" s="46">
        <v>99.295034479999998</v>
      </c>
      <c r="H238" s="14">
        <v>25.344633333333334</v>
      </c>
      <c r="I238">
        <v>514</v>
      </c>
      <c r="J238" s="15">
        <f t="shared" si="10"/>
        <v>97.853862212943639</v>
      </c>
      <c r="K238" s="14">
        <v>779.36</v>
      </c>
      <c r="L238">
        <v>161</v>
      </c>
      <c r="M238" s="15">
        <f t="shared" si="11"/>
        <v>99.621425884123397</v>
      </c>
    </row>
    <row r="239" spans="1:13">
      <c r="A239" s="30" t="s">
        <v>798</v>
      </c>
      <c r="B239" s="14">
        <v>86.564342633333339</v>
      </c>
      <c r="C239">
        <v>266</v>
      </c>
      <c r="D239" s="15">
        <f t="shared" si="9"/>
        <v>98.094282848545632</v>
      </c>
      <c r="E239" s="14">
        <v>42.124575</v>
      </c>
      <c r="F239" s="45">
        <v>1402</v>
      </c>
      <c r="G239" s="46">
        <v>96.405957599999994</v>
      </c>
      <c r="H239" s="14">
        <v>26.815383333333333</v>
      </c>
      <c r="I239">
        <v>476</v>
      </c>
      <c r="J239" s="15">
        <f t="shared" si="10"/>
        <v>98.012526096033397</v>
      </c>
      <c r="K239" s="14">
        <v>20.34</v>
      </c>
      <c r="L239">
        <v>3445</v>
      </c>
      <c r="M239" s="15">
        <f t="shared" si="11"/>
        <v>91.899454477050412</v>
      </c>
    </row>
    <row r="240" spans="1:13">
      <c r="A240" s="30" t="s">
        <v>480</v>
      </c>
      <c r="B240" s="14">
        <v>85.74353506333334</v>
      </c>
      <c r="C240">
        <v>267</v>
      </c>
      <c r="D240" s="15">
        <f t="shared" si="9"/>
        <v>98.087118498352197</v>
      </c>
      <c r="E240" s="14">
        <v>97.763450000000006</v>
      </c>
      <c r="F240" s="45">
        <v>700</v>
      </c>
      <c r="G240" s="46">
        <v>98.205542309999998</v>
      </c>
      <c r="H240" s="14">
        <v>43.164633333333335</v>
      </c>
      <c r="I240">
        <v>283</v>
      </c>
      <c r="J240" s="15">
        <f t="shared" si="10"/>
        <v>98.818371607515658</v>
      </c>
      <c r="K240" s="14">
        <v>210.2</v>
      </c>
      <c r="L240">
        <v>472</v>
      </c>
      <c r="M240" s="15">
        <f t="shared" si="11"/>
        <v>98.890142964635061</v>
      </c>
    </row>
    <row r="241" spans="1:13">
      <c r="A241" s="30" t="s">
        <v>242</v>
      </c>
      <c r="B241" s="14">
        <v>85.569461660000002</v>
      </c>
      <c r="C241">
        <v>268</v>
      </c>
      <c r="D241" s="15">
        <f t="shared" si="9"/>
        <v>98.079954148158762</v>
      </c>
      <c r="E241" s="14">
        <v>91.624300000000005</v>
      </c>
      <c r="F241" s="45">
        <v>730</v>
      </c>
      <c r="G241" s="46">
        <v>98.128636979999996</v>
      </c>
      <c r="H241" s="14">
        <v>90.594766666666672</v>
      </c>
      <c r="I241">
        <v>131</v>
      </c>
      <c r="J241" s="15">
        <f t="shared" si="10"/>
        <v>99.453027139874735</v>
      </c>
      <c r="K241" s="14">
        <v>100.82</v>
      </c>
      <c r="L241">
        <v>892</v>
      </c>
      <c r="M241" s="15">
        <f t="shared" si="11"/>
        <v>97.902558314522196</v>
      </c>
    </row>
    <row r="242" spans="1:13">
      <c r="A242" s="30" t="s">
        <v>804</v>
      </c>
      <c r="B242" s="14">
        <v>85.269766576666669</v>
      </c>
      <c r="C242">
        <v>270</v>
      </c>
      <c r="D242" s="15">
        <f t="shared" si="9"/>
        <v>98.065625447771893</v>
      </c>
      <c r="E242" s="14">
        <v>104.461</v>
      </c>
      <c r="F242" s="45">
        <v>654</v>
      </c>
      <c r="G242" s="46">
        <v>98.323463820000001</v>
      </c>
      <c r="H242" s="14">
        <v>26.491166666666668</v>
      </c>
      <c r="I242">
        <v>482</v>
      </c>
      <c r="J242" s="15">
        <f t="shared" si="10"/>
        <v>97.987473903966603</v>
      </c>
      <c r="K242" s="14">
        <v>19.95</v>
      </c>
      <c r="L242">
        <v>3491</v>
      </c>
      <c r="M242" s="15">
        <f t="shared" si="11"/>
        <v>91.791290443942813</v>
      </c>
    </row>
    <row r="243" spans="1:13">
      <c r="A243" s="30" t="s">
        <v>386</v>
      </c>
      <c r="B243" s="14">
        <v>85.159078260000001</v>
      </c>
      <c r="C243">
        <v>271</v>
      </c>
      <c r="D243" s="15">
        <f t="shared" si="9"/>
        <v>98.058461097578444</v>
      </c>
      <c r="E243" s="14">
        <v>233.70875000000001</v>
      </c>
      <c r="F243" s="45">
        <v>332</v>
      </c>
      <c r="G243" s="46">
        <v>99.148914349999998</v>
      </c>
      <c r="H243" s="14">
        <v>55.83538333333334</v>
      </c>
      <c r="I243">
        <v>226</v>
      </c>
      <c r="J243" s="15">
        <f t="shared" si="10"/>
        <v>99.05636743215031</v>
      </c>
      <c r="K243" s="14">
        <v>70.790000000000006</v>
      </c>
      <c r="L243">
        <v>1213</v>
      </c>
      <c r="M243" s="15">
        <f t="shared" si="11"/>
        <v>97.147761474793072</v>
      </c>
    </row>
    <row r="244" spans="1:13">
      <c r="A244" s="30" t="s">
        <v>826</v>
      </c>
      <c r="B244" s="14">
        <v>84.873994453333339</v>
      </c>
      <c r="C244">
        <v>272</v>
      </c>
      <c r="D244" s="15">
        <f t="shared" si="9"/>
        <v>98.05129674738501</v>
      </c>
      <c r="E244" s="14">
        <v>81.222674999999995</v>
      </c>
      <c r="F244" s="45">
        <v>806</v>
      </c>
      <c r="G244" s="46">
        <v>97.933810149999999</v>
      </c>
      <c r="H244" s="14">
        <v>25.925833333333333</v>
      </c>
      <c r="I244">
        <v>497</v>
      </c>
      <c r="J244" s="15">
        <f t="shared" si="10"/>
        <v>97.924843423799587</v>
      </c>
      <c r="K244" s="14">
        <v>83.31</v>
      </c>
      <c r="L244">
        <v>1058</v>
      </c>
      <c r="M244" s="15">
        <f t="shared" si="11"/>
        <v>97.512227238525213</v>
      </c>
    </row>
    <row r="245" spans="1:13">
      <c r="A245" s="30" t="s">
        <v>596</v>
      </c>
      <c r="B245" s="14">
        <v>84.285314390000011</v>
      </c>
      <c r="C245">
        <v>273</v>
      </c>
      <c r="D245" s="15">
        <f t="shared" si="9"/>
        <v>98.044132397191575</v>
      </c>
      <c r="E245" s="14">
        <v>110.46275</v>
      </c>
      <c r="F245" s="45">
        <v>616</v>
      </c>
      <c r="G245" s="46">
        <v>98.420877230000002</v>
      </c>
      <c r="H245" s="14">
        <v>35.749266666666664</v>
      </c>
      <c r="I245">
        <v>343</v>
      </c>
      <c r="J245" s="15">
        <f t="shared" si="10"/>
        <v>98.567849686847595</v>
      </c>
      <c r="K245" s="14">
        <v>30.32</v>
      </c>
      <c r="L245">
        <v>2535</v>
      </c>
      <c r="M245" s="15">
        <f t="shared" si="11"/>
        <v>94.039221218961629</v>
      </c>
    </row>
    <row r="246" spans="1:13">
      <c r="A246" s="30" t="s">
        <v>218</v>
      </c>
      <c r="B246" s="14">
        <v>83.945238419999995</v>
      </c>
      <c r="C246">
        <v>274</v>
      </c>
      <c r="D246" s="15">
        <f t="shared" si="9"/>
        <v>98.03696804699814</v>
      </c>
      <c r="E246" s="14">
        <v>74.229675</v>
      </c>
      <c r="F246" s="45">
        <v>860</v>
      </c>
      <c r="G246" s="46">
        <v>97.795380550000004</v>
      </c>
      <c r="H246" s="14">
        <v>101.40971666666667</v>
      </c>
      <c r="I246">
        <v>119</v>
      </c>
      <c r="J246" s="15">
        <f t="shared" si="10"/>
        <v>99.503131524008353</v>
      </c>
      <c r="K246" s="14">
        <v>369.06</v>
      </c>
      <c r="L246">
        <v>310</v>
      </c>
      <c r="M246" s="15">
        <f t="shared" si="11"/>
        <v>99.271068472535745</v>
      </c>
    </row>
    <row r="247" spans="1:13">
      <c r="A247" s="30" t="s">
        <v>1062</v>
      </c>
      <c r="B247" s="14">
        <v>83.87745627999999</v>
      </c>
      <c r="C247">
        <v>275</v>
      </c>
      <c r="D247" s="15">
        <f t="shared" si="9"/>
        <v>98.029803696804706</v>
      </c>
      <c r="E247" s="14">
        <v>244.59700000000001</v>
      </c>
      <c r="F247" s="45">
        <v>315</v>
      </c>
      <c r="G247" s="46">
        <v>99.19249404</v>
      </c>
      <c r="H247" s="14">
        <v>18.788016666666667</v>
      </c>
      <c r="I247">
        <v>708</v>
      </c>
      <c r="J247" s="15">
        <f t="shared" si="10"/>
        <v>97.043841336116913</v>
      </c>
      <c r="K247" s="14">
        <v>157.74</v>
      </c>
      <c r="L247">
        <v>590</v>
      </c>
      <c r="M247" s="15">
        <f t="shared" si="11"/>
        <v>98.612678705793826</v>
      </c>
    </row>
    <row r="248" spans="1:13">
      <c r="A248" s="30" t="s">
        <v>736</v>
      </c>
      <c r="B248" s="14">
        <v>83.282466473333329</v>
      </c>
      <c r="C248">
        <v>276</v>
      </c>
      <c r="D248" s="15">
        <f t="shared" si="9"/>
        <v>98.022639346611257</v>
      </c>
      <c r="E248" s="14">
        <v>204.7525</v>
      </c>
      <c r="F248" s="45">
        <v>366</v>
      </c>
      <c r="G248" s="46">
        <v>99.061754980000003</v>
      </c>
      <c r="H248" s="14">
        <v>29.247949999999999</v>
      </c>
      <c r="I248">
        <v>434</v>
      </c>
      <c r="J248" s="15">
        <f t="shared" si="10"/>
        <v>98.187891440501048</v>
      </c>
      <c r="K248" s="14">
        <v>41.9</v>
      </c>
      <c r="L248">
        <v>1952</v>
      </c>
      <c r="M248" s="15">
        <f t="shared" si="11"/>
        <v>95.410082768999246</v>
      </c>
    </row>
    <row r="249" spans="1:13">
      <c r="A249" s="30" t="s">
        <v>716</v>
      </c>
      <c r="B249" s="14">
        <v>83.189983499999997</v>
      </c>
      <c r="C249">
        <v>277</v>
      </c>
      <c r="D249" s="15">
        <f t="shared" si="9"/>
        <v>98.015474996417822</v>
      </c>
      <c r="E249" s="14">
        <v>89.194699999999997</v>
      </c>
      <c r="F249" s="45">
        <v>746</v>
      </c>
      <c r="G249" s="46">
        <v>98.087620810000004</v>
      </c>
      <c r="H249" s="14">
        <v>29.934799999999996</v>
      </c>
      <c r="I249">
        <v>420</v>
      </c>
      <c r="J249" s="15">
        <f t="shared" si="10"/>
        <v>98.246346555323598</v>
      </c>
      <c r="K249" s="14">
        <v>39.44</v>
      </c>
      <c r="L249">
        <v>2058</v>
      </c>
      <c r="M249" s="15">
        <f t="shared" si="11"/>
        <v>95.160835214446948</v>
      </c>
    </row>
    <row r="250" spans="1:13">
      <c r="A250" s="30" t="s">
        <v>1476</v>
      </c>
      <c r="B250" s="14">
        <v>83.136540496666669</v>
      </c>
      <c r="C250">
        <v>278</v>
      </c>
      <c r="D250" s="15">
        <f t="shared" si="9"/>
        <v>98.008310646224388</v>
      </c>
      <c r="E250" s="14">
        <v>106.38755</v>
      </c>
      <c r="F250" s="45">
        <v>639</v>
      </c>
      <c r="G250" s="46">
        <v>98.361916480000005</v>
      </c>
      <c r="H250" s="14">
        <v>10.863573333333333</v>
      </c>
      <c r="I250">
        <v>1256</v>
      </c>
      <c r="J250" s="15">
        <f t="shared" si="10"/>
        <v>94.755741127348642</v>
      </c>
      <c r="K250" s="14">
        <v>15.28</v>
      </c>
      <c r="L250">
        <v>4210</v>
      </c>
      <c r="M250" s="15">
        <f t="shared" si="11"/>
        <v>90.100639578630549</v>
      </c>
    </row>
    <row r="251" spans="1:13">
      <c r="A251" s="30" t="s">
        <v>1458</v>
      </c>
      <c r="B251" s="14">
        <v>83.043769436666665</v>
      </c>
      <c r="C251">
        <v>279</v>
      </c>
      <c r="D251" s="15">
        <f t="shared" si="9"/>
        <v>98.001146296030953</v>
      </c>
      <c r="E251" s="14">
        <v>108.19275</v>
      </c>
      <c r="F251" s="45">
        <v>630</v>
      </c>
      <c r="G251" s="46">
        <v>98.384988079999999</v>
      </c>
      <c r="H251" s="14">
        <v>11.163456666666669</v>
      </c>
      <c r="I251">
        <v>1217</v>
      </c>
      <c r="J251" s="15">
        <f t="shared" si="10"/>
        <v>94.918580375782881</v>
      </c>
      <c r="K251" s="14">
        <v>49.17</v>
      </c>
      <c r="L251">
        <v>1687</v>
      </c>
      <c r="M251" s="15">
        <f t="shared" si="11"/>
        <v>96.033201655379983</v>
      </c>
    </row>
    <row r="252" spans="1:13">
      <c r="A252" s="30" t="s">
        <v>648</v>
      </c>
      <c r="B252" s="14">
        <v>83.005129223333327</v>
      </c>
      <c r="C252">
        <v>280</v>
      </c>
      <c r="D252" s="15">
        <f t="shared" si="9"/>
        <v>97.993981945837518</v>
      </c>
      <c r="E252" s="14">
        <v>61.662325000000003</v>
      </c>
      <c r="F252" s="45">
        <v>1002</v>
      </c>
      <c r="G252" s="46">
        <v>97.431361989999999</v>
      </c>
      <c r="H252" s="14">
        <v>32.748816666666663</v>
      </c>
      <c r="I252">
        <v>378</v>
      </c>
      <c r="J252" s="15">
        <f t="shared" si="10"/>
        <v>98.421711899791234</v>
      </c>
      <c r="K252" s="14">
        <v>22.12</v>
      </c>
      <c r="L252">
        <v>3237</v>
      </c>
      <c r="M252" s="15">
        <f t="shared" si="11"/>
        <v>92.388544018058695</v>
      </c>
    </row>
    <row r="253" spans="1:13">
      <c r="A253" s="30" t="s">
        <v>652</v>
      </c>
      <c r="B253" s="14">
        <v>82.638820246666668</v>
      </c>
      <c r="C253">
        <v>281</v>
      </c>
      <c r="D253" s="15">
        <f t="shared" si="9"/>
        <v>97.986817595644069</v>
      </c>
      <c r="E253" s="14">
        <v>73.505775</v>
      </c>
      <c r="F253" s="45">
        <v>870</v>
      </c>
      <c r="G253" s="46">
        <v>97.769745439999994</v>
      </c>
      <c r="H253" s="14">
        <v>32.464983333333336</v>
      </c>
      <c r="I253">
        <v>380</v>
      </c>
      <c r="J253" s="15">
        <f t="shared" si="10"/>
        <v>98.413361169102302</v>
      </c>
      <c r="K253" s="14">
        <v>23.19</v>
      </c>
      <c r="L253">
        <v>3125</v>
      </c>
      <c r="M253" s="15">
        <f t="shared" si="11"/>
        <v>92.651899924755455</v>
      </c>
    </row>
    <row r="254" spans="1:13">
      <c r="A254" s="30" t="s">
        <v>228</v>
      </c>
      <c r="B254" s="14">
        <v>81.887445593333339</v>
      </c>
      <c r="C254">
        <v>282</v>
      </c>
      <c r="D254" s="15">
        <f t="shared" si="9"/>
        <v>97.979653245450635</v>
      </c>
      <c r="E254" s="14">
        <v>679.24950000000001</v>
      </c>
      <c r="F254" s="45">
        <v>118</v>
      </c>
      <c r="G254" s="46">
        <v>99.697505699999994</v>
      </c>
      <c r="H254" s="14">
        <v>95.702433333333332</v>
      </c>
      <c r="I254">
        <v>124</v>
      </c>
      <c r="J254" s="15">
        <f t="shared" si="10"/>
        <v>99.48225469728601</v>
      </c>
      <c r="K254" s="14">
        <v>234.62</v>
      </c>
      <c r="L254">
        <v>431</v>
      </c>
      <c r="M254" s="15">
        <f t="shared" si="11"/>
        <v>98.986550037622266</v>
      </c>
    </row>
    <row r="255" spans="1:13">
      <c r="A255" s="30" t="s">
        <v>670</v>
      </c>
      <c r="B255" s="14">
        <v>81.85333613666667</v>
      </c>
      <c r="C255">
        <v>283</v>
      </c>
      <c r="D255" s="15">
        <f t="shared" si="9"/>
        <v>97.9724888952572</v>
      </c>
      <c r="E255" s="14">
        <v>36.297424999999997</v>
      </c>
      <c r="F255" s="45">
        <v>1614</v>
      </c>
      <c r="G255" s="46">
        <v>95.862493270000002</v>
      </c>
      <c r="H255" s="14">
        <v>31.630799999999997</v>
      </c>
      <c r="I255">
        <v>393</v>
      </c>
      <c r="J255" s="15">
        <f t="shared" si="10"/>
        <v>98.359081419624218</v>
      </c>
      <c r="K255" s="14">
        <v>2.44</v>
      </c>
      <c r="L255">
        <v>9435</v>
      </c>
      <c r="M255" s="15">
        <f t="shared" si="11"/>
        <v>77.814616252821679</v>
      </c>
    </row>
    <row r="256" spans="1:13">
      <c r="A256" s="30" t="s">
        <v>338</v>
      </c>
      <c r="B256" s="14">
        <v>81.835410813333326</v>
      </c>
      <c r="C256">
        <v>284</v>
      </c>
      <c r="D256" s="15">
        <f t="shared" si="9"/>
        <v>97.965324545063766</v>
      </c>
      <c r="E256" s="14">
        <v>119.105125</v>
      </c>
      <c r="F256" s="45">
        <v>569</v>
      </c>
      <c r="G256" s="46">
        <v>98.541362250000006</v>
      </c>
      <c r="H256" s="14">
        <v>64.188116666666673</v>
      </c>
      <c r="I256">
        <v>190</v>
      </c>
      <c r="J256" s="15">
        <f t="shared" si="10"/>
        <v>99.206680584551151</v>
      </c>
      <c r="K256" s="14">
        <v>17.899999999999999</v>
      </c>
      <c r="L256">
        <v>3791</v>
      </c>
      <c r="M256" s="15">
        <f t="shared" si="11"/>
        <v>91.085872836719332</v>
      </c>
    </row>
    <row r="257" spans="1:13">
      <c r="A257" s="30" t="s">
        <v>402</v>
      </c>
      <c r="B257" s="14">
        <v>81.707154176666663</v>
      </c>
      <c r="C257">
        <v>285</v>
      </c>
      <c r="D257" s="15">
        <f t="shared" si="9"/>
        <v>97.958160194870331</v>
      </c>
      <c r="E257" s="14">
        <v>132.92897500000001</v>
      </c>
      <c r="F257" s="45">
        <v>521</v>
      </c>
      <c r="G257" s="46">
        <v>98.664410779999997</v>
      </c>
      <c r="H257" s="14">
        <v>52.933416666666659</v>
      </c>
      <c r="I257">
        <v>237</v>
      </c>
      <c r="J257" s="15">
        <f t="shared" si="10"/>
        <v>99.010438413361172</v>
      </c>
      <c r="K257" s="14">
        <v>19.41</v>
      </c>
      <c r="L257">
        <v>3565</v>
      </c>
      <c r="M257" s="15">
        <f t="shared" si="11"/>
        <v>91.617287434161028</v>
      </c>
    </row>
    <row r="258" spans="1:13">
      <c r="A258" s="30" t="s">
        <v>472</v>
      </c>
      <c r="B258" s="14">
        <v>81.566212216666671</v>
      </c>
      <c r="C258">
        <v>286</v>
      </c>
      <c r="D258" s="15">
        <f t="shared" si="9"/>
        <v>97.950995844676882</v>
      </c>
      <c r="E258" s="14">
        <v>288.87425000000002</v>
      </c>
      <c r="F258" s="45">
        <v>266</v>
      </c>
      <c r="G258" s="46">
        <v>99.318106080000007</v>
      </c>
      <c r="H258" s="14">
        <v>44.067883333333327</v>
      </c>
      <c r="I258">
        <v>278</v>
      </c>
      <c r="J258" s="15">
        <f t="shared" si="10"/>
        <v>98.839248434238002</v>
      </c>
      <c r="K258" s="14">
        <v>97.4</v>
      </c>
      <c r="L258">
        <v>922</v>
      </c>
      <c r="M258" s="15">
        <f t="shared" si="11"/>
        <v>97.832016553799846</v>
      </c>
    </row>
    <row r="259" spans="1:13">
      <c r="A259" s="30" t="s">
        <v>680</v>
      </c>
      <c r="B259" s="14">
        <v>81.492302666666674</v>
      </c>
      <c r="C259">
        <v>287</v>
      </c>
      <c r="D259" s="15">
        <f t="shared" ref="D259:D322" si="12">100-(C259*100/13958)</f>
        <v>97.943831494483447</v>
      </c>
      <c r="E259" s="14">
        <v>94.045599999999993</v>
      </c>
      <c r="F259" s="45">
        <v>717</v>
      </c>
      <c r="G259" s="46">
        <v>98.161962619999997</v>
      </c>
      <c r="H259" s="14">
        <v>31.435199999999998</v>
      </c>
      <c r="I259">
        <v>398</v>
      </c>
      <c r="J259" s="15">
        <f t="shared" ref="J259:J322" si="13">100-(I259*100/23950)</f>
        <v>98.338204592901874</v>
      </c>
      <c r="K259" s="14">
        <v>126.21</v>
      </c>
      <c r="L259">
        <v>737</v>
      </c>
      <c r="M259" s="15">
        <f t="shared" ref="M259:M322" si="14">100-(L259*100/42528)</f>
        <v>98.267024078254323</v>
      </c>
    </row>
    <row r="260" spans="1:13">
      <c r="A260" s="30" t="s">
        <v>408</v>
      </c>
      <c r="B260" s="14">
        <v>81.024551206666672</v>
      </c>
      <c r="C260">
        <v>289</v>
      </c>
      <c r="D260" s="15">
        <f t="shared" si="12"/>
        <v>97.929502794096578</v>
      </c>
      <c r="E260" s="14">
        <v>118.53735</v>
      </c>
      <c r="F260" s="45">
        <v>573</v>
      </c>
      <c r="G260" s="46">
        <v>98.531108209999999</v>
      </c>
      <c r="H260" s="14">
        <v>52.678100000000001</v>
      </c>
      <c r="I260">
        <v>240</v>
      </c>
      <c r="J260" s="15">
        <f t="shared" si="13"/>
        <v>98.99791231732776</v>
      </c>
      <c r="K260" s="14">
        <v>1317.67</v>
      </c>
      <c r="L260">
        <v>93</v>
      </c>
      <c r="M260" s="15">
        <f t="shared" si="14"/>
        <v>99.781320541760721</v>
      </c>
    </row>
    <row r="261" spans="1:13">
      <c r="A261" s="30" t="s">
        <v>1058</v>
      </c>
      <c r="B261" s="14">
        <v>80.844203106666669</v>
      </c>
      <c r="C261">
        <v>290</v>
      </c>
      <c r="D261" s="15">
        <f t="shared" si="12"/>
        <v>97.922338443903143</v>
      </c>
      <c r="E261" s="14">
        <v>87.305750000000003</v>
      </c>
      <c r="F261" s="45">
        <v>769</v>
      </c>
      <c r="G261" s="46">
        <v>98.028660049999999</v>
      </c>
      <c r="H261" s="14">
        <v>18.875783333333331</v>
      </c>
      <c r="I261">
        <v>705</v>
      </c>
      <c r="J261" s="15">
        <f t="shared" si="13"/>
        <v>97.05636743215031</v>
      </c>
      <c r="K261" s="14">
        <v>53.61</v>
      </c>
      <c r="L261">
        <v>1547</v>
      </c>
      <c r="M261" s="15">
        <f t="shared" si="14"/>
        <v>96.362396538750943</v>
      </c>
    </row>
    <row r="262" spans="1:13">
      <c r="A262" s="30" t="s">
        <v>688</v>
      </c>
      <c r="B262" s="14">
        <v>80.777706773333321</v>
      </c>
      <c r="C262">
        <v>291</v>
      </c>
      <c r="D262" s="15">
        <f t="shared" si="12"/>
        <v>97.915174093709695</v>
      </c>
      <c r="E262" s="14">
        <v>59.262250000000002</v>
      </c>
      <c r="F262" s="45">
        <v>1039</v>
      </c>
      <c r="G262" s="46">
        <v>97.336512089999999</v>
      </c>
      <c r="H262" s="14">
        <v>30.847183333333334</v>
      </c>
      <c r="I262">
        <v>403</v>
      </c>
      <c r="J262" s="15">
        <f t="shared" si="13"/>
        <v>98.317327766179545</v>
      </c>
      <c r="K262" s="14">
        <v>0.86</v>
      </c>
      <c r="L262">
        <v>11532</v>
      </c>
      <c r="M262" s="15">
        <f t="shared" si="14"/>
        <v>72.883747178329571</v>
      </c>
    </row>
    <row r="263" spans="1:13">
      <c r="A263" s="30" t="s">
        <v>462</v>
      </c>
      <c r="B263" s="14">
        <v>80.723811920000003</v>
      </c>
      <c r="C263">
        <v>292</v>
      </c>
      <c r="D263" s="15">
        <f t="shared" si="12"/>
        <v>97.90800974351626</v>
      </c>
      <c r="E263" s="14">
        <v>187.81424999999999</v>
      </c>
      <c r="F263" s="45">
        <v>394</v>
      </c>
      <c r="G263" s="46">
        <v>98.989976670000004</v>
      </c>
      <c r="H263" s="14">
        <v>45.123916666666666</v>
      </c>
      <c r="I263">
        <v>273</v>
      </c>
      <c r="J263" s="15">
        <f t="shared" si="13"/>
        <v>98.860125260960331</v>
      </c>
      <c r="K263" s="14">
        <v>28.85</v>
      </c>
      <c r="L263">
        <v>2641</v>
      </c>
      <c r="M263" s="15">
        <f t="shared" si="14"/>
        <v>93.789973664409331</v>
      </c>
    </row>
    <row r="264" spans="1:13">
      <c r="A264" s="30" t="s">
        <v>696</v>
      </c>
      <c r="B264" s="14">
        <v>80.688308696666667</v>
      </c>
      <c r="C264">
        <v>293</v>
      </c>
      <c r="D264" s="15">
        <f t="shared" si="12"/>
        <v>97.900845393322825</v>
      </c>
      <c r="E264" s="14">
        <v>296.94200000000001</v>
      </c>
      <c r="F264" s="45">
        <v>257</v>
      </c>
      <c r="G264" s="46">
        <v>99.341177680000001</v>
      </c>
      <c r="H264" s="14">
        <v>30.6142</v>
      </c>
      <c r="I264">
        <v>409</v>
      </c>
      <c r="J264" s="15">
        <f t="shared" si="13"/>
        <v>98.292275574112736</v>
      </c>
      <c r="K264" s="14">
        <v>541.61</v>
      </c>
      <c r="L264">
        <v>220</v>
      </c>
      <c r="M264" s="15">
        <f t="shared" si="14"/>
        <v>99.48269375470278</v>
      </c>
    </row>
    <row r="265" spans="1:13">
      <c r="A265" s="30" t="s">
        <v>340</v>
      </c>
      <c r="B265" s="14">
        <v>79.679050619999998</v>
      </c>
      <c r="C265">
        <v>295</v>
      </c>
      <c r="D265" s="15">
        <f t="shared" si="12"/>
        <v>97.886516692935956</v>
      </c>
      <c r="E265" s="14">
        <v>329.56425000000002</v>
      </c>
      <c r="F265" s="45">
        <v>235</v>
      </c>
      <c r="G265" s="46">
        <v>99.397574919999997</v>
      </c>
      <c r="H265" s="14">
        <v>63.631366666666658</v>
      </c>
      <c r="I265">
        <v>191</v>
      </c>
      <c r="J265" s="15">
        <f t="shared" si="13"/>
        <v>99.202505219206685</v>
      </c>
      <c r="K265" s="14">
        <v>549.95000000000005</v>
      </c>
      <c r="L265">
        <v>217</v>
      </c>
      <c r="M265" s="15">
        <f t="shared" si="14"/>
        <v>99.489747930775025</v>
      </c>
    </row>
    <row r="266" spans="1:13">
      <c r="A266" s="30" t="s">
        <v>854</v>
      </c>
      <c r="B266" s="14">
        <v>79.542617263333327</v>
      </c>
      <c r="C266">
        <v>296</v>
      </c>
      <c r="D266" s="15">
        <f t="shared" si="12"/>
        <v>97.879352342742507</v>
      </c>
      <c r="E266" s="14">
        <v>575.87675000000002</v>
      </c>
      <c r="F266" s="45">
        <v>137</v>
      </c>
      <c r="G266" s="46">
        <v>99.648798999999997</v>
      </c>
      <c r="H266" s="14">
        <v>24.756783333333335</v>
      </c>
      <c r="I266">
        <v>527</v>
      </c>
      <c r="J266" s="15">
        <f t="shared" si="13"/>
        <v>97.799582463465555</v>
      </c>
      <c r="K266" s="14">
        <v>452.71</v>
      </c>
      <c r="L266">
        <v>262</v>
      </c>
      <c r="M266" s="15">
        <f t="shared" si="14"/>
        <v>99.383935289691493</v>
      </c>
    </row>
    <row r="267" spans="1:13">
      <c r="A267" s="30" t="s">
        <v>900</v>
      </c>
      <c r="B267" s="14">
        <v>79.040271193333339</v>
      </c>
      <c r="C267">
        <v>298</v>
      </c>
      <c r="D267" s="15">
        <f t="shared" si="12"/>
        <v>97.865023642355638</v>
      </c>
      <c r="E267" s="14">
        <v>141.87450000000001</v>
      </c>
      <c r="F267" s="45">
        <v>494</v>
      </c>
      <c r="G267" s="46">
        <v>98.733625570000001</v>
      </c>
      <c r="H267" s="14">
        <v>22.83015</v>
      </c>
      <c r="I267">
        <v>565</v>
      </c>
      <c r="J267" s="15">
        <f t="shared" si="13"/>
        <v>97.640918580375782</v>
      </c>
      <c r="K267" s="14">
        <v>53.51</v>
      </c>
      <c r="L267">
        <v>1550</v>
      </c>
      <c r="M267" s="15">
        <f t="shared" si="14"/>
        <v>96.355342362678712</v>
      </c>
    </row>
    <row r="268" spans="1:13">
      <c r="A268" s="30" t="s">
        <v>650</v>
      </c>
      <c r="B268" s="14">
        <v>79.003847463333329</v>
      </c>
      <c r="C268">
        <v>299</v>
      </c>
      <c r="D268" s="15">
        <f t="shared" si="12"/>
        <v>97.857859292162203</v>
      </c>
      <c r="E268" s="14">
        <v>149.84950000000001</v>
      </c>
      <c r="F268" s="45">
        <v>476</v>
      </c>
      <c r="G268" s="46">
        <v>98.779768770000004</v>
      </c>
      <c r="H268" s="14">
        <v>32.647966666666669</v>
      </c>
      <c r="I268">
        <v>379</v>
      </c>
      <c r="J268" s="15">
        <f t="shared" si="13"/>
        <v>98.417536534446768</v>
      </c>
      <c r="K268" s="14">
        <v>261.23</v>
      </c>
      <c r="L268">
        <v>401</v>
      </c>
      <c r="M268" s="15">
        <f t="shared" si="14"/>
        <v>99.057091798344615</v>
      </c>
    </row>
    <row r="269" spans="1:13">
      <c r="A269" s="30" t="s">
        <v>540</v>
      </c>
      <c r="B269" s="14">
        <v>78.763513086666663</v>
      </c>
      <c r="C269">
        <v>300</v>
      </c>
      <c r="D269" s="15">
        <f t="shared" si="12"/>
        <v>97.850694941968769</v>
      </c>
      <c r="E269" s="14">
        <v>39.386274999999998</v>
      </c>
      <c r="F269" s="45">
        <v>1490</v>
      </c>
      <c r="G269" s="46">
        <v>96.180368630000004</v>
      </c>
      <c r="H269" s="14">
        <v>38.760883333333339</v>
      </c>
      <c r="I269">
        <v>314</v>
      </c>
      <c r="J269" s="15">
        <f t="shared" si="13"/>
        <v>98.688935281837161</v>
      </c>
      <c r="K269" s="14">
        <v>0.02</v>
      </c>
      <c r="L269">
        <v>18052</v>
      </c>
      <c r="M269" s="15">
        <f t="shared" si="14"/>
        <v>57.552671181339356</v>
      </c>
    </row>
    <row r="270" spans="1:13">
      <c r="A270" s="30" t="s">
        <v>1800</v>
      </c>
      <c r="B270" s="14">
        <v>78.568396560000011</v>
      </c>
      <c r="C270">
        <v>303</v>
      </c>
      <c r="D270" s="15">
        <f t="shared" si="12"/>
        <v>97.82920189138845</v>
      </c>
      <c r="E270" s="14">
        <v>966.16475000000003</v>
      </c>
      <c r="F270" s="45">
        <v>82</v>
      </c>
      <c r="G270" s="46">
        <v>99.7897921</v>
      </c>
      <c r="H270" s="14">
        <v>1.3916217050000002</v>
      </c>
      <c r="I270">
        <v>6649</v>
      </c>
      <c r="J270" s="15">
        <f t="shared" si="13"/>
        <v>72.237995824634652</v>
      </c>
      <c r="K270" s="14">
        <v>0</v>
      </c>
      <c r="L270">
        <v>23068</v>
      </c>
      <c r="M270" s="15">
        <f t="shared" si="14"/>
        <v>45.75808878856283</v>
      </c>
    </row>
    <row r="271" spans="1:13">
      <c r="A271" s="30" t="s">
        <v>468</v>
      </c>
      <c r="B271" s="14">
        <v>78.540640476666667</v>
      </c>
      <c r="C271">
        <v>304</v>
      </c>
      <c r="D271" s="15">
        <f t="shared" si="12"/>
        <v>97.822037541195016</v>
      </c>
      <c r="E271" s="14">
        <v>3182.4625000000001</v>
      </c>
      <c r="F271" s="45">
        <v>31</v>
      </c>
      <c r="G271" s="46">
        <v>99.920531159999996</v>
      </c>
      <c r="H271" s="14">
        <v>44.699266666666666</v>
      </c>
      <c r="I271">
        <v>276</v>
      </c>
      <c r="J271" s="15">
        <f t="shared" si="13"/>
        <v>98.847599164926933</v>
      </c>
      <c r="K271" s="14">
        <v>575.08000000000004</v>
      </c>
      <c r="L271">
        <v>211</v>
      </c>
      <c r="M271" s="15">
        <f t="shared" si="14"/>
        <v>99.503856282919486</v>
      </c>
    </row>
    <row r="272" spans="1:13">
      <c r="A272" s="30" t="s">
        <v>514</v>
      </c>
      <c r="B272" s="14">
        <v>78.501689573333337</v>
      </c>
      <c r="C272">
        <v>305</v>
      </c>
      <c r="D272" s="15">
        <f t="shared" si="12"/>
        <v>97.814873191001581</v>
      </c>
      <c r="E272" s="14">
        <v>196.49355</v>
      </c>
      <c r="F272" s="45">
        <v>379</v>
      </c>
      <c r="G272" s="46">
        <v>99.028429340000002</v>
      </c>
      <c r="H272" s="14">
        <v>40.220549999999996</v>
      </c>
      <c r="I272">
        <v>301</v>
      </c>
      <c r="J272" s="15">
        <f t="shared" si="13"/>
        <v>98.743215031315245</v>
      </c>
      <c r="K272" s="14">
        <v>1.52</v>
      </c>
      <c r="L272">
        <v>10437</v>
      </c>
      <c r="M272" s="15">
        <f t="shared" si="14"/>
        <v>75.458521444695265</v>
      </c>
    </row>
    <row r="273" spans="1:13">
      <c r="A273" s="30" t="s">
        <v>750</v>
      </c>
      <c r="B273" s="14">
        <v>78.278636193333327</v>
      </c>
      <c r="C273">
        <v>306</v>
      </c>
      <c r="D273" s="15">
        <f t="shared" si="12"/>
        <v>97.807708840808132</v>
      </c>
      <c r="E273" s="14">
        <v>145.46100000000001</v>
      </c>
      <c r="F273" s="45">
        <v>487</v>
      </c>
      <c r="G273" s="46">
        <v>98.751570150000006</v>
      </c>
      <c r="H273" s="14">
        <v>28.781883333333329</v>
      </c>
      <c r="I273">
        <v>442</v>
      </c>
      <c r="J273" s="15">
        <f t="shared" si="13"/>
        <v>98.154488517745307</v>
      </c>
      <c r="K273" s="14">
        <v>83.49</v>
      </c>
      <c r="L273">
        <v>1053</v>
      </c>
      <c r="M273" s="15">
        <f t="shared" si="14"/>
        <v>97.523984198645593</v>
      </c>
    </row>
    <row r="274" spans="1:13">
      <c r="A274" s="30" t="s">
        <v>270</v>
      </c>
      <c r="B274" s="14">
        <v>77.864259150000009</v>
      </c>
      <c r="C274">
        <v>307</v>
      </c>
      <c r="D274" s="15">
        <f t="shared" si="12"/>
        <v>97.800544490614698</v>
      </c>
      <c r="E274" s="14">
        <v>444.44574999999998</v>
      </c>
      <c r="F274" s="45">
        <v>173</v>
      </c>
      <c r="G274" s="46">
        <v>99.556512600000005</v>
      </c>
      <c r="H274" s="14">
        <v>80.602533333333341</v>
      </c>
      <c r="I274">
        <v>148</v>
      </c>
      <c r="J274" s="15">
        <f t="shared" si="13"/>
        <v>99.382045929018787</v>
      </c>
      <c r="K274" s="14">
        <v>1131.45</v>
      </c>
      <c r="L274">
        <v>114</v>
      </c>
      <c r="M274" s="15">
        <f t="shared" si="14"/>
        <v>99.731941309255077</v>
      </c>
    </row>
    <row r="275" spans="1:13">
      <c r="A275" s="30" t="s">
        <v>418</v>
      </c>
      <c r="B275" s="14">
        <v>77.613170799999992</v>
      </c>
      <c r="C275">
        <v>308</v>
      </c>
      <c r="D275" s="15">
        <f t="shared" si="12"/>
        <v>97.793380140421263</v>
      </c>
      <c r="E275" s="14">
        <v>72.688824999999994</v>
      </c>
      <c r="F275" s="45">
        <v>874</v>
      </c>
      <c r="G275" s="46">
        <v>97.759491400000002</v>
      </c>
      <c r="H275" s="14">
        <v>50.716466666666662</v>
      </c>
      <c r="I275">
        <v>245</v>
      </c>
      <c r="J275" s="15">
        <f t="shared" si="13"/>
        <v>98.977035490605431</v>
      </c>
      <c r="K275" s="14">
        <v>49.45</v>
      </c>
      <c r="L275">
        <v>1674</v>
      </c>
      <c r="M275" s="15">
        <f t="shared" si="14"/>
        <v>96.063769751693002</v>
      </c>
    </row>
    <row r="276" spans="1:13">
      <c r="A276" s="30" t="s">
        <v>682</v>
      </c>
      <c r="B276" s="14">
        <v>77.140723213333331</v>
      </c>
      <c r="C276">
        <v>309</v>
      </c>
      <c r="D276" s="15">
        <f t="shared" si="12"/>
        <v>97.786215790227828</v>
      </c>
      <c r="E276" s="14">
        <v>42.444650000000003</v>
      </c>
      <c r="F276" s="45">
        <v>1388</v>
      </c>
      <c r="G276" s="46">
        <v>96.441846749999996</v>
      </c>
      <c r="H276" s="14">
        <v>31.376266666666666</v>
      </c>
      <c r="I276">
        <v>399</v>
      </c>
      <c r="J276" s="15">
        <f t="shared" si="13"/>
        <v>98.334029227557409</v>
      </c>
      <c r="K276" s="14">
        <v>8.69</v>
      </c>
      <c r="L276">
        <v>5834</v>
      </c>
      <c r="M276" s="15">
        <f t="shared" si="14"/>
        <v>86.281978931527462</v>
      </c>
    </row>
    <row r="277" spans="1:13">
      <c r="A277" s="30" t="s">
        <v>764</v>
      </c>
      <c r="B277" s="14">
        <v>76.96041391333334</v>
      </c>
      <c r="C277">
        <v>310</v>
      </c>
      <c r="D277" s="15">
        <f t="shared" si="12"/>
        <v>97.779051440034394</v>
      </c>
      <c r="E277" s="14">
        <v>104.894375</v>
      </c>
      <c r="F277" s="45">
        <v>651</v>
      </c>
      <c r="G277" s="46">
        <v>98.331154350000006</v>
      </c>
      <c r="H277" s="14">
        <v>28.247383333333332</v>
      </c>
      <c r="I277">
        <v>454</v>
      </c>
      <c r="J277" s="15">
        <f t="shared" si="13"/>
        <v>98.104384133611688</v>
      </c>
      <c r="K277" s="14">
        <v>330.38</v>
      </c>
      <c r="L277">
        <v>341</v>
      </c>
      <c r="M277" s="15">
        <f t="shared" si="14"/>
        <v>99.198175319789314</v>
      </c>
    </row>
    <row r="278" spans="1:13">
      <c r="A278" s="30" t="s">
        <v>606</v>
      </c>
      <c r="B278" s="14">
        <v>76.804627940000003</v>
      </c>
      <c r="C278">
        <v>312</v>
      </c>
      <c r="D278" s="15">
        <f t="shared" si="12"/>
        <v>97.76472273964751</v>
      </c>
      <c r="E278" s="14">
        <v>54.705525000000002</v>
      </c>
      <c r="F278" s="45">
        <v>1109</v>
      </c>
      <c r="G278" s="46">
        <v>97.157066319999998</v>
      </c>
      <c r="H278" s="14">
        <v>34.835866666666668</v>
      </c>
      <c r="I278">
        <v>350</v>
      </c>
      <c r="J278" s="15">
        <f t="shared" si="13"/>
        <v>98.53862212943632</v>
      </c>
      <c r="K278" s="14">
        <v>74.319999999999993</v>
      </c>
      <c r="L278">
        <v>1161</v>
      </c>
      <c r="M278" s="15">
        <f t="shared" si="14"/>
        <v>97.270033860045146</v>
      </c>
    </row>
    <row r="279" spans="1:13">
      <c r="A279" s="30" t="s">
        <v>1074</v>
      </c>
      <c r="B279" s="14">
        <v>76.565622590000004</v>
      </c>
      <c r="C279">
        <v>313</v>
      </c>
      <c r="D279" s="15">
        <f t="shared" si="12"/>
        <v>97.757558389454076</v>
      </c>
      <c r="E279" s="14">
        <v>141.12875</v>
      </c>
      <c r="F279" s="45">
        <v>498</v>
      </c>
      <c r="G279" s="46">
        <v>98.723371529999994</v>
      </c>
      <c r="H279" s="14">
        <v>18.445566666666668</v>
      </c>
      <c r="I279">
        <v>723</v>
      </c>
      <c r="J279" s="15">
        <f t="shared" si="13"/>
        <v>96.981210855949897</v>
      </c>
      <c r="K279" s="14">
        <v>198.44</v>
      </c>
      <c r="L279">
        <v>489</v>
      </c>
      <c r="M279" s="15">
        <f t="shared" si="14"/>
        <v>98.85016930022573</v>
      </c>
    </row>
    <row r="280" spans="1:13">
      <c r="A280" s="30" t="s">
        <v>334</v>
      </c>
      <c r="B280" s="14">
        <v>75.944820809999996</v>
      </c>
      <c r="C280">
        <v>314</v>
      </c>
      <c r="D280" s="15">
        <f t="shared" si="12"/>
        <v>97.750394039260641</v>
      </c>
      <c r="E280" s="14">
        <v>198.07024999999999</v>
      </c>
      <c r="F280" s="45">
        <v>377</v>
      </c>
      <c r="G280" s="46">
        <v>99.033556360000006</v>
      </c>
      <c r="H280" s="14">
        <v>65.687966666666668</v>
      </c>
      <c r="I280">
        <v>186</v>
      </c>
      <c r="J280" s="15">
        <f t="shared" si="13"/>
        <v>99.223382045929014</v>
      </c>
      <c r="K280" s="14">
        <v>42.78</v>
      </c>
      <c r="L280">
        <v>1917</v>
      </c>
      <c r="M280" s="15">
        <f t="shared" si="14"/>
        <v>95.492381489841989</v>
      </c>
    </row>
    <row r="281" spans="1:13">
      <c r="A281" s="30" t="s">
        <v>712</v>
      </c>
      <c r="B281" s="14">
        <v>75.737501730000005</v>
      </c>
      <c r="C281">
        <v>315</v>
      </c>
      <c r="D281" s="15">
        <f t="shared" si="12"/>
        <v>97.743229689067206</v>
      </c>
      <c r="E281" s="14">
        <v>120.45865000000001</v>
      </c>
      <c r="F281" s="45">
        <v>564</v>
      </c>
      <c r="G281" s="46">
        <v>98.5541798</v>
      </c>
      <c r="H281" s="14">
        <v>29.994383333333332</v>
      </c>
      <c r="I281">
        <v>417</v>
      </c>
      <c r="J281" s="15">
        <f t="shared" si="13"/>
        <v>98.258872651356995</v>
      </c>
      <c r="K281" s="14">
        <v>1.03</v>
      </c>
      <c r="L281">
        <v>11193</v>
      </c>
      <c r="M281" s="15">
        <f t="shared" si="14"/>
        <v>73.680869074492108</v>
      </c>
    </row>
    <row r="282" spans="1:13">
      <c r="A282" s="30" t="s">
        <v>992</v>
      </c>
      <c r="B282" s="14">
        <v>75.602681580000009</v>
      </c>
      <c r="C282">
        <v>318</v>
      </c>
      <c r="D282" s="15">
        <f t="shared" si="12"/>
        <v>97.721736638486888</v>
      </c>
      <c r="E282" s="14">
        <v>57.200200000000002</v>
      </c>
      <c r="F282" s="45">
        <v>1071</v>
      </c>
      <c r="G282" s="46">
        <v>97.254479739999994</v>
      </c>
      <c r="H282" s="14">
        <v>20.739016666666668</v>
      </c>
      <c r="I282">
        <v>640</v>
      </c>
      <c r="J282" s="15">
        <f t="shared" si="13"/>
        <v>97.327766179540703</v>
      </c>
      <c r="K282" s="14">
        <v>32.700000000000003</v>
      </c>
      <c r="L282">
        <v>2391</v>
      </c>
      <c r="M282" s="15">
        <f t="shared" si="14"/>
        <v>94.377821670428887</v>
      </c>
    </row>
    <row r="283" spans="1:13">
      <c r="A283" s="30" t="s">
        <v>580</v>
      </c>
      <c r="B283" s="14">
        <v>75.50557062</v>
      </c>
      <c r="C283">
        <v>319</v>
      </c>
      <c r="D283" s="15">
        <f t="shared" si="12"/>
        <v>97.714572288293454</v>
      </c>
      <c r="E283" s="14">
        <v>68.601174999999998</v>
      </c>
      <c r="F283" s="45">
        <v>915</v>
      </c>
      <c r="G283" s="46">
        <v>97.654387450000002</v>
      </c>
      <c r="H283" s="14">
        <v>37.048016666666662</v>
      </c>
      <c r="I283">
        <v>334</v>
      </c>
      <c r="J283" s="15">
        <f t="shared" si="13"/>
        <v>98.605427974947801</v>
      </c>
      <c r="K283" s="14">
        <v>148.44</v>
      </c>
      <c r="L283">
        <v>629</v>
      </c>
      <c r="M283" s="15">
        <f t="shared" si="14"/>
        <v>98.520974416854784</v>
      </c>
    </row>
    <row r="284" spans="1:13">
      <c r="A284" s="30" t="s">
        <v>432</v>
      </c>
      <c r="B284" s="14">
        <v>75.501117460000003</v>
      </c>
      <c r="C284">
        <v>320</v>
      </c>
      <c r="D284" s="15">
        <f t="shared" si="12"/>
        <v>97.707407938100019</v>
      </c>
      <c r="E284" s="14">
        <v>101.132475</v>
      </c>
      <c r="F284" s="45">
        <v>679</v>
      </c>
      <c r="G284" s="46">
        <v>98.259376040000006</v>
      </c>
      <c r="H284" s="14">
        <v>48.15475</v>
      </c>
      <c r="I284">
        <v>256</v>
      </c>
      <c r="J284" s="15">
        <f t="shared" si="13"/>
        <v>98.931106471816278</v>
      </c>
      <c r="K284" s="14">
        <v>2.46</v>
      </c>
      <c r="L284">
        <v>9409</v>
      </c>
      <c r="M284" s="15">
        <f t="shared" si="14"/>
        <v>77.875752445447702</v>
      </c>
    </row>
    <row r="285" spans="1:13">
      <c r="A285" s="30" t="s">
        <v>1298</v>
      </c>
      <c r="B285" s="14">
        <v>75.416677199999995</v>
      </c>
      <c r="C285">
        <v>321</v>
      </c>
      <c r="D285" s="15">
        <f t="shared" si="12"/>
        <v>97.70024358790657</v>
      </c>
      <c r="E285" s="14">
        <v>281.53375</v>
      </c>
      <c r="F285" s="45">
        <v>277</v>
      </c>
      <c r="G285" s="46">
        <v>99.289907459999995</v>
      </c>
      <c r="H285" s="14">
        <v>13.635018333333329</v>
      </c>
      <c r="I285">
        <v>986</v>
      </c>
      <c r="J285" s="15">
        <f t="shared" si="13"/>
        <v>95.8830897703549</v>
      </c>
      <c r="K285" s="14">
        <v>214.19</v>
      </c>
      <c r="L285">
        <v>467</v>
      </c>
      <c r="M285" s="15">
        <f t="shared" si="14"/>
        <v>98.901899924755455</v>
      </c>
    </row>
    <row r="286" spans="1:13">
      <c r="A286" s="30" t="s">
        <v>1358</v>
      </c>
      <c r="B286" s="14">
        <v>75.200719399999997</v>
      </c>
      <c r="C286">
        <v>322</v>
      </c>
      <c r="D286" s="15">
        <f t="shared" si="12"/>
        <v>97.693079237713135</v>
      </c>
      <c r="E286" s="14">
        <v>45.693600000000004</v>
      </c>
      <c r="F286" s="45">
        <v>1294</v>
      </c>
      <c r="G286" s="46">
        <v>96.682816790000004</v>
      </c>
      <c r="H286" s="14">
        <v>12.998183333333335</v>
      </c>
      <c r="I286">
        <v>1040</v>
      </c>
      <c r="J286" s="15">
        <f t="shared" si="13"/>
        <v>95.65762004175366</v>
      </c>
      <c r="K286" s="14">
        <v>69.17</v>
      </c>
      <c r="L286">
        <v>1230</v>
      </c>
      <c r="M286" s="15">
        <f t="shared" si="14"/>
        <v>97.107787810383741</v>
      </c>
    </row>
    <row r="287" spans="1:13">
      <c r="A287" s="30" t="s">
        <v>778</v>
      </c>
      <c r="B287" s="14">
        <v>75.115192990000011</v>
      </c>
      <c r="C287">
        <v>323</v>
      </c>
      <c r="D287" s="15">
        <f t="shared" si="12"/>
        <v>97.685914887519701</v>
      </c>
      <c r="E287" s="14">
        <v>71.529925000000006</v>
      </c>
      <c r="F287" s="45">
        <v>887</v>
      </c>
      <c r="G287" s="46">
        <v>97.726165760000001</v>
      </c>
      <c r="H287" s="14">
        <v>27.548533333333335</v>
      </c>
      <c r="I287">
        <v>463</v>
      </c>
      <c r="J287" s="15">
        <f t="shared" si="13"/>
        <v>98.066805845511482</v>
      </c>
      <c r="K287" s="14">
        <v>62.57</v>
      </c>
      <c r="L287">
        <v>1349</v>
      </c>
      <c r="M287" s="15">
        <f t="shared" si="14"/>
        <v>96.827972159518438</v>
      </c>
    </row>
    <row r="288" spans="1:13">
      <c r="A288" s="30" t="s">
        <v>1316</v>
      </c>
      <c r="B288" s="14">
        <v>75.053638376666655</v>
      </c>
      <c r="C288">
        <v>324</v>
      </c>
      <c r="D288" s="15">
        <f t="shared" si="12"/>
        <v>97.678750537326266</v>
      </c>
      <c r="E288" s="14">
        <v>88.909149999999997</v>
      </c>
      <c r="F288" s="45">
        <v>749</v>
      </c>
      <c r="G288" s="46">
        <v>98.079930270000006</v>
      </c>
      <c r="H288" s="14">
        <v>13.414466666666668</v>
      </c>
      <c r="I288">
        <v>1010</v>
      </c>
      <c r="J288" s="15">
        <f t="shared" si="13"/>
        <v>95.782881002087677</v>
      </c>
      <c r="K288" s="14">
        <v>71.790000000000006</v>
      </c>
      <c r="L288">
        <v>1194</v>
      </c>
      <c r="M288" s="15">
        <f t="shared" si="14"/>
        <v>97.192437923250566</v>
      </c>
    </row>
    <row r="289" spans="1:13">
      <c r="A289" s="30" t="s">
        <v>932</v>
      </c>
      <c r="B289" s="14">
        <v>74.870340223333343</v>
      </c>
      <c r="C289">
        <v>325</v>
      </c>
      <c r="D289" s="15">
        <f t="shared" si="12"/>
        <v>97.671586187132831</v>
      </c>
      <c r="E289" s="14">
        <v>112.7492</v>
      </c>
      <c r="F289" s="45">
        <v>605</v>
      </c>
      <c r="G289" s="46">
        <v>98.44907585</v>
      </c>
      <c r="H289" s="14">
        <v>22.245316666666668</v>
      </c>
      <c r="I289">
        <v>587</v>
      </c>
      <c r="J289" s="15">
        <f t="shared" si="13"/>
        <v>97.549060542797491</v>
      </c>
      <c r="K289" s="14">
        <v>57.24</v>
      </c>
      <c r="L289">
        <v>1465</v>
      </c>
      <c r="M289" s="15">
        <f t="shared" si="14"/>
        <v>96.555210684725353</v>
      </c>
    </row>
    <row r="290" spans="1:13">
      <c r="A290" s="30" t="s">
        <v>384</v>
      </c>
      <c r="B290" s="14">
        <v>74.836290030000001</v>
      </c>
      <c r="C290">
        <v>326</v>
      </c>
      <c r="D290" s="15">
        <f t="shared" si="12"/>
        <v>97.664421836939397</v>
      </c>
      <c r="E290" s="14">
        <v>359.65924999999999</v>
      </c>
      <c r="F290" s="45">
        <v>214</v>
      </c>
      <c r="G290" s="46">
        <v>99.451408650000005</v>
      </c>
      <c r="H290" s="14">
        <v>56.385016666666665</v>
      </c>
      <c r="I290">
        <v>225</v>
      </c>
      <c r="J290" s="15">
        <f t="shared" si="13"/>
        <v>99.060542797494776</v>
      </c>
      <c r="K290" s="14">
        <v>125.87</v>
      </c>
      <c r="L290">
        <v>741</v>
      </c>
      <c r="M290" s="15">
        <f t="shared" si="14"/>
        <v>98.257618510158011</v>
      </c>
    </row>
    <row r="291" spans="1:13">
      <c r="A291" s="30" t="s">
        <v>814</v>
      </c>
      <c r="B291" s="14">
        <v>74.807878583333334</v>
      </c>
      <c r="C291">
        <v>327</v>
      </c>
      <c r="D291" s="15">
        <f t="shared" si="12"/>
        <v>97.657257486745948</v>
      </c>
      <c r="E291" s="14">
        <v>85.577550000000002</v>
      </c>
      <c r="F291" s="45">
        <v>783</v>
      </c>
      <c r="G291" s="46">
        <v>97.992770899999996</v>
      </c>
      <c r="H291" s="14">
        <v>26.268216666666664</v>
      </c>
      <c r="I291">
        <v>490</v>
      </c>
      <c r="J291" s="15">
        <f t="shared" si="13"/>
        <v>97.954070981210862</v>
      </c>
      <c r="K291" s="14">
        <v>4.7300000000000004</v>
      </c>
      <c r="L291">
        <v>7688</v>
      </c>
      <c r="M291" s="15">
        <f t="shared" si="14"/>
        <v>81.922498118886381</v>
      </c>
    </row>
    <row r="292" spans="1:13">
      <c r="A292" s="30" t="s">
        <v>1346</v>
      </c>
      <c r="B292" s="14">
        <v>74.587180680000003</v>
      </c>
      <c r="C292">
        <v>328</v>
      </c>
      <c r="D292" s="15">
        <f t="shared" si="12"/>
        <v>97.650093136552513</v>
      </c>
      <c r="E292" s="14">
        <v>175.62200000000001</v>
      </c>
      <c r="F292" s="45">
        <v>417</v>
      </c>
      <c r="G292" s="46">
        <v>98.931015919999993</v>
      </c>
      <c r="H292" s="14">
        <v>13.108800000000002</v>
      </c>
      <c r="I292">
        <v>1031</v>
      </c>
      <c r="J292" s="15">
        <f t="shared" si="13"/>
        <v>95.695198329853866</v>
      </c>
      <c r="K292" s="14">
        <v>158.30000000000001</v>
      </c>
      <c r="L292">
        <v>589</v>
      </c>
      <c r="M292" s="15">
        <f t="shared" si="14"/>
        <v>98.615030097817908</v>
      </c>
    </row>
    <row r="293" spans="1:13">
      <c r="A293" s="30" t="s">
        <v>292</v>
      </c>
      <c r="B293" s="14">
        <v>74.526478416666677</v>
      </c>
      <c r="C293">
        <v>329</v>
      </c>
      <c r="D293" s="15">
        <f t="shared" si="12"/>
        <v>97.642928786359079</v>
      </c>
      <c r="E293" s="14">
        <v>57.467950000000002</v>
      </c>
      <c r="F293" s="45">
        <v>1067</v>
      </c>
      <c r="G293" s="46">
        <v>97.26473378</v>
      </c>
      <c r="H293" s="14">
        <v>75.950549999999993</v>
      </c>
      <c r="I293">
        <v>162</v>
      </c>
      <c r="J293" s="15">
        <f t="shared" si="13"/>
        <v>99.323590814196237</v>
      </c>
      <c r="K293" s="14">
        <v>29.46</v>
      </c>
      <c r="L293">
        <v>2594</v>
      </c>
      <c r="M293" s="15">
        <f t="shared" si="14"/>
        <v>93.900489089541011</v>
      </c>
    </row>
    <row r="294" spans="1:13">
      <c r="A294" s="30" t="s">
        <v>792</v>
      </c>
      <c r="B294" s="14">
        <v>74.363651196666652</v>
      </c>
      <c r="C294">
        <v>330</v>
      </c>
      <c r="D294" s="15">
        <f t="shared" si="12"/>
        <v>97.635764436165644</v>
      </c>
      <c r="E294" s="14">
        <v>71.954049999999995</v>
      </c>
      <c r="F294" s="45">
        <v>880</v>
      </c>
      <c r="G294" s="46">
        <v>97.744110329999998</v>
      </c>
      <c r="H294" s="14">
        <v>27.115649999999999</v>
      </c>
      <c r="I294">
        <v>472</v>
      </c>
      <c r="J294" s="15">
        <f t="shared" si="13"/>
        <v>98.029227557411275</v>
      </c>
      <c r="K294" s="14">
        <v>34.020000000000003</v>
      </c>
      <c r="L294">
        <v>2307</v>
      </c>
      <c r="M294" s="15">
        <f t="shared" si="14"/>
        <v>94.575338600451474</v>
      </c>
    </row>
    <row r="295" spans="1:13">
      <c r="A295" s="30" t="s">
        <v>464</v>
      </c>
      <c r="B295" s="14">
        <v>74.320906586666666</v>
      </c>
      <c r="C295">
        <v>331</v>
      </c>
      <c r="D295" s="15">
        <f t="shared" si="12"/>
        <v>97.628600085972209</v>
      </c>
      <c r="E295" s="14">
        <v>552.77175</v>
      </c>
      <c r="F295" s="45">
        <v>144</v>
      </c>
      <c r="G295" s="46">
        <v>99.630854420000006</v>
      </c>
      <c r="H295" s="14">
        <v>44.884983333333338</v>
      </c>
      <c r="I295">
        <v>274</v>
      </c>
      <c r="J295" s="15">
        <f t="shared" si="13"/>
        <v>98.855949895615865</v>
      </c>
      <c r="K295" s="14">
        <v>165.98</v>
      </c>
      <c r="L295">
        <v>563</v>
      </c>
      <c r="M295" s="15">
        <f t="shared" si="14"/>
        <v>98.676166290443945</v>
      </c>
    </row>
    <row r="296" spans="1:13">
      <c r="A296" s="30" t="s">
        <v>698</v>
      </c>
      <c r="B296" s="14">
        <v>74.190799269999999</v>
      </c>
      <c r="C296">
        <v>332</v>
      </c>
      <c r="D296" s="15">
        <f t="shared" si="12"/>
        <v>97.621435735778761</v>
      </c>
      <c r="E296" s="14">
        <v>153.995</v>
      </c>
      <c r="F296" s="45">
        <v>459</v>
      </c>
      <c r="G296" s="46">
        <v>98.823348460000005</v>
      </c>
      <c r="H296" s="14">
        <v>30.528183333333331</v>
      </c>
      <c r="I296">
        <v>410</v>
      </c>
      <c r="J296" s="15">
        <f t="shared" si="13"/>
        <v>98.28810020876827</v>
      </c>
      <c r="K296" s="14">
        <v>407.33</v>
      </c>
      <c r="L296">
        <v>284</v>
      </c>
      <c r="M296" s="15">
        <f t="shared" si="14"/>
        <v>99.332204665161782</v>
      </c>
    </row>
    <row r="297" spans="1:13">
      <c r="A297" s="30" t="s">
        <v>916</v>
      </c>
      <c r="B297" s="14">
        <v>74.109524496666666</v>
      </c>
      <c r="C297">
        <v>333</v>
      </c>
      <c r="D297" s="15">
        <f t="shared" si="12"/>
        <v>97.614271385585326</v>
      </c>
      <c r="E297" s="14">
        <v>357.63799999999998</v>
      </c>
      <c r="F297" s="45">
        <v>215</v>
      </c>
      <c r="G297" s="46">
        <v>99.448845140000003</v>
      </c>
      <c r="H297" s="14">
        <v>22.49648333333333</v>
      </c>
      <c r="I297">
        <v>578</v>
      </c>
      <c r="J297" s="15">
        <f t="shared" si="13"/>
        <v>97.586638830897698</v>
      </c>
      <c r="K297" s="14">
        <v>161.32</v>
      </c>
      <c r="L297">
        <v>579</v>
      </c>
      <c r="M297" s="15">
        <f t="shared" si="14"/>
        <v>98.638544018058695</v>
      </c>
    </row>
    <row r="298" spans="1:13">
      <c r="A298" s="30" t="s">
        <v>812</v>
      </c>
      <c r="B298" s="14">
        <v>74.004016376666669</v>
      </c>
      <c r="C298">
        <v>336</v>
      </c>
      <c r="D298" s="15">
        <f t="shared" si="12"/>
        <v>97.592778335005022</v>
      </c>
      <c r="E298" s="14">
        <v>34.062525000000001</v>
      </c>
      <c r="F298" s="45">
        <v>1722</v>
      </c>
      <c r="G298" s="46">
        <v>95.585634080000005</v>
      </c>
      <c r="H298" s="14">
        <v>26.314116666666667</v>
      </c>
      <c r="I298">
        <v>489</v>
      </c>
      <c r="J298" s="15">
        <f t="shared" si="13"/>
        <v>97.958246346555327</v>
      </c>
      <c r="K298" s="14">
        <v>34.409999999999997</v>
      </c>
      <c r="L298">
        <v>2284</v>
      </c>
      <c r="M298" s="15">
        <f t="shared" si="14"/>
        <v>94.629420617005266</v>
      </c>
    </row>
    <row r="299" spans="1:13">
      <c r="A299" s="30" t="s">
        <v>544</v>
      </c>
      <c r="B299" s="14">
        <v>73.685294336666672</v>
      </c>
      <c r="C299">
        <v>337</v>
      </c>
      <c r="D299" s="15">
        <f t="shared" si="12"/>
        <v>97.585613984811573</v>
      </c>
      <c r="E299" s="14">
        <v>822.0335</v>
      </c>
      <c r="F299" s="45">
        <v>96</v>
      </c>
      <c r="G299" s="46">
        <v>99.753902949999997</v>
      </c>
      <c r="H299" s="14">
        <v>38.670116666666665</v>
      </c>
      <c r="I299">
        <v>316</v>
      </c>
      <c r="J299" s="15">
        <f t="shared" si="13"/>
        <v>98.680584551148229</v>
      </c>
      <c r="K299" s="14">
        <v>366.88</v>
      </c>
      <c r="L299">
        <v>312</v>
      </c>
      <c r="M299" s="15">
        <f t="shared" si="14"/>
        <v>99.266365688487582</v>
      </c>
    </row>
    <row r="300" spans="1:13">
      <c r="A300" s="30" t="s">
        <v>1740</v>
      </c>
      <c r="B300" s="14">
        <v>73.583773489999999</v>
      </c>
      <c r="C300">
        <v>338</v>
      </c>
      <c r="D300" s="15">
        <f t="shared" si="12"/>
        <v>97.578449634618138</v>
      </c>
      <c r="E300" s="14">
        <v>0.35526649999999999</v>
      </c>
      <c r="F300" s="45">
        <v>13196</v>
      </c>
      <c r="G300" s="46">
        <v>66.171909049999996</v>
      </c>
      <c r="H300" s="14">
        <v>5.1470116666666668</v>
      </c>
      <c r="I300">
        <v>2676</v>
      </c>
      <c r="J300" s="15">
        <f t="shared" si="13"/>
        <v>88.82672233820459</v>
      </c>
      <c r="K300" s="14">
        <v>6.95</v>
      </c>
      <c r="L300">
        <v>6514</v>
      </c>
      <c r="M300" s="15">
        <f t="shared" si="14"/>
        <v>84.683032355154253</v>
      </c>
    </row>
    <row r="301" spans="1:13">
      <c r="A301" s="30" t="s">
        <v>546</v>
      </c>
      <c r="B301" s="14">
        <v>73.480776640000002</v>
      </c>
      <c r="C301">
        <v>339</v>
      </c>
      <c r="D301" s="15">
        <f t="shared" si="12"/>
        <v>97.571285284424704</v>
      </c>
      <c r="E301" s="14">
        <v>37.354199999999999</v>
      </c>
      <c r="F301" s="45">
        <v>1573</v>
      </c>
      <c r="G301" s="46">
        <v>95.967597220000002</v>
      </c>
      <c r="H301" s="14">
        <v>38.563783333333326</v>
      </c>
      <c r="I301">
        <v>317</v>
      </c>
      <c r="J301" s="15">
        <f t="shared" si="13"/>
        <v>98.676409185803763</v>
      </c>
      <c r="K301" s="14">
        <v>40.119999999999997</v>
      </c>
      <c r="L301">
        <v>2017</v>
      </c>
      <c r="M301" s="15">
        <f t="shared" si="14"/>
        <v>95.257242287434167</v>
      </c>
    </row>
    <row r="302" spans="1:13">
      <c r="A302" s="30" t="s">
        <v>530</v>
      </c>
      <c r="B302" s="14">
        <v>73.38988775</v>
      </c>
      <c r="C302">
        <v>340</v>
      </c>
      <c r="D302" s="15">
        <f t="shared" si="12"/>
        <v>97.564120934231269</v>
      </c>
      <c r="E302" s="14">
        <v>85.669200000000004</v>
      </c>
      <c r="F302" s="45">
        <v>781</v>
      </c>
      <c r="G302" s="46">
        <v>97.99789792</v>
      </c>
      <c r="H302" s="14">
        <v>39.603316666666665</v>
      </c>
      <c r="I302">
        <v>309</v>
      </c>
      <c r="J302" s="15">
        <f t="shared" si="13"/>
        <v>98.709812108559504</v>
      </c>
      <c r="K302" s="14">
        <v>30.38</v>
      </c>
      <c r="L302">
        <v>2530</v>
      </c>
      <c r="M302" s="15">
        <f t="shared" si="14"/>
        <v>94.050978179082023</v>
      </c>
    </row>
    <row r="303" spans="1:13">
      <c r="A303" s="30" t="s">
        <v>374</v>
      </c>
      <c r="B303" s="14">
        <v>73.295024296666668</v>
      </c>
      <c r="C303">
        <v>341</v>
      </c>
      <c r="D303" s="15">
        <f t="shared" si="12"/>
        <v>97.556956584037835</v>
      </c>
      <c r="E303" s="14">
        <v>541.92574999999999</v>
      </c>
      <c r="F303" s="45">
        <v>147</v>
      </c>
      <c r="G303" s="46">
        <v>99.623163890000001</v>
      </c>
      <c r="H303" s="14">
        <v>57.380683333333337</v>
      </c>
      <c r="I303">
        <v>219</v>
      </c>
      <c r="J303" s="15">
        <f t="shared" si="13"/>
        <v>99.085594989561585</v>
      </c>
      <c r="K303" s="14">
        <v>75.89</v>
      </c>
      <c r="L303">
        <v>1140</v>
      </c>
      <c r="M303" s="15">
        <f t="shared" si="14"/>
        <v>97.319413092550789</v>
      </c>
    </row>
    <row r="304" spans="1:13">
      <c r="A304" s="30" t="s">
        <v>1048</v>
      </c>
      <c r="B304" s="14">
        <v>73.263651183333323</v>
      </c>
      <c r="C304">
        <v>342</v>
      </c>
      <c r="D304" s="15">
        <f t="shared" si="12"/>
        <v>97.549792233844386</v>
      </c>
      <c r="E304" s="14">
        <v>130.44149999999999</v>
      </c>
      <c r="F304" s="45">
        <v>528</v>
      </c>
      <c r="G304" s="46">
        <v>98.646466200000006</v>
      </c>
      <c r="H304" s="14">
        <v>19.143183333333333</v>
      </c>
      <c r="I304">
        <v>700</v>
      </c>
      <c r="J304" s="15">
        <f t="shared" si="13"/>
        <v>97.077244258872653</v>
      </c>
      <c r="K304" s="14">
        <v>302.20999999999998</v>
      </c>
      <c r="L304">
        <v>361</v>
      </c>
      <c r="M304" s="15">
        <f t="shared" si="14"/>
        <v>99.151147479307753</v>
      </c>
    </row>
    <row r="305" spans="1:13">
      <c r="A305" s="30" t="s">
        <v>700</v>
      </c>
      <c r="B305" s="14">
        <v>73.246153243333339</v>
      </c>
      <c r="C305">
        <v>343</v>
      </c>
      <c r="D305" s="15">
        <f t="shared" si="12"/>
        <v>97.542627883650951</v>
      </c>
      <c r="E305" s="14">
        <v>476.89449999999999</v>
      </c>
      <c r="F305" s="45">
        <v>165</v>
      </c>
      <c r="G305" s="46">
        <v>99.577020689999998</v>
      </c>
      <c r="H305" s="14">
        <v>30.331366666666668</v>
      </c>
      <c r="I305">
        <v>411</v>
      </c>
      <c r="J305" s="15">
        <f t="shared" si="13"/>
        <v>98.283924843423804</v>
      </c>
      <c r="K305" s="14">
        <v>9240.5400000000009</v>
      </c>
      <c r="L305">
        <v>1</v>
      </c>
      <c r="M305" s="15">
        <f t="shared" si="14"/>
        <v>99.997648607975918</v>
      </c>
    </row>
    <row r="306" spans="1:13">
      <c r="A306" s="30" t="s">
        <v>1710</v>
      </c>
      <c r="B306" s="14">
        <v>73.204255976666659</v>
      </c>
      <c r="C306">
        <v>344</v>
      </c>
      <c r="D306" s="15">
        <f t="shared" si="12"/>
        <v>97.535463533457516</v>
      </c>
      <c r="E306" s="14">
        <v>77.941474999999997</v>
      </c>
      <c r="F306" s="45">
        <v>831</v>
      </c>
      <c r="G306" s="46">
        <v>97.869722370000005</v>
      </c>
      <c r="H306" s="14">
        <v>6.4062700000000001</v>
      </c>
      <c r="I306">
        <v>2157</v>
      </c>
      <c r="J306" s="15">
        <f t="shared" si="13"/>
        <v>90.993736951983294</v>
      </c>
      <c r="K306" s="14">
        <v>0.16</v>
      </c>
      <c r="L306">
        <v>14271</v>
      </c>
      <c r="M306" s="15">
        <f t="shared" si="14"/>
        <v>66.443284424379243</v>
      </c>
    </row>
    <row r="307" spans="1:13">
      <c r="A307" s="30" t="s">
        <v>874</v>
      </c>
      <c r="B307" s="14">
        <v>72.932689539999998</v>
      </c>
      <c r="C307">
        <v>345</v>
      </c>
      <c r="D307" s="15">
        <f t="shared" si="12"/>
        <v>97.528299183264082</v>
      </c>
      <c r="E307" s="14">
        <v>20.358274999999999</v>
      </c>
      <c r="F307" s="45">
        <v>2549</v>
      </c>
      <c r="G307" s="46">
        <v>93.465610499999997</v>
      </c>
      <c r="H307" s="14">
        <v>24.205966666666665</v>
      </c>
      <c r="I307">
        <v>542</v>
      </c>
      <c r="J307" s="15">
        <f t="shared" si="13"/>
        <v>97.736951983298539</v>
      </c>
      <c r="K307" s="14">
        <v>5.25</v>
      </c>
      <c r="L307">
        <v>7383</v>
      </c>
      <c r="M307" s="15">
        <f t="shared" si="14"/>
        <v>82.639672686230256</v>
      </c>
    </row>
    <row r="308" spans="1:13">
      <c r="A308" s="30" t="s">
        <v>624</v>
      </c>
      <c r="B308" s="14">
        <v>72.845579226666658</v>
      </c>
      <c r="C308">
        <v>346</v>
      </c>
      <c r="D308" s="15">
        <f t="shared" si="12"/>
        <v>97.521134833070647</v>
      </c>
      <c r="E308" s="14">
        <v>111.01205</v>
      </c>
      <c r="F308" s="45">
        <v>614</v>
      </c>
      <c r="G308" s="46">
        <v>98.426004259999999</v>
      </c>
      <c r="H308" s="14">
        <v>33.806533333333341</v>
      </c>
      <c r="I308">
        <v>363</v>
      </c>
      <c r="J308" s="15">
        <f t="shared" si="13"/>
        <v>98.48434237995825</v>
      </c>
      <c r="K308" s="14">
        <v>101.33</v>
      </c>
      <c r="L308">
        <v>887</v>
      </c>
      <c r="M308" s="15">
        <f t="shared" si="14"/>
        <v>97.91431527464259</v>
      </c>
    </row>
    <row r="309" spans="1:13">
      <c r="A309" s="30" t="s">
        <v>1068</v>
      </c>
      <c r="B309" s="14">
        <v>72.80788036666668</v>
      </c>
      <c r="C309">
        <v>347</v>
      </c>
      <c r="D309" s="15">
        <f t="shared" si="12"/>
        <v>97.513970482877198</v>
      </c>
      <c r="E309" s="14">
        <v>214.56049999999999</v>
      </c>
      <c r="F309" s="45">
        <v>351</v>
      </c>
      <c r="G309" s="46">
        <v>99.100207639999994</v>
      </c>
      <c r="H309" s="14">
        <v>18.762049999999999</v>
      </c>
      <c r="I309">
        <v>712</v>
      </c>
      <c r="J309" s="15">
        <f t="shared" si="13"/>
        <v>97.027139874739035</v>
      </c>
      <c r="K309" s="14">
        <v>4841.7700000000004</v>
      </c>
      <c r="L309">
        <v>8</v>
      </c>
      <c r="M309" s="15">
        <f t="shared" si="14"/>
        <v>99.981188863807375</v>
      </c>
    </row>
    <row r="310" spans="1:13">
      <c r="A310" s="30" t="s">
        <v>844</v>
      </c>
      <c r="B310" s="14">
        <v>72.588481723333345</v>
      </c>
      <c r="C310">
        <v>348</v>
      </c>
      <c r="D310" s="15">
        <f t="shared" si="12"/>
        <v>97.506806132683764</v>
      </c>
      <c r="E310" s="14">
        <v>73.553775000000002</v>
      </c>
      <c r="F310" s="45">
        <v>868</v>
      </c>
      <c r="G310" s="46">
        <v>97.774872470000005</v>
      </c>
      <c r="H310" s="14">
        <v>25.2684</v>
      </c>
      <c r="I310">
        <v>516</v>
      </c>
      <c r="J310" s="15">
        <f t="shared" si="13"/>
        <v>97.845511482254693</v>
      </c>
      <c r="K310" s="14">
        <v>78.72</v>
      </c>
      <c r="L310">
        <v>1104</v>
      </c>
      <c r="M310" s="15">
        <f t="shared" si="14"/>
        <v>97.4040632054176</v>
      </c>
    </row>
    <row r="311" spans="1:13">
      <c r="A311" s="30" t="s">
        <v>424</v>
      </c>
      <c r="B311" s="14">
        <v>72.476201163333329</v>
      </c>
      <c r="C311">
        <v>349</v>
      </c>
      <c r="D311" s="15">
        <f t="shared" si="12"/>
        <v>97.499641782490329</v>
      </c>
      <c r="E311" s="14">
        <v>213.53649999999999</v>
      </c>
      <c r="F311" s="45">
        <v>354</v>
      </c>
      <c r="G311" s="46">
        <v>99.092517110000003</v>
      </c>
      <c r="H311" s="14">
        <v>50.00601666666666</v>
      </c>
      <c r="I311">
        <v>250</v>
      </c>
      <c r="J311" s="15">
        <f t="shared" si="13"/>
        <v>98.956158663883087</v>
      </c>
      <c r="K311" s="14">
        <v>43.72</v>
      </c>
      <c r="L311">
        <v>1869</v>
      </c>
      <c r="M311" s="15">
        <f t="shared" si="14"/>
        <v>95.605248306997737</v>
      </c>
    </row>
    <row r="312" spans="1:13">
      <c r="A312" s="30" t="s">
        <v>1260</v>
      </c>
      <c r="B312" s="14">
        <v>72.275925013333335</v>
      </c>
      <c r="C312">
        <v>350</v>
      </c>
      <c r="D312" s="15">
        <f t="shared" si="12"/>
        <v>97.492477432296894</v>
      </c>
      <c r="E312" s="14">
        <v>43.076349999999998</v>
      </c>
      <c r="F312" s="45">
        <v>1372</v>
      </c>
      <c r="G312" s="46">
        <v>96.482862929999996</v>
      </c>
      <c r="H312" s="14">
        <v>14.275741666666667</v>
      </c>
      <c r="I312">
        <v>934</v>
      </c>
      <c r="J312" s="15">
        <f t="shared" si="13"/>
        <v>96.100208768267223</v>
      </c>
      <c r="K312" s="14">
        <v>6.78</v>
      </c>
      <c r="L312">
        <v>6595</v>
      </c>
      <c r="M312" s="15">
        <f t="shared" si="14"/>
        <v>84.492569601203911</v>
      </c>
    </row>
    <row r="313" spans="1:13">
      <c r="A313" s="30" t="s">
        <v>1620</v>
      </c>
      <c r="B313" s="14">
        <v>72.13641853</v>
      </c>
      <c r="C313">
        <v>351</v>
      </c>
      <c r="D313" s="15">
        <f t="shared" si="12"/>
        <v>97.48531308210346</v>
      </c>
      <c r="E313" s="14">
        <v>38.230449999999998</v>
      </c>
      <c r="F313" s="45">
        <v>1529</v>
      </c>
      <c r="G313" s="46">
        <v>96.080391700000007</v>
      </c>
      <c r="H313" s="14">
        <v>7.9478333333333326</v>
      </c>
      <c r="I313">
        <v>1742</v>
      </c>
      <c r="J313" s="15">
        <f t="shared" si="13"/>
        <v>92.726513569937367</v>
      </c>
      <c r="K313" s="14">
        <v>43.11</v>
      </c>
      <c r="L313">
        <v>1901</v>
      </c>
      <c r="M313" s="15">
        <f t="shared" si="14"/>
        <v>95.530003762227238</v>
      </c>
    </row>
    <row r="314" spans="1:13">
      <c r="A314" s="30" t="s">
        <v>556</v>
      </c>
      <c r="B314" s="14">
        <v>71.82760098</v>
      </c>
      <c r="C314">
        <v>352</v>
      </c>
      <c r="D314" s="15">
        <f t="shared" si="12"/>
        <v>97.478148731910011</v>
      </c>
      <c r="E314" s="14">
        <v>130.64500000000001</v>
      </c>
      <c r="F314" s="45">
        <v>526</v>
      </c>
      <c r="G314" s="46">
        <v>98.651593219999995</v>
      </c>
      <c r="H314" s="14">
        <v>38.050466666666665</v>
      </c>
      <c r="I314">
        <v>322</v>
      </c>
      <c r="J314" s="15">
        <f t="shared" si="13"/>
        <v>98.65553235908142</v>
      </c>
      <c r="K314" s="14">
        <v>19.54</v>
      </c>
      <c r="L314">
        <v>3549</v>
      </c>
      <c r="M314" s="15">
        <f t="shared" si="14"/>
        <v>91.654909706546277</v>
      </c>
    </row>
    <row r="315" spans="1:13">
      <c r="A315" s="30" t="s">
        <v>848</v>
      </c>
      <c r="B315" s="14">
        <v>71.554501696666662</v>
      </c>
      <c r="C315">
        <v>353</v>
      </c>
      <c r="D315" s="15">
        <f t="shared" si="12"/>
        <v>97.470984381716576</v>
      </c>
      <c r="E315" s="14">
        <v>79.233350000000002</v>
      </c>
      <c r="F315" s="45">
        <v>820</v>
      </c>
      <c r="G315" s="46">
        <v>97.897920990000003</v>
      </c>
      <c r="H315" s="14">
        <v>25.101483333333334</v>
      </c>
      <c r="I315">
        <v>518</v>
      </c>
      <c r="J315" s="15">
        <f t="shared" si="13"/>
        <v>97.837160751565762</v>
      </c>
      <c r="K315" s="14">
        <v>33.159999999999997</v>
      </c>
      <c r="L315">
        <v>2362</v>
      </c>
      <c r="M315" s="15">
        <f t="shared" si="14"/>
        <v>94.446012039127169</v>
      </c>
    </row>
    <row r="316" spans="1:13">
      <c r="A316" s="30" t="s">
        <v>690</v>
      </c>
      <c r="B316" s="14">
        <v>71.537810603333327</v>
      </c>
      <c r="C316">
        <v>354</v>
      </c>
      <c r="D316" s="15">
        <f t="shared" si="12"/>
        <v>97.463820031523142</v>
      </c>
      <c r="E316" s="14">
        <v>41.530574999999999</v>
      </c>
      <c r="F316" s="45">
        <v>1416</v>
      </c>
      <c r="G316" s="46">
        <v>96.370068450000005</v>
      </c>
      <c r="H316" s="14">
        <v>30.721050000000002</v>
      </c>
      <c r="I316">
        <v>406</v>
      </c>
      <c r="J316" s="15">
        <f t="shared" si="13"/>
        <v>98.304801670146134</v>
      </c>
      <c r="K316" s="14">
        <v>130.65</v>
      </c>
      <c r="L316">
        <v>717</v>
      </c>
      <c r="M316" s="15">
        <f t="shared" si="14"/>
        <v>98.314051918735885</v>
      </c>
    </row>
    <row r="317" spans="1:13">
      <c r="A317" s="30" t="s">
        <v>226</v>
      </c>
      <c r="B317" s="14">
        <v>71.482271389999994</v>
      </c>
      <c r="C317">
        <v>355</v>
      </c>
      <c r="D317" s="15">
        <f t="shared" si="12"/>
        <v>97.456655681329707</v>
      </c>
      <c r="E317" s="14">
        <v>328.12</v>
      </c>
      <c r="F317" s="45">
        <v>236</v>
      </c>
      <c r="G317" s="46">
        <v>99.395011409999995</v>
      </c>
      <c r="H317" s="14">
        <v>98.613816666666651</v>
      </c>
      <c r="I317">
        <v>123</v>
      </c>
      <c r="J317" s="15">
        <f t="shared" si="13"/>
        <v>99.486430062630475</v>
      </c>
      <c r="K317" s="14">
        <v>8.73</v>
      </c>
      <c r="L317">
        <v>5824</v>
      </c>
      <c r="M317" s="15">
        <f t="shared" si="14"/>
        <v>86.30549285176825</v>
      </c>
    </row>
    <row r="318" spans="1:13">
      <c r="A318" s="30" t="s">
        <v>672</v>
      </c>
      <c r="B318" s="14">
        <v>71.429218886666661</v>
      </c>
      <c r="C318">
        <v>356</v>
      </c>
      <c r="D318" s="15">
        <f t="shared" si="12"/>
        <v>97.449491331136272</v>
      </c>
      <c r="E318" s="14">
        <v>95.027950000000004</v>
      </c>
      <c r="F318" s="45">
        <v>714</v>
      </c>
      <c r="G318" s="46">
        <v>98.169653159999996</v>
      </c>
      <c r="H318" s="14">
        <v>31.617999999999999</v>
      </c>
      <c r="I318">
        <v>394</v>
      </c>
      <c r="J318" s="15">
        <f t="shared" si="13"/>
        <v>98.354906054279752</v>
      </c>
      <c r="K318" s="14">
        <v>24.61</v>
      </c>
      <c r="L318">
        <v>2982</v>
      </c>
      <c r="M318" s="15">
        <f t="shared" si="14"/>
        <v>92.988148984198645</v>
      </c>
    </row>
    <row r="319" spans="1:13">
      <c r="A319" s="30" t="s">
        <v>1284</v>
      </c>
      <c r="B319" s="14">
        <v>71.181367423333327</v>
      </c>
      <c r="C319">
        <v>357</v>
      </c>
      <c r="D319" s="15">
        <f t="shared" si="12"/>
        <v>97.442326980942823</v>
      </c>
      <c r="E319" s="14">
        <v>199.18899999999999</v>
      </c>
      <c r="F319" s="45">
        <v>375</v>
      </c>
      <c r="G319" s="46">
        <v>99.038683379999995</v>
      </c>
      <c r="H319" s="14">
        <v>13.737633333333333</v>
      </c>
      <c r="I319">
        <v>973</v>
      </c>
      <c r="J319" s="15">
        <f t="shared" si="13"/>
        <v>95.937369519832984</v>
      </c>
      <c r="K319" s="14">
        <v>192.95</v>
      </c>
      <c r="L319">
        <v>495</v>
      </c>
      <c r="M319" s="15">
        <f t="shared" si="14"/>
        <v>98.836060948081268</v>
      </c>
    </row>
    <row r="320" spans="1:13">
      <c r="A320" s="30" t="s">
        <v>534</v>
      </c>
      <c r="B320" s="14">
        <v>71.142696363333343</v>
      </c>
      <c r="C320">
        <v>358</v>
      </c>
      <c r="D320" s="15">
        <f t="shared" si="12"/>
        <v>97.435162630749389</v>
      </c>
      <c r="E320" s="14">
        <v>51.231749999999998</v>
      </c>
      <c r="F320" s="45">
        <v>1179</v>
      </c>
      <c r="G320" s="46">
        <v>96.977620549999997</v>
      </c>
      <c r="H320" s="14">
        <v>39.282350000000001</v>
      </c>
      <c r="I320">
        <v>311</v>
      </c>
      <c r="J320" s="15">
        <f t="shared" si="13"/>
        <v>98.701461377870558</v>
      </c>
      <c r="K320" s="14">
        <v>104.91</v>
      </c>
      <c r="L320">
        <v>862</v>
      </c>
      <c r="M320" s="15">
        <f t="shared" si="14"/>
        <v>97.973100075244545</v>
      </c>
    </row>
    <row r="321" spans="1:13">
      <c r="A321" s="30" t="s">
        <v>1190</v>
      </c>
      <c r="B321" s="14">
        <v>70.897775786666656</v>
      </c>
      <c r="C321">
        <v>359</v>
      </c>
      <c r="D321" s="15">
        <f t="shared" si="12"/>
        <v>97.427998280555954</v>
      </c>
      <c r="E321" s="14">
        <v>107.22199999999999</v>
      </c>
      <c r="F321" s="45">
        <v>637</v>
      </c>
      <c r="G321" s="46">
        <v>98.367043499999994</v>
      </c>
      <c r="H321" s="14">
        <v>15.398683333333333</v>
      </c>
      <c r="I321">
        <v>858</v>
      </c>
      <c r="J321" s="15">
        <f t="shared" si="13"/>
        <v>96.417536534446768</v>
      </c>
      <c r="K321" s="14">
        <v>29.45</v>
      </c>
      <c r="L321">
        <v>2596</v>
      </c>
      <c r="M321" s="15">
        <f t="shared" si="14"/>
        <v>93.895786305492848</v>
      </c>
    </row>
    <row r="322" spans="1:13">
      <c r="A322" s="30" t="s">
        <v>768</v>
      </c>
      <c r="B322" s="14">
        <v>70.307473080000008</v>
      </c>
      <c r="C322">
        <v>361</v>
      </c>
      <c r="D322" s="15">
        <f t="shared" si="12"/>
        <v>97.413669580169085</v>
      </c>
      <c r="E322" s="14">
        <v>109.58432500000001</v>
      </c>
      <c r="F322" s="45">
        <v>623</v>
      </c>
      <c r="G322" s="46">
        <v>98.402932660000005</v>
      </c>
      <c r="H322" s="14">
        <v>28.209316666666666</v>
      </c>
      <c r="I322">
        <v>456</v>
      </c>
      <c r="J322" s="15">
        <f t="shared" si="13"/>
        <v>98.096033402922757</v>
      </c>
      <c r="K322" s="14">
        <v>119.76</v>
      </c>
      <c r="L322">
        <v>774</v>
      </c>
      <c r="M322" s="15">
        <f t="shared" si="14"/>
        <v>98.180022573363431</v>
      </c>
    </row>
    <row r="323" spans="1:13">
      <c r="A323" s="30" t="s">
        <v>842</v>
      </c>
      <c r="B323" s="14">
        <v>69.853538209999996</v>
      </c>
      <c r="C323">
        <v>362</v>
      </c>
      <c r="D323" s="15">
        <f t="shared" ref="D323:D386" si="15">100-(C323*100/13958)</f>
        <v>97.406505229975636</v>
      </c>
      <c r="E323" s="14">
        <v>26.023425</v>
      </c>
      <c r="F323" s="45">
        <v>2108</v>
      </c>
      <c r="G323" s="46">
        <v>94.596118840000003</v>
      </c>
      <c r="H323" s="14">
        <v>25.344350000000002</v>
      </c>
      <c r="I323">
        <v>515</v>
      </c>
      <c r="J323" s="15">
        <f t="shared" ref="J323:J386" si="16">100-(I323*100/23950)</f>
        <v>97.849686847599159</v>
      </c>
      <c r="K323" s="14">
        <v>2.99</v>
      </c>
      <c r="L323">
        <v>8927</v>
      </c>
      <c r="M323" s="15">
        <f t="shared" ref="M323:M386" si="17">100-(L323*100/42528)</f>
        <v>79.009123401053415</v>
      </c>
    </row>
    <row r="324" spans="1:13">
      <c r="A324" s="30" t="s">
        <v>484</v>
      </c>
      <c r="B324" s="14">
        <v>69.77017463</v>
      </c>
      <c r="C324">
        <v>363</v>
      </c>
      <c r="D324" s="15">
        <f t="shared" si="15"/>
        <v>97.399340879782201</v>
      </c>
      <c r="E324" s="14">
        <v>146.00174999999999</v>
      </c>
      <c r="F324" s="45">
        <v>485</v>
      </c>
      <c r="G324" s="46">
        <v>98.756697169999995</v>
      </c>
      <c r="H324" s="14">
        <v>42.938649999999996</v>
      </c>
      <c r="I324">
        <v>285</v>
      </c>
      <c r="J324" s="15">
        <f t="shared" si="16"/>
        <v>98.810020876826727</v>
      </c>
      <c r="K324" s="14">
        <v>5.2</v>
      </c>
      <c r="L324">
        <v>7414</v>
      </c>
      <c r="M324" s="15">
        <f t="shared" si="17"/>
        <v>82.566779533483825</v>
      </c>
    </row>
    <row r="325" spans="1:13">
      <c r="A325" s="30" t="s">
        <v>398</v>
      </c>
      <c r="B325" s="14">
        <v>69.323165459999998</v>
      </c>
      <c r="C325">
        <v>365</v>
      </c>
      <c r="D325" s="15">
        <f t="shared" si="15"/>
        <v>97.385012179395332</v>
      </c>
      <c r="E325" s="14">
        <v>342.65224999999998</v>
      </c>
      <c r="F325" s="45">
        <v>225</v>
      </c>
      <c r="G325" s="46">
        <v>99.423210030000007</v>
      </c>
      <c r="H325" s="14">
        <v>53.095366666666671</v>
      </c>
      <c r="I325">
        <v>235</v>
      </c>
      <c r="J325" s="15">
        <f t="shared" si="16"/>
        <v>99.018789144050103</v>
      </c>
      <c r="K325" s="14">
        <v>5.04</v>
      </c>
      <c r="L325">
        <v>7507</v>
      </c>
      <c r="M325" s="15">
        <f t="shared" si="17"/>
        <v>82.348100075244545</v>
      </c>
    </row>
    <row r="326" spans="1:13">
      <c r="A326" s="30" t="s">
        <v>1098</v>
      </c>
      <c r="B326" s="14">
        <v>68.998504813333327</v>
      </c>
      <c r="C326">
        <v>366</v>
      </c>
      <c r="D326" s="15">
        <f t="shared" si="15"/>
        <v>97.377847829201897</v>
      </c>
      <c r="E326" s="14">
        <v>26.363150000000001</v>
      </c>
      <c r="F326" s="45">
        <v>2091</v>
      </c>
      <c r="G326" s="46">
        <v>94.639698530000004</v>
      </c>
      <c r="H326" s="14">
        <v>17.953466666666667</v>
      </c>
      <c r="I326">
        <v>743</v>
      </c>
      <c r="J326" s="15">
        <f t="shared" si="16"/>
        <v>96.897703549060537</v>
      </c>
      <c r="K326" s="14">
        <v>0.2</v>
      </c>
      <c r="L326">
        <v>13914</v>
      </c>
      <c r="M326" s="15">
        <f t="shared" si="17"/>
        <v>67.282731376975164</v>
      </c>
    </row>
    <row r="327" spans="1:13">
      <c r="A327" s="30" t="s">
        <v>520</v>
      </c>
      <c r="B327" s="14">
        <v>68.977516413333333</v>
      </c>
      <c r="C327">
        <v>367</v>
      </c>
      <c r="D327" s="15">
        <f t="shared" si="15"/>
        <v>97.370683479008449</v>
      </c>
      <c r="E327" s="14">
        <v>54.170349999999999</v>
      </c>
      <c r="F327" s="45">
        <v>1119</v>
      </c>
      <c r="G327" s="46">
        <v>97.131431210000002</v>
      </c>
      <c r="H327" s="14">
        <v>40.073316666666663</v>
      </c>
      <c r="I327">
        <v>304</v>
      </c>
      <c r="J327" s="15">
        <f t="shared" si="16"/>
        <v>98.730688935281833</v>
      </c>
      <c r="K327" s="14">
        <v>23.26</v>
      </c>
      <c r="L327">
        <v>3119</v>
      </c>
      <c r="M327" s="15">
        <f t="shared" si="17"/>
        <v>92.66600827689993</v>
      </c>
    </row>
    <row r="328" spans="1:13">
      <c r="A328" s="30" t="s">
        <v>634</v>
      </c>
      <c r="B328" s="14">
        <v>68.579763873333334</v>
      </c>
      <c r="C328">
        <v>368</v>
      </c>
      <c r="D328" s="15">
        <f t="shared" si="15"/>
        <v>97.363519128815014</v>
      </c>
      <c r="E328" s="14">
        <v>76.940224999999998</v>
      </c>
      <c r="F328" s="45">
        <v>838</v>
      </c>
      <c r="G328" s="46">
        <v>97.85177779</v>
      </c>
      <c r="H328" s="14">
        <v>33.158966666666672</v>
      </c>
      <c r="I328">
        <v>371</v>
      </c>
      <c r="J328" s="15">
        <f t="shared" si="16"/>
        <v>98.450939457202509</v>
      </c>
      <c r="K328" s="14">
        <v>99.72</v>
      </c>
      <c r="L328">
        <v>906</v>
      </c>
      <c r="M328" s="15">
        <f t="shared" si="17"/>
        <v>97.869638826185096</v>
      </c>
    </row>
    <row r="329" spans="1:13">
      <c r="A329" s="30" t="s">
        <v>170</v>
      </c>
      <c r="B329" s="14">
        <v>68.495907033333324</v>
      </c>
      <c r="C329">
        <v>369</v>
      </c>
      <c r="D329" s="15">
        <f t="shared" si="15"/>
        <v>97.356354778621579</v>
      </c>
      <c r="E329" s="14">
        <v>1444.32</v>
      </c>
      <c r="F329" s="45">
        <v>62</v>
      </c>
      <c r="G329" s="46">
        <v>99.841062320000006</v>
      </c>
      <c r="H329" s="14">
        <v>124.71100000000001</v>
      </c>
      <c r="I329">
        <v>93</v>
      </c>
      <c r="J329" s="15">
        <f t="shared" si="16"/>
        <v>99.611691022964507</v>
      </c>
      <c r="K329" s="14">
        <v>195.6</v>
      </c>
      <c r="L329">
        <v>494</v>
      </c>
      <c r="M329" s="15">
        <f t="shared" si="17"/>
        <v>98.838412340105336</v>
      </c>
    </row>
    <row r="330" spans="1:13">
      <c r="A330" s="30" t="s">
        <v>1132</v>
      </c>
      <c r="B330" s="14">
        <v>68.483468763333335</v>
      </c>
      <c r="C330">
        <v>370</v>
      </c>
      <c r="D330" s="15">
        <f t="shared" si="15"/>
        <v>97.349190428428145</v>
      </c>
      <c r="E330" s="14">
        <v>73.582975000000005</v>
      </c>
      <c r="F330" s="45">
        <v>866</v>
      </c>
      <c r="G330" s="46">
        <v>97.779999489999994</v>
      </c>
      <c r="H330" s="14">
        <v>16.965383333333332</v>
      </c>
      <c r="I330">
        <v>781</v>
      </c>
      <c r="J330" s="15">
        <f t="shared" si="16"/>
        <v>96.739039665970779</v>
      </c>
      <c r="K330" s="14">
        <v>28.14</v>
      </c>
      <c r="L330">
        <v>2689</v>
      </c>
      <c r="M330" s="15">
        <f t="shared" si="17"/>
        <v>93.677106847253569</v>
      </c>
    </row>
    <row r="331" spans="1:13">
      <c r="A331" s="30" t="s">
        <v>528</v>
      </c>
      <c r="B331" s="14">
        <v>68.471524963333337</v>
      </c>
      <c r="C331">
        <v>371</v>
      </c>
      <c r="D331" s="15">
        <f t="shared" si="15"/>
        <v>97.34202607823471</v>
      </c>
      <c r="E331" s="14">
        <v>33.653399999999998</v>
      </c>
      <c r="F331" s="45">
        <v>1738</v>
      </c>
      <c r="G331" s="46">
        <v>95.544617909999999</v>
      </c>
      <c r="H331" s="14">
        <v>39.616633333333333</v>
      </c>
      <c r="I331">
        <v>308</v>
      </c>
      <c r="J331" s="15">
        <f t="shared" si="16"/>
        <v>98.71398747390397</v>
      </c>
      <c r="K331" s="14">
        <v>13.78</v>
      </c>
      <c r="L331">
        <v>4496</v>
      </c>
      <c r="M331" s="15">
        <f t="shared" si="17"/>
        <v>89.428141459744168</v>
      </c>
    </row>
    <row r="332" spans="1:13">
      <c r="A332" s="30" t="s">
        <v>478</v>
      </c>
      <c r="B332" s="14">
        <v>68.359999093333343</v>
      </c>
      <c r="C332">
        <v>372</v>
      </c>
      <c r="D332" s="15">
        <f t="shared" si="15"/>
        <v>97.334861728041261</v>
      </c>
      <c r="E332" s="14">
        <v>145.10374999999999</v>
      </c>
      <c r="F332" s="45">
        <v>488</v>
      </c>
      <c r="G332" s="46">
        <v>98.749006640000005</v>
      </c>
      <c r="H332" s="14">
        <v>43.315266666666666</v>
      </c>
      <c r="I332">
        <v>282</v>
      </c>
      <c r="J332" s="15">
        <f t="shared" si="16"/>
        <v>98.822546972860124</v>
      </c>
      <c r="K332" s="14">
        <v>179.17</v>
      </c>
      <c r="L332">
        <v>530</v>
      </c>
      <c r="M332" s="15">
        <f t="shared" si="17"/>
        <v>98.753762227238525</v>
      </c>
    </row>
    <row r="333" spans="1:13">
      <c r="A333" s="30" t="s">
        <v>494</v>
      </c>
      <c r="B333" s="14">
        <v>67.884949473333336</v>
      </c>
      <c r="C333">
        <v>373</v>
      </c>
      <c r="D333" s="15">
        <f t="shared" si="15"/>
        <v>97.327697377847826</v>
      </c>
      <c r="E333" s="14">
        <v>433.50574999999998</v>
      </c>
      <c r="F333" s="45">
        <v>177</v>
      </c>
      <c r="G333" s="46">
        <v>99.546258559999998</v>
      </c>
      <c r="H333" s="14">
        <v>42.016233333333339</v>
      </c>
      <c r="I333">
        <v>290</v>
      </c>
      <c r="J333" s="15">
        <f t="shared" si="16"/>
        <v>98.789144050104383</v>
      </c>
      <c r="K333" s="14">
        <v>405.89</v>
      </c>
      <c r="L333">
        <v>285</v>
      </c>
      <c r="M333" s="15">
        <f t="shared" si="17"/>
        <v>99.329853273137701</v>
      </c>
    </row>
    <row r="334" spans="1:13">
      <c r="A334" s="30" t="s">
        <v>608</v>
      </c>
      <c r="B334" s="14">
        <v>67.788077400000006</v>
      </c>
      <c r="C334">
        <v>374</v>
      </c>
      <c r="D334" s="15">
        <f t="shared" si="15"/>
        <v>97.320533027654392</v>
      </c>
      <c r="E334" s="14">
        <v>34.158149999999999</v>
      </c>
      <c r="F334" s="45">
        <v>1716</v>
      </c>
      <c r="G334" s="46">
        <v>95.601015149999995</v>
      </c>
      <c r="H334" s="14">
        <v>34.803099999999993</v>
      </c>
      <c r="I334">
        <v>351</v>
      </c>
      <c r="J334" s="15">
        <f t="shared" si="16"/>
        <v>98.534446764091854</v>
      </c>
      <c r="K334" s="14">
        <v>37.119999999999997</v>
      </c>
      <c r="L334">
        <v>2154</v>
      </c>
      <c r="M334" s="15">
        <f t="shared" si="17"/>
        <v>94.935101580135438</v>
      </c>
    </row>
    <row r="335" spans="1:13">
      <c r="A335" s="30" t="s">
        <v>1210</v>
      </c>
      <c r="B335" s="14">
        <v>67.623162273333321</v>
      </c>
      <c r="C335">
        <v>377</v>
      </c>
      <c r="D335" s="15">
        <f t="shared" si="15"/>
        <v>97.299039977074074</v>
      </c>
      <c r="E335" s="14">
        <v>490.96499999999997</v>
      </c>
      <c r="F335" s="45">
        <v>159</v>
      </c>
      <c r="G335" s="46">
        <v>99.592401749999993</v>
      </c>
      <c r="H335" s="14">
        <v>15.205663333333334</v>
      </c>
      <c r="I335">
        <v>872</v>
      </c>
      <c r="J335" s="15">
        <f t="shared" si="16"/>
        <v>96.359081419624218</v>
      </c>
      <c r="K335" s="14">
        <v>2935.68</v>
      </c>
      <c r="L335">
        <v>26</v>
      </c>
      <c r="M335" s="15">
        <f t="shared" si="17"/>
        <v>99.938863807373963</v>
      </c>
    </row>
    <row r="336" spans="1:13">
      <c r="A336" s="30" t="s">
        <v>1010</v>
      </c>
      <c r="B336" s="14">
        <v>67.501649853333333</v>
      </c>
      <c r="C336">
        <v>378</v>
      </c>
      <c r="D336" s="15">
        <f t="shared" si="15"/>
        <v>97.291875626880639</v>
      </c>
      <c r="E336" s="14">
        <v>308.29075</v>
      </c>
      <c r="F336" s="45">
        <v>249</v>
      </c>
      <c r="G336" s="46">
        <v>99.36168576</v>
      </c>
      <c r="H336" s="14">
        <v>20.104383333333335</v>
      </c>
      <c r="I336">
        <v>663</v>
      </c>
      <c r="J336" s="15">
        <f t="shared" si="16"/>
        <v>97.23173277661796</v>
      </c>
      <c r="K336" s="14">
        <v>8.2899999999999991</v>
      </c>
      <c r="L336">
        <v>5967</v>
      </c>
      <c r="M336" s="15">
        <f t="shared" si="17"/>
        <v>85.969243792325059</v>
      </c>
    </row>
    <row r="337" spans="1:13">
      <c r="A337" s="30" t="s">
        <v>860</v>
      </c>
      <c r="B337" s="14">
        <v>67.473515493333338</v>
      </c>
      <c r="C337">
        <v>379</v>
      </c>
      <c r="D337" s="15">
        <f t="shared" si="15"/>
        <v>97.284711276687204</v>
      </c>
      <c r="E337" s="14">
        <v>127.386625</v>
      </c>
      <c r="F337" s="45">
        <v>540</v>
      </c>
      <c r="G337" s="46">
        <v>98.615704070000007</v>
      </c>
      <c r="H337" s="14">
        <v>24.470533333333332</v>
      </c>
      <c r="I337">
        <v>532</v>
      </c>
      <c r="J337" s="15">
        <f t="shared" si="16"/>
        <v>97.778705636743211</v>
      </c>
      <c r="K337" s="14">
        <v>66.91</v>
      </c>
      <c r="L337">
        <v>1272</v>
      </c>
      <c r="M337" s="15">
        <f t="shared" si="17"/>
        <v>97.009029345372454</v>
      </c>
    </row>
    <row r="338" spans="1:13">
      <c r="A338" s="30" t="s">
        <v>1478</v>
      </c>
      <c r="B338" s="14">
        <v>67.451582079999994</v>
      </c>
      <c r="C338">
        <v>380</v>
      </c>
      <c r="D338" s="15">
        <f t="shared" si="15"/>
        <v>97.27754692649377</v>
      </c>
      <c r="E338" s="14">
        <v>64.136224999999996</v>
      </c>
      <c r="F338" s="45">
        <v>974</v>
      </c>
      <c r="G338" s="46">
        <v>97.503140299999998</v>
      </c>
      <c r="H338" s="14">
        <v>10.847843333333332</v>
      </c>
      <c r="I338">
        <v>1262</v>
      </c>
      <c r="J338" s="15">
        <f t="shared" si="16"/>
        <v>94.730688935281833</v>
      </c>
      <c r="K338" s="14">
        <v>13.53</v>
      </c>
      <c r="L338">
        <v>4542</v>
      </c>
      <c r="M338" s="15">
        <f t="shared" si="17"/>
        <v>89.319977426636569</v>
      </c>
    </row>
    <row r="339" spans="1:13">
      <c r="A339" s="30" t="s">
        <v>828</v>
      </c>
      <c r="B339" s="14">
        <v>67.402769406666664</v>
      </c>
      <c r="C339">
        <v>381</v>
      </c>
      <c r="D339" s="15">
        <f t="shared" si="15"/>
        <v>97.270382576300335</v>
      </c>
      <c r="E339" s="14">
        <v>47.629325000000001</v>
      </c>
      <c r="F339" s="45">
        <v>1246</v>
      </c>
      <c r="G339" s="46">
        <v>96.805865310000002</v>
      </c>
      <c r="H339" s="14">
        <v>25.924816666666668</v>
      </c>
      <c r="I339">
        <v>498</v>
      </c>
      <c r="J339" s="15">
        <f t="shared" si="16"/>
        <v>97.920668058455121</v>
      </c>
      <c r="K339" s="14">
        <v>160.38</v>
      </c>
      <c r="L339">
        <v>583</v>
      </c>
      <c r="M339" s="15">
        <f t="shared" si="17"/>
        <v>98.629138449962383</v>
      </c>
    </row>
    <row r="340" spans="1:13">
      <c r="A340" s="30" t="s">
        <v>410</v>
      </c>
      <c r="B340" s="14">
        <v>67.256861870000009</v>
      </c>
      <c r="C340">
        <v>382</v>
      </c>
      <c r="D340" s="15">
        <f t="shared" si="15"/>
        <v>97.263218226106886</v>
      </c>
      <c r="E340" s="14">
        <v>39.409950000000002</v>
      </c>
      <c r="F340" s="45">
        <v>1489</v>
      </c>
      <c r="G340" s="46">
        <v>96.182932140000005</v>
      </c>
      <c r="H340" s="14">
        <v>52.546066666666668</v>
      </c>
      <c r="I340">
        <v>241</v>
      </c>
      <c r="J340" s="15">
        <f t="shared" si="16"/>
        <v>98.993736951983294</v>
      </c>
      <c r="K340" s="14">
        <v>3.73</v>
      </c>
      <c r="L340">
        <v>8358</v>
      </c>
      <c r="M340" s="15">
        <f t="shared" si="17"/>
        <v>80.347065462753946</v>
      </c>
    </row>
    <row r="341" spans="1:13">
      <c r="A341" s="30" t="s">
        <v>984</v>
      </c>
      <c r="B341" s="14">
        <v>67.193750449999996</v>
      </c>
      <c r="C341">
        <v>383</v>
      </c>
      <c r="D341" s="15">
        <f t="shared" si="15"/>
        <v>97.256053875913452</v>
      </c>
      <c r="E341" s="14">
        <v>50.402724999999997</v>
      </c>
      <c r="F341" s="45">
        <v>1191</v>
      </c>
      <c r="G341" s="46">
        <v>96.946858419999998</v>
      </c>
      <c r="H341" s="14">
        <v>20.965766666666667</v>
      </c>
      <c r="I341">
        <v>630</v>
      </c>
      <c r="J341" s="15">
        <f t="shared" si="16"/>
        <v>97.369519832985389</v>
      </c>
      <c r="K341" s="14">
        <v>34.909999999999997</v>
      </c>
      <c r="L341">
        <v>2253</v>
      </c>
      <c r="M341" s="15">
        <f t="shared" si="17"/>
        <v>94.702313769751697</v>
      </c>
    </row>
    <row r="342" spans="1:13">
      <c r="A342" s="30" t="s">
        <v>422</v>
      </c>
      <c r="B342" s="14">
        <v>66.684690053333327</v>
      </c>
      <c r="C342">
        <v>384</v>
      </c>
      <c r="D342" s="15">
        <f t="shared" si="15"/>
        <v>97.248889525720017</v>
      </c>
      <c r="E342" s="14">
        <v>440.09399999999999</v>
      </c>
      <c r="F342" s="45">
        <v>175</v>
      </c>
      <c r="G342" s="46">
        <v>99.551385580000002</v>
      </c>
      <c r="H342" s="14">
        <v>50.555900000000008</v>
      </c>
      <c r="I342">
        <v>247</v>
      </c>
      <c r="J342" s="15">
        <f t="shared" si="16"/>
        <v>98.968684759916499</v>
      </c>
      <c r="K342" s="14">
        <v>267.25</v>
      </c>
      <c r="L342">
        <v>395</v>
      </c>
      <c r="M342" s="15">
        <f t="shared" si="17"/>
        <v>99.071200150489091</v>
      </c>
    </row>
    <row r="343" spans="1:13">
      <c r="A343" s="30" t="s">
        <v>832</v>
      </c>
      <c r="B343" s="14">
        <v>66.159376143333347</v>
      </c>
      <c r="C343">
        <v>385</v>
      </c>
      <c r="D343" s="15">
        <f t="shared" si="15"/>
        <v>97.241725175526582</v>
      </c>
      <c r="E343" s="14">
        <v>38.262925000000003</v>
      </c>
      <c r="F343" s="45">
        <v>1527</v>
      </c>
      <c r="G343" s="46">
        <v>96.085518730000004</v>
      </c>
      <c r="H343" s="14">
        <v>25.818100000000001</v>
      </c>
      <c r="I343">
        <v>501</v>
      </c>
      <c r="J343" s="15">
        <f t="shared" si="16"/>
        <v>97.908141962421709</v>
      </c>
      <c r="K343" s="14">
        <v>5.29</v>
      </c>
      <c r="L343">
        <v>7357</v>
      </c>
      <c r="M343" s="15">
        <f t="shared" si="17"/>
        <v>82.700808878856279</v>
      </c>
    </row>
    <row r="344" spans="1:13">
      <c r="A344" s="30" t="s">
        <v>584</v>
      </c>
      <c r="B344" s="14">
        <v>65.95267789333333</v>
      </c>
      <c r="C344">
        <v>386</v>
      </c>
      <c r="D344" s="15">
        <f t="shared" si="15"/>
        <v>97.234560825333148</v>
      </c>
      <c r="E344" s="14">
        <v>66.498675000000006</v>
      </c>
      <c r="F344" s="45">
        <v>938</v>
      </c>
      <c r="G344" s="46">
        <v>97.595426700000004</v>
      </c>
      <c r="H344" s="14">
        <v>36.836350000000003</v>
      </c>
      <c r="I344">
        <v>336</v>
      </c>
      <c r="J344" s="15">
        <f t="shared" si="16"/>
        <v>98.59707724425887</v>
      </c>
      <c r="K344" s="14">
        <v>97.19</v>
      </c>
      <c r="L344">
        <v>925</v>
      </c>
      <c r="M344" s="15">
        <f t="shared" si="17"/>
        <v>97.824962377727616</v>
      </c>
    </row>
    <row r="345" spans="1:13">
      <c r="A345" s="30" t="s">
        <v>192</v>
      </c>
      <c r="B345" s="14">
        <v>65.807547013333348</v>
      </c>
      <c r="C345">
        <v>387</v>
      </c>
      <c r="D345" s="15">
        <f t="shared" si="15"/>
        <v>97.227396475139699</v>
      </c>
      <c r="E345" s="14">
        <v>125.12375</v>
      </c>
      <c r="F345" s="45">
        <v>553</v>
      </c>
      <c r="G345" s="46">
        <v>98.582378430000006</v>
      </c>
      <c r="H345" s="14">
        <v>112.37816666666667</v>
      </c>
      <c r="I345">
        <v>104</v>
      </c>
      <c r="J345" s="15">
        <f t="shared" si="16"/>
        <v>99.565762004175369</v>
      </c>
      <c r="K345" s="14">
        <v>22.13</v>
      </c>
      <c r="L345">
        <v>3236</v>
      </c>
      <c r="M345" s="15">
        <f t="shared" si="17"/>
        <v>92.390895410082763</v>
      </c>
    </row>
    <row r="346" spans="1:13">
      <c r="A346" s="30" t="s">
        <v>476</v>
      </c>
      <c r="B346" s="14">
        <v>65.773462823333332</v>
      </c>
      <c r="C346">
        <v>388</v>
      </c>
      <c r="D346" s="15">
        <f t="shared" si="15"/>
        <v>97.220232124946264</v>
      </c>
      <c r="E346" s="14">
        <v>40.7913</v>
      </c>
      <c r="F346" s="45">
        <v>1447</v>
      </c>
      <c r="G346" s="46">
        <v>96.290599610000001</v>
      </c>
      <c r="H346" s="14">
        <v>43.642583333333334</v>
      </c>
      <c r="I346">
        <v>281</v>
      </c>
      <c r="J346" s="15">
        <f t="shared" si="16"/>
        <v>98.82672233820459</v>
      </c>
      <c r="K346" s="14">
        <v>9.75</v>
      </c>
      <c r="L346">
        <v>5517</v>
      </c>
      <c r="M346" s="15">
        <f t="shared" si="17"/>
        <v>87.027370203160274</v>
      </c>
    </row>
    <row r="347" spans="1:13">
      <c r="A347" s="30" t="s">
        <v>850</v>
      </c>
      <c r="B347" s="14">
        <v>65.524882863333332</v>
      </c>
      <c r="C347">
        <v>389</v>
      </c>
      <c r="D347" s="15">
        <f t="shared" si="15"/>
        <v>97.21306777475283</v>
      </c>
      <c r="E347" s="14">
        <v>152.75749999999999</v>
      </c>
      <c r="F347" s="45">
        <v>465</v>
      </c>
      <c r="G347" s="46">
        <v>98.807967390000002</v>
      </c>
      <c r="H347" s="14">
        <v>25.040199999999999</v>
      </c>
      <c r="I347">
        <v>519</v>
      </c>
      <c r="J347" s="15">
        <f t="shared" si="16"/>
        <v>97.832985386221296</v>
      </c>
      <c r="K347" s="14">
        <v>492.29</v>
      </c>
      <c r="L347">
        <v>240</v>
      </c>
      <c r="M347" s="15">
        <f t="shared" si="17"/>
        <v>99.435665914221218</v>
      </c>
    </row>
    <row r="348" spans="1:13">
      <c r="A348" s="30" t="s">
        <v>952</v>
      </c>
      <c r="B348" s="14">
        <v>65.463051956666675</v>
      </c>
      <c r="C348">
        <v>390</v>
      </c>
      <c r="D348" s="15">
        <f t="shared" si="15"/>
        <v>97.205903424559395</v>
      </c>
      <c r="E348" s="14">
        <v>141.172325</v>
      </c>
      <c r="F348" s="45">
        <v>497</v>
      </c>
      <c r="G348" s="46">
        <v>98.725935039999996</v>
      </c>
      <c r="H348" s="14">
        <v>21.919866666666667</v>
      </c>
      <c r="I348">
        <v>601</v>
      </c>
      <c r="J348" s="15">
        <f t="shared" si="16"/>
        <v>97.490605427974941</v>
      </c>
      <c r="K348" s="14">
        <v>1.22</v>
      </c>
      <c r="L348">
        <v>10864</v>
      </c>
      <c r="M348" s="15">
        <f t="shared" si="17"/>
        <v>74.454477050413843</v>
      </c>
    </row>
    <row r="349" spans="1:13">
      <c r="A349" s="30" t="s">
        <v>164</v>
      </c>
      <c r="B349" s="14">
        <v>65.293462513333324</v>
      </c>
      <c r="C349">
        <v>391</v>
      </c>
      <c r="D349" s="15">
        <f t="shared" si="15"/>
        <v>97.19873907436596</v>
      </c>
      <c r="E349" s="14">
        <v>2423.665</v>
      </c>
      <c r="F349" s="45">
        <v>42</v>
      </c>
      <c r="G349" s="46">
        <v>99.892332539999998</v>
      </c>
      <c r="H349" s="14">
        <v>126.22150000000001</v>
      </c>
      <c r="I349">
        <v>90</v>
      </c>
      <c r="J349" s="15">
        <f t="shared" si="16"/>
        <v>99.624217118997919</v>
      </c>
      <c r="K349" s="14">
        <v>778.8</v>
      </c>
      <c r="L349">
        <v>162</v>
      </c>
      <c r="M349" s="15">
        <f t="shared" si="17"/>
        <v>99.61907449209933</v>
      </c>
    </row>
    <row r="350" spans="1:13">
      <c r="A350" s="30" t="s">
        <v>1096</v>
      </c>
      <c r="B350" s="14">
        <v>64.824469323333332</v>
      </c>
      <c r="C350">
        <v>392</v>
      </c>
      <c r="D350" s="15">
        <f t="shared" si="15"/>
        <v>97.191574724172511</v>
      </c>
      <c r="E350" s="14">
        <v>237.84800000000001</v>
      </c>
      <c r="F350" s="45">
        <v>328</v>
      </c>
      <c r="G350" s="46">
        <v>99.159168399999999</v>
      </c>
      <c r="H350" s="14">
        <v>17.988266666666664</v>
      </c>
      <c r="I350">
        <v>741</v>
      </c>
      <c r="J350" s="15">
        <f t="shared" si="16"/>
        <v>96.906054279749483</v>
      </c>
      <c r="K350" s="14">
        <v>144.26</v>
      </c>
      <c r="L350">
        <v>645</v>
      </c>
      <c r="M350" s="15">
        <f t="shared" si="17"/>
        <v>98.483352144469521</v>
      </c>
    </row>
    <row r="351" spans="1:13">
      <c r="A351" s="30" t="s">
        <v>448</v>
      </c>
      <c r="B351" s="14">
        <v>64.735498126666656</v>
      </c>
      <c r="C351">
        <v>393</v>
      </c>
      <c r="D351" s="15">
        <f t="shared" si="15"/>
        <v>97.184410373979077</v>
      </c>
      <c r="E351" s="14">
        <v>129.557875</v>
      </c>
      <c r="F351" s="45">
        <v>533</v>
      </c>
      <c r="G351" s="46">
        <v>98.633648649999998</v>
      </c>
      <c r="H351" s="14">
        <v>46.177483333333328</v>
      </c>
      <c r="I351">
        <v>265</v>
      </c>
      <c r="J351" s="15">
        <f t="shared" si="16"/>
        <v>98.893528183716072</v>
      </c>
      <c r="K351" s="14">
        <v>0.91</v>
      </c>
      <c r="L351">
        <v>11410</v>
      </c>
      <c r="M351" s="15">
        <f t="shared" si="17"/>
        <v>73.170617005267118</v>
      </c>
    </row>
    <row r="352" spans="1:13">
      <c r="A352" s="30" t="s">
        <v>236</v>
      </c>
      <c r="B352" s="14">
        <v>64.468758190000003</v>
      </c>
      <c r="C352">
        <v>394</v>
      </c>
      <c r="D352" s="15">
        <f t="shared" si="15"/>
        <v>97.177246023785642</v>
      </c>
      <c r="E352" s="14">
        <v>61.483975000000001</v>
      </c>
      <c r="F352" s="45">
        <v>1008</v>
      </c>
      <c r="G352" s="46">
        <v>97.415980930000003</v>
      </c>
      <c r="H352" s="14">
        <v>94.152649999999994</v>
      </c>
      <c r="I352">
        <v>128</v>
      </c>
      <c r="J352" s="15">
        <f t="shared" si="16"/>
        <v>99.465553235908146</v>
      </c>
      <c r="K352" s="14">
        <v>4.97</v>
      </c>
      <c r="L352">
        <v>7537</v>
      </c>
      <c r="M352" s="15">
        <f t="shared" si="17"/>
        <v>82.277558314522196</v>
      </c>
    </row>
    <row r="353" spans="1:13">
      <c r="A353" s="30" t="s">
        <v>532</v>
      </c>
      <c r="B353" s="14">
        <v>63.986108766666668</v>
      </c>
      <c r="C353">
        <v>396</v>
      </c>
      <c r="D353" s="15">
        <f t="shared" si="15"/>
        <v>97.162917323398773</v>
      </c>
      <c r="E353" s="14">
        <v>46.65945</v>
      </c>
      <c r="F353" s="45">
        <v>1275</v>
      </c>
      <c r="G353" s="46">
        <v>96.731523490000001</v>
      </c>
      <c r="H353" s="14">
        <v>39.589949999999995</v>
      </c>
      <c r="I353">
        <v>310</v>
      </c>
      <c r="J353" s="15">
        <f t="shared" si="16"/>
        <v>98.705636743215038</v>
      </c>
      <c r="K353" s="14">
        <v>10.35</v>
      </c>
      <c r="L353">
        <v>5349</v>
      </c>
      <c r="M353" s="15">
        <f t="shared" si="17"/>
        <v>87.42240406320542</v>
      </c>
    </row>
    <row r="354" spans="1:13">
      <c r="A354" s="30" t="s">
        <v>954</v>
      </c>
      <c r="B354" s="14">
        <v>63.862457229999997</v>
      </c>
      <c r="C354">
        <v>397</v>
      </c>
      <c r="D354" s="15">
        <f t="shared" si="15"/>
        <v>97.155752973205324</v>
      </c>
      <c r="E354" s="14">
        <v>55.332574999999999</v>
      </c>
      <c r="F354" s="45">
        <v>1094</v>
      </c>
      <c r="G354" s="46">
        <v>97.195518980000003</v>
      </c>
      <c r="H354" s="14">
        <v>21.882566666666666</v>
      </c>
      <c r="I354">
        <v>603</v>
      </c>
      <c r="J354" s="15">
        <f t="shared" si="16"/>
        <v>97.48225469728601</v>
      </c>
      <c r="K354" s="14">
        <v>4.66</v>
      </c>
      <c r="L354">
        <v>7730</v>
      </c>
      <c r="M354" s="15">
        <f t="shared" si="17"/>
        <v>81.823739653875094</v>
      </c>
    </row>
    <row r="355" spans="1:13">
      <c r="A355" s="30" t="s">
        <v>506</v>
      </c>
      <c r="B355" s="14">
        <v>63.298312843333328</v>
      </c>
      <c r="C355">
        <v>398</v>
      </c>
      <c r="D355" s="15">
        <f t="shared" si="15"/>
        <v>97.148588623011889</v>
      </c>
      <c r="E355" s="14">
        <v>500.08274999999998</v>
      </c>
      <c r="F355" s="45">
        <v>157</v>
      </c>
      <c r="G355" s="46">
        <v>99.597528780000005</v>
      </c>
      <c r="H355" s="14">
        <v>40.743600000000001</v>
      </c>
      <c r="I355">
        <v>297</v>
      </c>
      <c r="J355" s="15">
        <f t="shared" si="16"/>
        <v>98.759916492693108</v>
      </c>
      <c r="K355" s="14">
        <v>121.46</v>
      </c>
      <c r="L355">
        <v>766</v>
      </c>
      <c r="M355" s="15">
        <f t="shared" si="17"/>
        <v>98.198833709556055</v>
      </c>
    </row>
    <row r="356" spans="1:13">
      <c r="A356" s="30" t="s">
        <v>376</v>
      </c>
      <c r="B356" s="14">
        <v>63.185984276666666</v>
      </c>
      <c r="C356">
        <v>399</v>
      </c>
      <c r="D356" s="15">
        <f t="shared" si="15"/>
        <v>97.141424272818455</v>
      </c>
      <c r="E356" s="14">
        <v>254.0445</v>
      </c>
      <c r="F356" s="45">
        <v>299</v>
      </c>
      <c r="G356" s="46">
        <v>99.233510219999999</v>
      </c>
      <c r="H356" s="14">
        <v>57.234133333333325</v>
      </c>
      <c r="I356">
        <v>220</v>
      </c>
      <c r="J356" s="15">
        <f t="shared" si="16"/>
        <v>99.081419624217119</v>
      </c>
      <c r="K356" s="14">
        <v>43.18</v>
      </c>
      <c r="L356">
        <v>1894</v>
      </c>
      <c r="M356" s="15">
        <f t="shared" si="17"/>
        <v>95.546463506395781</v>
      </c>
    </row>
    <row r="357" spans="1:13">
      <c r="A357" s="30" t="s">
        <v>1462</v>
      </c>
      <c r="B357" s="14">
        <v>63.087152863333337</v>
      </c>
      <c r="C357">
        <v>400</v>
      </c>
      <c r="D357" s="15">
        <f t="shared" si="15"/>
        <v>97.13425992262502</v>
      </c>
      <c r="E357" s="14">
        <v>78.862750000000005</v>
      </c>
      <c r="F357" s="45">
        <v>823</v>
      </c>
      <c r="G357" s="46">
        <v>97.890230459999998</v>
      </c>
      <c r="H357" s="14">
        <v>11.082973333333335</v>
      </c>
      <c r="I357">
        <v>1229</v>
      </c>
      <c r="J357" s="15">
        <f t="shared" si="16"/>
        <v>94.868475991649262</v>
      </c>
      <c r="K357" s="14">
        <v>78.5</v>
      </c>
      <c r="L357">
        <v>1107</v>
      </c>
      <c r="M357" s="15">
        <f t="shared" si="17"/>
        <v>97.397009029345369</v>
      </c>
    </row>
    <row r="358" spans="1:13">
      <c r="A358" s="30" t="s">
        <v>1672</v>
      </c>
      <c r="B358" s="14">
        <v>63.012286896666673</v>
      </c>
      <c r="C358">
        <v>401</v>
      </c>
      <c r="D358" s="15">
        <f t="shared" si="15"/>
        <v>97.127095572431585</v>
      </c>
      <c r="E358" s="14">
        <v>111.823075</v>
      </c>
      <c r="F358" s="45">
        <v>613</v>
      </c>
      <c r="G358" s="46">
        <v>98.428567770000001</v>
      </c>
      <c r="H358" s="14">
        <v>7.2070566666666673</v>
      </c>
      <c r="I358">
        <v>1932</v>
      </c>
      <c r="J358" s="15">
        <f t="shared" si="16"/>
        <v>91.933194154488518</v>
      </c>
      <c r="K358" s="14">
        <v>26.29</v>
      </c>
      <c r="L358">
        <v>2837</v>
      </c>
      <c r="M358" s="15">
        <f t="shared" si="17"/>
        <v>93.329100827689999</v>
      </c>
    </row>
    <row r="359" spans="1:13">
      <c r="A359" s="30" t="s">
        <v>1128</v>
      </c>
      <c r="B359" s="14">
        <v>62.949294743333333</v>
      </c>
      <c r="C359">
        <v>402</v>
      </c>
      <c r="D359" s="15">
        <f t="shared" si="15"/>
        <v>97.119931222238137</v>
      </c>
      <c r="E359" s="14">
        <v>22.331624999999999</v>
      </c>
      <c r="F359" s="45">
        <v>2379</v>
      </c>
      <c r="G359" s="46">
        <v>93.901407370000001</v>
      </c>
      <c r="H359" s="14">
        <v>17.052849999999999</v>
      </c>
      <c r="I359">
        <v>778</v>
      </c>
      <c r="J359" s="15">
        <f t="shared" si="16"/>
        <v>96.751565762004176</v>
      </c>
      <c r="K359" s="14">
        <v>0.04</v>
      </c>
      <c r="L359">
        <v>16789</v>
      </c>
      <c r="M359" s="15">
        <f t="shared" si="17"/>
        <v>60.522479307750189</v>
      </c>
    </row>
    <row r="360" spans="1:13">
      <c r="A360" s="30" t="s">
        <v>450</v>
      </c>
      <c r="B360" s="14">
        <v>62.91864683</v>
      </c>
      <c r="C360">
        <v>403</v>
      </c>
      <c r="D360" s="15">
        <f t="shared" si="15"/>
        <v>97.112766872044702</v>
      </c>
      <c r="E360" s="14">
        <v>35.025024999999999</v>
      </c>
      <c r="F360" s="45">
        <v>1670</v>
      </c>
      <c r="G360" s="46">
        <v>95.718936659999997</v>
      </c>
      <c r="H360" s="14">
        <v>45.942949999999996</v>
      </c>
      <c r="I360">
        <v>267</v>
      </c>
      <c r="J360" s="15">
        <f t="shared" si="16"/>
        <v>98.88517745302714</v>
      </c>
      <c r="K360" s="14">
        <v>7.28</v>
      </c>
      <c r="L360">
        <v>6373</v>
      </c>
      <c r="M360" s="15">
        <f t="shared" si="17"/>
        <v>85.014578630549281</v>
      </c>
    </row>
    <row r="361" spans="1:13">
      <c r="A361" s="30" t="s">
        <v>958</v>
      </c>
      <c r="B361" s="14">
        <v>62.751403256666663</v>
      </c>
      <c r="C361">
        <v>404</v>
      </c>
      <c r="D361" s="15">
        <f t="shared" si="15"/>
        <v>97.105602521851267</v>
      </c>
      <c r="E361" s="14">
        <v>96.067674999999994</v>
      </c>
      <c r="F361" s="45">
        <v>708</v>
      </c>
      <c r="G361" s="46">
        <v>98.185034220000006</v>
      </c>
      <c r="H361" s="14">
        <v>21.82728333333333</v>
      </c>
      <c r="I361">
        <v>605</v>
      </c>
      <c r="J361" s="15">
        <f t="shared" si="16"/>
        <v>97.473903966597078</v>
      </c>
      <c r="K361" s="14">
        <v>153.75</v>
      </c>
      <c r="L361">
        <v>610</v>
      </c>
      <c r="M361" s="15">
        <f t="shared" si="17"/>
        <v>98.565650865312264</v>
      </c>
    </row>
    <row r="362" spans="1:13">
      <c r="A362" s="30" t="s">
        <v>1130</v>
      </c>
      <c r="B362" s="14">
        <v>62.524477359999999</v>
      </c>
      <c r="C362">
        <v>405</v>
      </c>
      <c r="D362" s="15">
        <f t="shared" si="15"/>
        <v>97.098438171657833</v>
      </c>
      <c r="E362" s="14">
        <v>125.30385</v>
      </c>
      <c r="F362" s="45">
        <v>552</v>
      </c>
      <c r="G362" s="46">
        <v>98.584941939999993</v>
      </c>
      <c r="H362" s="14">
        <v>16.977116666666667</v>
      </c>
      <c r="I362">
        <v>780</v>
      </c>
      <c r="J362" s="15">
        <f t="shared" si="16"/>
        <v>96.743215031315245</v>
      </c>
      <c r="K362" s="14">
        <v>122.76</v>
      </c>
      <c r="L362">
        <v>754</v>
      </c>
      <c r="M362" s="15">
        <f t="shared" si="17"/>
        <v>98.227050413844992</v>
      </c>
    </row>
    <row r="363" spans="1:13">
      <c r="A363" s="30" t="s">
        <v>626</v>
      </c>
      <c r="B363" s="14">
        <v>62.39544149333333</v>
      </c>
      <c r="C363">
        <v>406</v>
      </c>
      <c r="D363" s="15">
        <f t="shared" si="15"/>
        <v>97.091273821464398</v>
      </c>
      <c r="E363" s="14">
        <v>32.716850000000001</v>
      </c>
      <c r="F363" s="45">
        <v>1782</v>
      </c>
      <c r="G363" s="46">
        <v>95.431823429999994</v>
      </c>
      <c r="H363" s="14">
        <v>33.535966666666667</v>
      </c>
      <c r="I363">
        <v>367</v>
      </c>
      <c r="J363" s="15">
        <f t="shared" si="16"/>
        <v>98.467640918580372</v>
      </c>
      <c r="K363" s="14">
        <v>1.28</v>
      </c>
      <c r="L363">
        <v>10763</v>
      </c>
      <c r="M363" s="15">
        <f t="shared" si="17"/>
        <v>74.691967644845747</v>
      </c>
    </row>
    <row r="364" spans="1:13">
      <c r="A364" s="30" t="s">
        <v>1644</v>
      </c>
      <c r="B364" s="14">
        <v>62.391660199999997</v>
      </c>
      <c r="C364">
        <v>407</v>
      </c>
      <c r="D364" s="15">
        <f t="shared" si="15"/>
        <v>97.084109471270949</v>
      </c>
      <c r="E364" s="14">
        <v>121.64919999999999</v>
      </c>
      <c r="F364" s="45">
        <v>562</v>
      </c>
      <c r="G364" s="46">
        <v>98.559306829999997</v>
      </c>
      <c r="H364" s="14">
        <v>7.4184388333333331</v>
      </c>
      <c r="I364">
        <v>1867</v>
      </c>
      <c r="J364" s="15">
        <f t="shared" si="16"/>
        <v>92.204592901878911</v>
      </c>
      <c r="K364" s="14">
        <v>22.48</v>
      </c>
      <c r="L364">
        <v>3199</v>
      </c>
      <c r="M364" s="15">
        <f t="shared" si="17"/>
        <v>92.47789691497367</v>
      </c>
    </row>
    <row r="365" spans="1:13">
      <c r="A365" s="30" t="s">
        <v>1772</v>
      </c>
      <c r="B365" s="14">
        <v>62.125549093333326</v>
      </c>
      <c r="C365">
        <v>408</v>
      </c>
      <c r="D365" s="15">
        <f t="shared" si="15"/>
        <v>97.076945121077515</v>
      </c>
      <c r="E365" s="14">
        <v>89.393474999999995</v>
      </c>
      <c r="F365" s="45">
        <v>744</v>
      </c>
      <c r="G365" s="46">
        <v>98.092747829999993</v>
      </c>
      <c r="H365" s="14">
        <v>3.4165450000000006</v>
      </c>
      <c r="I365">
        <v>3781</v>
      </c>
      <c r="J365" s="15">
        <f t="shared" si="16"/>
        <v>84.212943632567857</v>
      </c>
      <c r="K365" s="14">
        <v>73.569999999999993</v>
      </c>
      <c r="L365">
        <v>1172</v>
      </c>
      <c r="M365" s="15">
        <f t="shared" si="17"/>
        <v>97.244168547780291</v>
      </c>
    </row>
    <row r="366" spans="1:13">
      <c r="A366" s="30" t="s">
        <v>922</v>
      </c>
      <c r="B366" s="14">
        <v>61.91158878000001</v>
      </c>
      <c r="C366">
        <v>409</v>
      </c>
      <c r="D366" s="15">
        <f t="shared" si="15"/>
        <v>97.06978077088408</v>
      </c>
      <c r="E366" s="14">
        <v>25.420874999999999</v>
      </c>
      <c r="F366" s="45">
        <v>2147</v>
      </c>
      <c r="G366" s="46">
        <v>94.496141919999999</v>
      </c>
      <c r="H366" s="14">
        <v>22.371383333333331</v>
      </c>
      <c r="I366">
        <v>581</v>
      </c>
      <c r="J366" s="15">
        <f t="shared" si="16"/>
        <v>97.5741127348643</v>
      </c>
      <c r="K366" s="14">
        <v>1.47</v>
      </c>
      <c r="L366">
        <v>10500</v>
      </c>
      <c r="M366" s="15">
        <f t="shared" si="17"/>
        <v>75.310383747178321</v>
      </c>
    </row>
    <row r="367" spans="1:13">
      <c r="A367" s="30" t="s">
        <v>588</v>
      </c>
      <c r="B367" s="14">
        <v>61.818310040000007</v>
      </c>
      <c r="C367">
        <v>410</v>
      </c>
      <c r="D367" s="15">
        <f t="shared" si="15"/>
        <v>97.062616420690645</v>
      </c>
      <c r="E367" s="14">
        <v>41.645650000000003</v>
      </c>
      <c r="F367" s="45">
        <v>1412</v>
      </c>
      <c r="G367" s="46">
        <v>96.380322489999998</v>
      </c>
      <c r="H367" s="14">
        <v>36.782649999999997</v>
      </c>
      <c r="I367">
        <v>338</v>
      </c>
      <c r="J367" s="15">
        <f t="shared" si="16"/>
        <v>98.588726513569938</v>
      </c>
      <c r="K367" s="14">
        <v>5.21</v>
      </c>
      <c r="L367">
        <v>7401</v>
      </c>
      <c r="M367" s="15">
        <f t="shared" si="17"/>
        <v>82.597347629796843</v>
      </c>
    </row>
    <row r="368" spans="1:13">
      <c r="A368" s="30" t="s">
        <v>692</v>
      </c>
      <c r="B368" s="14">
        <v>61.579271393333329</v>
      </c>
      <c r="C368">
        <v>411</v>
      </c>
      <c r="D368" s="15">
        <f t="shared" si="15"/>
        <v>97.055452070497211</v>
      </c>
      <c r="E368" s="14">
        <v>69.105900000000005</v>
      </c>
      <c r="F368" s="45">
        <v>908</v>
      </c>
      <c r="G368" s="46">
        <v>97.672332030000007</v>
      </c>
      <c r="H368" s="14">
        <v>30.654816666666665</v>
      </c>
      <c r="I368">
        <v>407</v>
      </c>
      <c r="J368" s="15">
        <f t="shared" si="16"/>
        <v>98.300626304801668</v>
      </c>
      <c r="K368" s="14">
        <v>18.690000000000001</v>
      </c>
      <c r="L368">
        <v>3673</v>
      </c>
      <c r="M368" s="15">
        <f t="shared" si="17"/>
        <v>91.363337095560567</v>
      </c>
    </row>
    <row r="369" spans="1:13">
      <c r="A369" s="30" t="s">
        <v>878</v>
      </c>
      <c r="B369" s="14">
        <v>61.492290263333331</v>
      </c>
      <c r="C369">
        <v>412</v>
      </c>
      <c r="D369" s="15">
        <f t="shared" si="15"/>
        <v>97.048287720303762</v>
      </c>
      <c r="E369" s="14">
        <v>186.54400000000001</v>
      </c>
      <c r="F369" s="45">
        <v>396</v>
      </c>
      <c r="G369" s="46">
        <v>98.984849650000001</v>
      </c>
      <c r="H369" s="14">
        <v>24.142333333333337</v>
      </c>
      <c r="I369">
        <v>546</v>
      </c>
      <c r="J369" s="15">
        <f t="shared" si="16"/>
        <v>97.720250521920661</v>
      </c>
      <c r="K369" s="14">
        <v>161.75</v>
      </c>
      <c r="L369">
        <v>578</v>
      </c>
      <c r="M369" s="15">
        <f t="shared" si="17"/>
        <v>98.640895410082763</v>
      </c>
    </row>
    <row r="370" spans="1:13">
      <c r="A370" s="30" t="s">
        <v>1152</v>
      </c>
      <c r="B370" s="14">
        <v>61.03817007</v>
      </c>
      <c r="C370">
        <v>413</v>
      </c>
      <c r="D370" s="15">
        <f t="shared" si="15"/>
        <v>97.041123370110327</v>
      </c>
      <c r="E370" s="14">
        <v>78.967449999999999</v>
      </c>
      <c r="F370" s="45">
        <v>822</v>
      </c>
      <c r="G370" s="46">
        <v>97.89279397</v>
      </c>
      <c r="H370" s="14">
        <v>16.300133333333331</v>
      </c>
      <c r="I370">
        <v>803</v>
      </c>
      <c r="J370" s="15">
        <f t="shared" si="16"/>
        <v>96.647181628392488</v>
      </c>
      <c r="K370" s="14">
        <v>0.66</v>
      </c>
      <c r="L370">
        <v>11999</v>
      </c>
      <c r="M370" s="15">
        <f t="shared" si="17"/>
        <v>71.785647103085026</v>
      </c>
    </row>
    <row r="371" spans="1:13">
      <c r="A371" s="30" t="s">
        <v>738</v>
      </c>
      <c r="B371" s="14">
        <v>61.013484113333334</v>
      </c>
      <c r="C371">
        <v>414</v>
      </c>
      <c r="D371" s="15">
        <f t="shared" si="15"/>
        <v>97.033959019916892</v>
      </c>
      <c r="E371" s="14">
        <v>563.73325</v>
      </c>
      <c r="F371" s="45">
        <v>140</v>
      </c>
      <c r="G371" s="46">
        <v>99.641108459999998</v>
      </c>
      <c r="H371" s="14">
        <v>29.175049999999999</v>
      </c>
      <c r="I371">
        <v>436</v>
      </c>
      <c r="J371" s="15">
        <f t="shared" si="16"/>
        <v>98.179540709812102</v>
      </c>
      <c r="K371" s="14">
        <v>1604.65</v>
      </c>
      <c r="L371">
        <v>70</v>
      </c>
      <c r="M371" s="15">
        <f t="shared" si="17"/>
        <v>99.835402558314527</v>
      </c>
    </row>
    <row r="372" spans="1:13">
      <c r="A372" s="30" t="s">
        <v>1500</v>
      </c>
      <c r="B372" s="14">
        <v>60.978444983333333</v>
      </c>
      <c r="C372">
        <v>415</v>
      </c>
      <c r="D372" s="15">
        <f t="shared" si="15"/>
        <v>97.026794669723458</v>
      </c>
      <c r="E372" s="14">
        <v>131.43812500000001</v>
      </c>
      <c r="F372" s="45">
        <v>524</v>
      </c>
      <c r="G372" s="46">
        <v>98.656720239999999</v>
      </c>
      <c r="H372" s="14">
        <v>10.382208333333333</v>
      </c>
      <c r="I372">
        <v>1318</v>
      </c>
      <c r="J372" s="15">
        <f t="shared" si="16"/>
        <v>94.496868475991647</v>
      </c>
      <c r="K372" s="14">
        <v>18.399999999999999</v>
      </c>
      <c r="L372">
        <v>3713</v>
      </c>
      <c r="M372" s="15">
        <f t="shared" si="17"/>
        <v>91.269281414597444</v>
      </c>
    </row>
    <row r="373" spans="1:13">
      <c r="A373" s="30" t="s">
        <v>300</v>
      </c>
      <c r="B373" s="14">
        <v>60.911377116666671</v>
      </c>
      <c r="C373">
        <v>416</v>
      </c>
      <c r="D373" s="15">
        <f t="shared" si="15"/>
        <v>97.019630319530023</v>
      </c>
      <c r="E373" s="14">
        <v>64.466724999999997</v>
      </c>
      <c r="F373" s="45">
        <v>970</v>
      </c>
      <c r="G373" s="46">
        <v>97.513394340000005</v>
      </c>
      <c r="H373" s="14">
        <v>73.192816666666673</v>
      </c>
      <c r="I373">
        <v>166</v>
      </c>
      <c r="J373" s="15">
        <f t="shared" si="16"/>
        <v>99.306889352818374</v>
      </c>
      <c r="K373" s="14">
        <v>10.4</v>
      </c>
      <c r="L373">
        <v>5335</v>
      </c>
      <c r="M373" s="15">
        <f t="shared" si="17"/>
        <v>87.455323551542506</v>
      </c>
    </row>
    <row r="374" spans="1:13">
      <c r="A374" s="30" t="s">
        <v>708</v>
      </c>
      <c r="B374" s="14">
        <v>60.902001113333334</v>
      </c>
      <c r="C374">
        <v>417</v>
      </c>
      <c r="D374" s="15">
        <f t="shared" si="15"/>
        <v>97.012465969336574</v>
      </c>
      <c r="E374" s="14">
        <v>87.058049999999994</v>
      </c>
      <c r="F374" s="45">
        <v>773</v>
      </c>
      <c r="G374" s="46">
        <v>98.018406010000007</v>
      </c>
      <c r="H374" s="14">
        <v>30.066400000000002</v>
      </c>
      <c r="I374">
        <v>415</v>
      </c>
      <c r="J374" s="15">
        <f t="shared" si="16"/>
        <v>98.267223382045927</v>
      </c>
      <c r="K374" s="14">
        <v>188.74</v>
      </c>
      <c r="L374">
        <v>508</v>
      </c>
      <c r="M374" s="15">
        <f t="shared" si="17"/>
        <v>98.80549285176825</v>
      </c>
    </row>
    <row r="375" spans="1:13">
      <c r="A375" s="30" t="s">
        <v>674</v>
      </c>
      <c r="B375" s="14">
        <v>60.789470893333338</v>
      </c>
      <c r="C375">
        <v>418</v>
      </c>
      <c r="D375" s="15">
        <f t="shared" si="15"/>
        <v>97.00530161914314</v>
      </c>
      <c r="E375" s="14">
        <v>52.837350000000001</v>
      </c>
      <c r="F375" s="45">
        <v>1147</v>
      </c>
      <c r="G375" s="46">
        <v>97.059652900000003</v>
      </c>
      <c r="H375" s="14">
        <v>31.595616666666661</v>
      </c>
      <c r="I375">
        <v>395</v>
      </c>
      <c r="J375" s="15">
        <f t="shared" si="16"/>
        <v>98.350730688935286</v>
      </c>
      <c r="K375" s="14">
        <v>4.6399999999999997</v>
      </c>
      <c r="L375">
        <v>7740</v>
      </c>
      <c r="M375" s="15">
        <f t="shared" si="17"/>
        <v>81.800225733634306</v>
      </c>
    </row>
    <row r="376" spans="1:13">
      <c r="A376" s="30" t="s">
        <v>656</v>
      </c>
      <c r="B376" s="14">
        <v>60.643845613333333</v>
      </c>
      <c r="C376">
        <v>419</v>
      </c>
      <c r="D376" s="15">
        <f t="shared" si="15"/>
        <v>96.998137268949705</v>
      </c>
      <c r="E376" s="14">
        <v>34.423324999999998</v>
      </c>
      <c r="F376" s="45">
        <v>1699</v>
      </c>
      <c r="G376" s="46">
        <v>95.644594839999996</v>
      </c>
      <c r="H376" s="14">
        <v>32.388633333333331</v>
      </c>
      <c r="I376">
        <v>383</v>
      </c>
      <c r="J376" s="15">
        <f t="shared" si="16"/>
        <v>98.40083507306889</v>
      </c>
      <c r="K376" s="14">
        <v>1.22</v>
      </c>
      <c r="L376">
        <v>10866</v>
      </c>
      <c r="M376" s="15">
        <f t="shared" si="17"/>
        <v>74.449774266365694</v>
      </c>
    </row>
    <row r="377" spans="1:13">
      <c r="A377" s="30" t="s">
        <v>728</v>
      </c>
      <c r="B377" s="14">
        <v>60.304971953333336</v>
      </c>
      <c r="C377">
        <v>421</v>
      </c>
      <c r="D377" s="15">
        <f t="shared" si="15"/>
        <v>96.983808568562836</v>
      </c>
      <c r="E377" s="14">
        <v>44.759275000000002</v>
      </c>
      <c r="F377" s="45">
        <v>1331</v>
      </c>
      <c r="G377" s="46">
        <v>96.587966879999996</v>
      </c>
      <c r="H377" s="14">
        <v>29.632000000000001</v>
      </c>
      <c r="I377">
        <v>427</v>
      </c>
      <c r="J377" s="15">
        <f t="shared" si="16"/>
        <v>98.217118997912323</v>
      </c>
      <c r="K377" s="14">
        <v>12.89</v>
      </c>
      <c r="L377">
        <v>4684</v>
      </c>
      <c r="M377" s="15">
        <f t="shared" si="17"/>
        <v>88.986079759217461</v>
      </c>
    </row>
    <row r="378" spans="1:13">
      <c r="A378" s="30" t="s">
        <v>684</v>
      </c>
      <c r="B378" s="14">
        <v>59.936949179999999</v>
      </c>
      <c r="C378">
        <v>422</v>
      </c>
      <c r="D378" s="15">
        <f t="shared" si="15"/>
        <v>96.976644218369387</v>
      </c>
      <c r="E378" s="14">
        <v>240.09424999999999</v>
      </c>
      <c r="F378" s="45">
        <v>323</v>
      </c>
      <c r="G378" s="46">
        <v>99.171985950000007</v>
      </c>
      <c r="H378" s="14">
        <v>31.209466666666671</v>
      </c>
      <c r="I378">
        <v>400</v>
      </c>
      <c r="J378" s="15">
        <f t="shared" si="16"/>
        <v>98.329853862212943</v>
      </c>
      <c r="K378" s="14">
        <v>65.48</v>
      </c>
      <c r="L378">
        <v>1297</v>
      </c>
      <c r="M378" s="15">
        <f t="shared" si="17"/>
        <v>96.950244544770499</v>
      </c>
    </row>
    <row r="379" spans="1:13">
      <c r="A379" s="30" t="s">
        <v>348</v>
      </c>
      <c r="B379" s="14">
        <v>59.900176213333339</v>
      </c>
      <c r="C379">
        <v>423</v>
      </c>
      <c r="D379" s="15">
        <f t="shared" si="15"/>
        <v>96.969479868175952</v>
      </c>
      <c r="E379" s="14">
        <v>75.890024999999994</v>
      </c>
      <c r="F379" s="45">
        <v>848</v>
      </c>
      <c r="G379" s="46">
        <v>97.826142689999998</v>
      </c>
      <c r="H379" s="14">
        <v>62.885216666666658</v>
      </c>
      <c r="I379">
        <v>196</v>
      </c>
      <c r="J379" s="15">
        <f t="shared" si="16"/>
        <v>99.181628392484342</v>
      </c>
      <c r="K379" s="14">
        <v>13.55</v>
      </c>
      <c r="L379">
        <v>4534</v>
      </c>
      <c r="M379" s="15">
        <f t="shared" si="17"/>
        <v>89.338788562829194</v>
      </c>
    </row>
    <row r="380" spans="1:13">
      <c r="A380" s="30" t="s">
        <v>436</v>
      </c>
      <c r="B380" s="14">
        <v>59.831472116666667</v>
      </c>
      <c r="C380">
        <v>424</v>
      </c>
      <c r="D380" s="15">
        <f t="shared" si="15"/>
        <v>96.962315517982518</v>
      </c>
      <c r="E380" s="14">
        <v>286.04250000000002</v>
      </c>
      <c r="F380" s="45">
        <v>268</v>
      </c>
      <c r="G380" s="46">
        <v>99.312979060000004</v>
      </c>
      <c r="H380" s="14">
        <v>47.734283333333337</v>
      </c>
      <c r="I380">
        <v>258</v>
      </c>
      <c r="J380" s="15">
        <f t="shared" si="16"/>
        <v>98.922755741127347</v>
      </c>
      <c r="K380" s="14">
        <v>122.09</v>
      </c>
      <c r="L380">
        <v>761</v>
      </c>
      <c r="M380" s="15">
        <f t="shared" si="17"/>
        <v>98.210590669676449</v>
      </c>
    </row>
    <row r="381" spans="1:13">
      <c r="A381" s="30" t="s">
        <v>470</v>
      </c>
      <c r="B381" s="14">
        <v>59.74840841666667</v>
      </c>
      <c r="C381">
        <v>425</v>
      </c>
      <c r="D381" s="15">
        <f t="shared" si="15"/>
        <v>96.955151167789083</v>
      </c>
      <c r="E381" s="14">
        <v>53.196100000000001</v>
      </c>
      <c r="F381" s="45">
        <v>1140</v>
      </c>
      <c r="G381" s="46">
        <v>97.077597479999994</v>
      </c>
      <c r="H381" s="14">
        <v>44.124783333333333</v>
      </c>
      <c r="I381">
        <v>277</v>
      </c>
      <c r="J381" s="15">
        <f t="shared" si="16"/>
        <v>98.843423799582467</v>
      </c>
      <c r="K381" s="14">
        <v>129.13999999999999</v>
      </c>
      <c r="L381">
        <v>722</v>
      </c>
      <c r="M381" s="15">
        <f t="shared" si="17"/>
        <v>98.302294958615505</v>
      </c>
    </row>
    <row r="382" spans="1:13">
      <c r="A382" s="30" t="s">
        <v>1304</v>
      </c>
      <c r="B382" s="14">
        <v>59.672594663333335</v>
      </c>
      <c r="C382">
        <v>426</v>
      </c>
      <c r="D382" s="15">
        <f t="shared" si="15"/>
        <v>96.947986817595648</v>
      </c>
      <c r="E382" s="14">
        <v>81.188824999999994</v>
      </c>
      <c r="F382" s="45">
        <v>807</v>
      </c>
      <c r="G382" s="46">
        <v>97.931246639999998</v>
      </c>
      <c r="H382" s="14">
        <v>13.59411666666667</v>
      </c>
      <c r="I382">
        <v>992</v>
      </c>
      <c r="J382" s="15">
        <f t="shared" si="16"/>
        <v>95.858037578288105</v>
      </c>
      <c r="K382" s="14">
        <v>0.02</v>
      </c>
      <c r="L382">
        <v>18375</v>
      </c>
      <c r="M382" s="15">
        <f t="shared" si="17"/>
        <v>56.793171557562076</v>
      </c>
    </row>
    <row r="383" spans="1:13">
      <c r="A383" s="30" t="s">
        <v>1506</v>
      </c>
      <c r="B383" s="14">
        <v>59.551996479999993</v>
      </c>
      <c r="C383">
        <v>427</v>
      </c>
      <c r="D383" s="15">
        <f t="shared" si="15"/>
        <v>96.940822467402199</v>
      </c>
      <c r="E383" s="14">
        <v>79.976900000000001</v>
      </c>
      <c r="F383" s="45">
        <v>814</v>
      </c>
      <c r="G383" s="46">
        <v>97.913302060000007</v>
      </c>
      <c r="H383" s="14">
        <v>10.234160000000001</v>
      </c>
      <c r="I383">
        <v>1336</v>
      </c>
      <c r="J383" s="15">
        <f t="shared" si="16"/>
        <v>94.421711899791234</v>
      </c>
      <c r="K383" s="14">
        <v>3.85</v>
      </c>
      <c r="L383">
        <v>8264</v>
      </c>
      <c r="M383" s="15">
        <f t="shared" si="17"/>
        <v>80.568096313017307</v>
      </c>
    </row>
    <row r="384" spans="1:13">
      <c r="A384" s="30" t="s">
        <v>986</v>
      </c>
      <c r="B384" s="14">
        <v>59.543557853333333</v>
      </c>
      <c r="C384">
        <v>428</v>
      </c>
      <c r="D384" s="15">
        <f t="shared" si="15"/>
        <v>96.933658117208765</v>
      </c>
      <c r="E384" s="14">
        <v>39.703074999999998</v>
      </c>
      <c r="F384" s="45">
        <v>1478</v>
      </c>
      <c r="G384" s="46">
        <v>96.211130760000003</v>
      </c>
      <c r="H384" s="14">
        <v>20.940099999999997</v>
      </c>
      <c r="I384">
        <v>633</v>
      </c>
      <c r="J384" s="15">
        <f t="shared" si="16"/>
        <v>97.356993736951978</v>
      </c>
      <c r="K384" s="14">
        <v>9</v>
      </c>
      <c r="L384">
        <v>5725</v>
      </c>
      <c r="M384" s="15">
        <f t="shared" si="17"/>
        <v>86.53828066215199</v>
      </c>
    </row>
    <row r="385" spans="1:13">
      <c r="A385" s="30" t="s">
        <v>592</v>
      </c>
      <c r="B385" s="14">
        <v>59.53125773</v>
      </c>
      <c r="C385">
        <v>429</v>
      </c>
      <c r="D385" s="15">
        <f t="shared" si="15"/>
        <v>96.92649376701533</v>
      </c>
      <c r="E385" s="14">
        <v>27.426075000000001</v>
      </c>
      <c r="F385" s="45">
        <v>2025</v>
      </c>
      <c r="G385" s="46">
        <v>94.808890259999998</v>
      </c>
      <c r="H385" s="14">
        <v>36.114066666666666</v>
      </c>
      <c r="I385">
        <v>341</v>
      </c>
      <c r="J385" s="15">
        <f t="shared" si="16"/>
        <v>98.57620041753654</v>
      </c>
      <c r="K385" s="14">
        <v>91.11</v>
      </c>
      <c r="L385">
        <v>974</v>
      </c>
      <c r="M385" s="15">
        <f t="shared" si="17"/>
        <v>97.709744168547786</v>
      </c>
    </row>
    <row r="386" spans="1:13">
      <c r="A386" s="30" t="s">
        <v>806</v>
      </c>
      <c r="B386" s="14">
        <v>59.44632313666667</v>
      </c>
      <c r="C386">
        <v>430</v>
      </c>
      <c r="D386" s="15">
        <f t="shared" si="15"/>
        <v>96.919329416821896</v>
      </c>
      <c r="E386" s="14">
        <v>64.752499999999998</v>
      </c>
      <c r="F386" s="45">
        <v>966</v>
      </c>
      <c r="G386" s="46">
        <v>97.523648390000005</v>
      </c>
      <c r="H386" s="14">
        <v>26.473433333333332</v>
      </c>
      <c r="I386">
        <v>483</v>
      </c>
      <c r="J386" s="15">
        <f t="shared" si="16"/>
        <v>97.983298538622137</v>
      </c>
      <c r="K386" s="14">
        <v>200.38</v>
      </c>
      <c r="L386">
        <v>487</v>
      </c>
      <c r="M386" s="15">
        <f t="shared" si="17"/>
        <v>98.854872084273893</v>
      </c>
    </row>
    <row r="387" spans="1:13">
      <c r="A387" s="30" t="s">
        <v>194</v>
      </c>
      <c r="B387" s="14">
        <v>59.321562110000002</v>
      </c>
      <c r="C387">
        <v>431</v>
      </c>
      <c r="D387" s="15">
        <f t="shared" ref="D387:D450" si="18">100-(C387*100/13958)</f>
        <v>96.912165066628461</v>
      </c>
      <c r="E387" s="14">
        <v>153.77375000000001</v>
      </c>
      <c r="F387" s="45">
        <v>461</v>
      </c>
      <c r="G387" s="46">
        <v>98.818221440000002</v>
      </c>
      <c r="H387" s="14">
        <v>111.71816666666666</v>
      </c>
      <c r="I387">
        <v>105</v>
      </c>
      <c r="J387" s="15">
        <f t="shared" ref="J387:J450" si="19">100-(I387*100/23950)</f>
        <v>99.561586638830903</v>
      </c>
      <c r="K387" s="14">
        <v>23.84</v>
      </c>
      <c r="L387">
        <v>3063</v>
      </c>
      <c r="M387" s="15">
        <f t="shared" ref="M387:M450" si="20">100-(L387*100/42528)</f>
        <v>92.797686230248303</v>
      </c>
    </row>
    <row r="388" spans="1:13">
      <c r="A388" s="30" t="s">
        <v>1196</v>
      </c>
      <c r="B388" s="14">
        <v>59.313678580000008</v>
      </c>
      <c r="C388">
        <v>432</v>
      </c>
      <c r="D388" s="15">
        <f t="shared" si="18"/>
        <v>96.905000716435026</v>
      </c>
      <c r="E388" s="14">
        <v>65.707724999999996</v>
      </c>
      <c r="F388" s="45">
        <v>947</v>
      </c>
      <c r="G388" s="46">
        <v>97.572355099999996</v>
      </c>
      <c r="H388" s="14">
        <v>15.280250000000001</v>
      </c>
      <c r="I388">
        <v>863</v>
      </c>
      <c r="J388" s="15">
        <f t="shared" si="19"/>
        <v>96.396659707724424</v>
      </c>
      <c r="K388" s="14">
        <v>506.41</v>
      </c>
      <c r="L388">
        <v>229</v>
      </c>
      <c r="M388" s="15">
        <f t="shared" si="20"/>
        <v>99.461531226486073</v>
      </c>
    </row>
    <row r="389" spans="1:13">
      <c r="A389" s="30" t="s">
        <v>190</v>
      </c>
      <c r="B389" s="14">
        <v>59.264270970000005</v>
      </c>
      <c r="C389">
        <v>433</v>
      </c>
      <c r="D389" s="15">
        <f t="shared" si="18"/>
        <v>96.897836366241577</v>
      </c>
      <c r="E389" s="14">
        <v>1374.5864999999999</v>
      </c>
      <c r="F389" s="45">
        <v>64</v>
      </c>
      <c r="G389" s="46">
        <v>99.835935300000003</v>
      </c>
      <c r="H389" s="14">
        <v>113.70933333333333</v>
      </c>
      <c r="I389">
        <v>103</v>
      </c>
      <c r="J389" s="15">
        <f t="shared" si="19"/>
        <v>99.569937369519835</v>
      </c>
      <c r="K389" s="14">
        <v>356.5</v>
      </c>
      <c r="L389">
        <v>321</v>
      </c>
      <c r="M389" s="15">
        <f t="shared" si="20"/>
        <v>99.245203160270876</v>
      </c>
    </row>
    <row r="390" spans="1:13">
      <c r="A390" s="30" t="s">
        <v>1616</v>
      </c>
      <c r="B390" s="14">
        <v>59.101697383333338</v>
      </c>
      <c r="C390">
        <v>434</v>
      </c>
      <c r="D390" s="15">
        <f t="shared" si="18"/>
        <v>96.890672016048143</v>
      </c>
      <c r="E390" s="14">
        <v>1728.8074999999999</v>
      </c>
      <c r="F390" s="45">
        <v>52</v>
      </c>
      <c r="G390" s="46">
        <v>99.866697430000002</v>
      </c>
      <c r="H390" s="14">
        <v>8.0470583333333341</v>
      </c>
      <c r="I390">
        <v>1725</v>
      </c>
      <c r="J390" s="15">
        <f t="shared" si="19"/>
        <v>92.797494780793315</v>
      </c>
      <c r="K390" s="14">
        <v>1982.54</v>
      </c>
      <c r="L390">
        <v>53</v>
      </c>
      <c r="M390" s="15">
        <f t="shared" si="20"/>
        <v>99.875376222723858</v>
      </c>
    </row>
    <row r="391" spans="1:13">
      <c r="A391" s="30" t="s">
        <v>630</v>
      </c>
      <c r="B391" s="14">
        <v>58.929658703333331</v>
      </c>
      <c r="C391">
        <v>435</v>
      </c>
      <c r="D391" s="15">
        <f t="shared" si="18"/>
        <v>96.883507665854708</v>
      </c>
      <c r="E391" s="14">
        <v>260.13375000000002</v>
      </c>
      <c r="F391" s="45">
        <v>295</v>
      </c>
      <c r="G391" s="46">
        <v>99.243764260000006</v>
      </c>
      <c r="H391" s="14">
        <v>33.368133333333333</v>
      </c>
      <c r="I391">
        <v>369</v>
      </c>
      <c r="J391" s="15">
        <f t="shared" si="19"/>
        <v>98.45929018789144</v>
      </c>
      <c r="K391" s="14">
        <v>8.68</v>
      </c>
      <c r="L391">
        <v>5837</v>
      </c>
      <c r="M391" s="15">
        <f t="shared" si="20"/>
        <v>86.274924755455231</v>
      </c>
    </row>
    <row r="392" spans="1:13">
      <c r="A392" s="30" t="s">
        <v>1026</v>
      </c>
      <c r="B392" s="14">
        <v>58.626681429999998</v>
      </c>
      <c r="C392">
        <v>436</v>
      </c>
      <c r="D392" s="15">
        <f t="shared" si="18"/>
        <v>96.876343315661273</v>
      </c>
      <c r="E392" s="14">
        <v>88.121025000000003</v>
      </c>
      <c r="F392" s="45">
        <v>755</v>
      </c>
      <c r="G392" s="46">
        <v>98.064549209999996</v>
      </c>
      <c r="H392" s="14">
        <v>19.744783333333334</v>
      </c>
      <c r="I392">
        <v>675</v>
      </c>
      <c r="J392" s="15">
        <f t="shared" si="19"/>
        <v>97.181628392484342</v>
      </c>
      <c r="K392" s="14">
        <v>99.49</v>
      </c>
      <c r="L392">
        <v>908</v>
      </c>
      <c r="M392" s="15">
        <f t="shared" si="20"/>
        <v>97.864936042136947</v>
      </c>
    </row>
    <row r="393" spans="1:13">
      <c r="A393" s="30" t="s">
        <v>1348</v>
      </c>
      <c r="B393" s="14">
        <v>58.347610063333342</v>
      </c>
      <c r="C393">
        <v>437</v>
      </c>
      <c r="D393" s="15">
        <f t="shared" si="18"/>
        <v>96.869178965467839</v>
      </c>
      <c r="E393" s="14">
        <v>109.354675</v>
      </c>
      <c r="F393" s="45">
        <v>624</v>
      </c>
      <c r="G393" s="46">
        <v>98.400369150000003</v>
      </c>
      <c r="H393" s="14">
        <v>13.098371666666665</v>
      </c>
      <c r="I393">
        <v>1033</v>
      </c>
      <c r="J393" s="15">
        <f t="shared" si="19"/>
        <v>95.686847599164921</v>
      </c>
      <c r="K393" s="14">
        <v>143.82</v>
      </c>
      <c r="L393">
        <v>646</v>
      </c>
      <c r="M393" s="15">
        <f t="shared" si="20"/>
        <v>98.481000752445453</v>
      </c>
    </row>
    <row r="394" spans="1:13">
      <c r="A394" s="30" t="s">
        <v>512</v>
      </c>
      <c r="B394" s="14">
        <v>58.240620933333332</v>
      </c>
      <c r="C394">
        <v>438</v>
      </c>
      <c r="D394" s="15">
        <f t="shared" si="18"/>
        <v>96.86201461527439</v>
      </c>
      <c r="E394" s="14">
        <v>1598.5450000000001</v>
      </c>
      <c r="F394" s="45">
        <v>56</v>
      </c>
      <c r="G394" s="46">
        <v>99.856443380000002</v>
      </c>
      <c r="H394" s="14">
        <v>40.227800000000002</v>
      </c>
      <c r="I394">
        <v>300</v>
      </c>
      <c r="J394" s="15">
        <f t="shared" si="19"/>
        <v>98.747390396659711</v>
      </c>
      <c r="K394" s="14">
        <v>355.25</v>
      </c>
      <c r="L394">
        <v>324</v>
      </c>
      <c r="M394" s="15">
        <f t="shared" si="20"/>
        <v>99.238148984198645</v>
      </c>
    </row>
    <row r="395" spans="1:13">
      <c r="A395" s="30" t="s">
        <v>640</v>
      </c>
      <c r="B395" s="14">
        <v>58.226801346666662</v>
      </c>
      <c r="C395">
        <v>439</v>
      </c>
      <c r="D395" s="15">
        <f t="shared" si="18"/>
        <v>96.854850265080955</v>
      </c>
      <c r="E395" s="14">
        <v>102.193</v>
      </c>
      <c r="F395" s="45">
        <v>672</v>
      </c>
      <c r="G395" s="46">
        <v>98.277320619999998</v>
      </c>
      <c r="H395" s="14">
        <v>32.809566666666662</v>
      </c>
      <c r="I395">
        <v>374</v>
      </c>
      <c r="J395" s="15">
        <f t="shared" si="19"/>
        <v>98.438413361169097</v>
      </c>
      <c r="K395" s="14">
        <v>75.31</v>
      </c>
      <c r="L395">
        <v>1145</v>
      </c>
      <c r="M395" s="15">
        <f t="shared" si="20"/>
        <v>97.307656132430395</v>
      </c>
    </row>
    <row r="396" spans="1:13">
      <c r="A396" s="30" t="s">
        <v>998</v>
      </c>
      <c r="B396" s="14">
        <v>58.087503950000006</v>
      </c>
      <c r="C396">
        <v>441</v>
      </c>
      <c r="D396" s="15">
        <f t="shared" si="18"/>
        <v>96.840521564694086</v>
      </c>
      <c r="E396" s="14">
        <v>61.100299999999997</v>
      </c>
      <c r="F396" s="45">
        <v>1013</v>
      </c>
      <c r="G396" s="46">
        <v>97.403163370000001</v>
      </c>
      <c r="H396" s="14">
        <v>20.587100000000003</v>
      </c>
      <c r="I396">
        <v>644</v>
      </c>
      <c r="J396" s="15">
        <f t="shared" si="19"/>
        <v>97.311064718162839</v>
      </c>
      <c r="K396" s="14">
        <v>112.82</v>
      </c>
      <c r="L396">
        <v>813</v>
      </c>
      <c r="M396" s="15">
        <f t="shared" si="20"/>
        <v>98.088318284424375</v>
      </c>
    </row>
    <row r="397" spans="1:13">
      <c r="A397" s="30" t="s">
        <v>346</v>
      </c>
      <c r="B397" s="14">
        <v>58.051116150000006</v>
      </c>
      <c r="C397">
        <v>442</v>
      </c>
      <c r="D397" s="15">
        <f t="shared" si="18"/>
        <v>96.833357214500651</v>
      </c>
      <c r="E397" s="14">
        <v>184.41725</v>
      </c>
      <c r="F397" s="45">
        <v>401</v>
      </c>
      <c r="G397" s="46">
        <v>98.972032100000007</v>
      </c>
      <c r="H397" s="14">
        <v>63.128466666666668</v>
      </c>
      <c r="I397">
        <v>194</v>
      </c>
      <c r="J397" s="15">
        <f t="shared" si="19"/>
        <v>99.189979123173273</v>
      </c>
      <c r="K397" s="14">
        <v>0.2</v>
      </c>
      <c r="L397">
        <v>13917</v>
      </c>
      <c r="M397" s="15">
        <f t="shared" si="20"/>
        <v>67.275677200902933</v>
      </c>
    </row>
    <row r="398" spans="1:13">
      <c r="A398" s="30" t="s">
        <v>910</v>
      </c>
      <c r="B398" s="14">
        <v>58.03537261666667</v>
      </c>
      <c r="C398">
        <v>443</v>
      </c>
      <c r="D398" s="15">
        <f t="shared" si="18"/>
        <v>96.826192864307203</v>
      </c>
      <c r="E398" s="14">
        <v>292.43574999999998</v>
      </c>
      <c r="F398" s="45">
        <v>263</v>
      </c>
      <c r="G398" s="46">
        <v>99.325796609999998</v>
      </c>
      <c r="H398" s="14">
        <v>22.563516666666668</v>
      </c>
      <c r="I398">
        <v>575</v>
      </c>
      <c r="J398" s="15">
        <f t="shared" si="19"/>
        <v>97.59916492693111</v>
      </c>
      <c r="K398" s="14">
        <v>43.9</v>
      </c>
      <c r="L398">
        <v>1857</v>
      </c>
      <c r="M398" s="15">
        <f t="shared" si="20"/>
        <v>95.633465011286688</v>
      </c>
    </row>
    <row r="399" spans="1:13">
      <c r="A399" s="30" t="s">
        <v>542</v>
      </c>
      <c r="B399" s="14">
        <v>58.029488239999999</v>
      </c>
      <c r="C399">
        <v>444</v>
      </c>
      <c r="D399" s="15">
        <f t="shared" si="18"/>
        <v>96.819028514113768</v>
      </c>
      <c r="E399" s="14">
        <v>371.57375000000002</v>
      </c>
      <c r="F399" s="45">
        <v>210</v>
      </c>
      <c r="G399" s="46">
        <v>99.461662689999997</v>
      </c>
      <c r="H399" s="14">
        <v>38.695399999999999</v>
      </c>
      <c r="I399">
        <v>315</v>
      </c>
      <c r="J399" s="15">
        <f t="shared" si="19"/>
        <v>98.684759916492695</v>
      </c>
      <c r="K399" s="14">
        <v>578.14</v>
      </c>
      <c r="L399">
        <v>210</v>
      </c>
      <c r="M399" s="15">
        <f t="shared" si="20"/>
        <v>99.506207674943568</v>
      </c>
    </row>
    <row r="400" spans="1:13">
      <c r="A400" s="30" t="s">
        <v>868</v>
      </c>
      <c r="B400" s="14">
        <v>57.843256059999995</v>
      </c>
      <c r="C400">
        <v>446</v>
      </c>
      <c r="D400" s="15">
        <f t="shared" si="18"/>
        <v>96.804699813726899</v>
      </c>
      <c r="E400" s="14">
        <v>65.173775000000006</v>
      </c>
      <c r="F400" s="45">
        <v>958</v>
      </c>
      <c r="G400" s="46">
        <v>97.544156479999998</v>
      </c>
      <c r="H400" s="14">
        <v>24.318933333333334</v>
      </c>
      <c r="I400">
        <v>536</v>
      </c>
      <c r="J400" s="15">
        <f t="shared" si="19"/>
        <v>97.762004175365348</v>
      </c>
      <c r="K400" s="14">
        <v>22.74</v>
      </c>
      <c r="L400">
        <v>3173</v>
      </c>
      <c r="M400" s="15">
        <f t="shared" si="20"/>
        <v>92.539033107599693</v>
      </c>
    </row>
    <row r="401" spans="1:13">
      <c r="A401" s="30" t="s">
        <v>994</v>
      </c>
      <c r="B401" s="14">
        <v>57.707366376666663</v>
      </c>
      <c r="C401">
        <v>447</v>
      </c>
      <c r="D401" s="15">
        <f t="shared" si="18"/>
        <v>96.797535463533464</v>
      </c>
      <c r="E401" s="14">
        <v>57.959200000000003</v>
      </c>
      <c r="F401" s="45">
        <v>1055</v>
      </c>
      <c r="G401" s="46">
        <v>97.29549591</v>
      </c>
      <c r="H401" s="14">
        <v>20.663616666666666</v>
      </c>
      <c r="I401">
        <v>641</v>
      </c>
      <c r="J401" s="15">
        <f t="shared" si="19"/>
        <v>97.323590814196237</v>
      </c>
      <c r="K401" s="14">
        <v>345.48</v>
      </c>
      <c r="L401">
        <v>330</v>
      </c>
      <c r="M401" s="15">
        <f t="shared" si="20"/>
        <v>99.224040632054169</v>
      </c>
    </row>
    <row r="402" spans="1:13">
      <c r="A402" s="30" t="s">
        <v>1708</v>
      </c>
      <c r="B402" s="14">
        <v>57.324762143333338</v>
      </c>
      <c r="C402">
        <v>448</v>
      </c>
      <c r="D402" s="15">
        <f t="shared" si="18"/>
        <v>96.790371113340015</v>
      </c>
      <c r="E402" s="14">
        <v>67.796449999999993</v>
      </c>
      <c r="F402" s="45">
        <v>922</v>
      </c>
      <c r="G402" s="46">
        <v>97.636442869999996</v>
      </c>
      <c r="H402" s="14">
        <v>6.4343466666666664</v>
      </c>
      <c r="I402">
        <v>2150</v>
      </c>
      <c r="J402" s="15">
        <f t="shared" si="19"/>
        <v>91.022964509394569</v>
      </c>
      <c r="K402" s="14">
        <v>421.03</v>
      </c>
      <c r="L402">
        <v>275</v>
      </c>
      <c r="M402" s="15">
        <f t="shared" si="20"/>
        <v>99.353367193378475</v>
      </c>
    </row>
    <row r="403" spans="1:13">
      <c r="A403" s="30" t="s">
        <v>1792</v>
      </c>
      <c r="B403" s="14">
        <v>57.138758803333332</v>
      </c>
      <c r="C403">
        <v>449</v>
      </c>
      <c r="D403" s="15">
        <f t="shared" si="18"/>
        <v>96.78320676314658</v>
      </c>
      <c r="E403" s="14">
        <v>1244.0150000000001</v>
      </c>
      <c r="F403" s="45">
        <v>69</v>
      </c>
      <c r="G403" s="46">
        <v>99.823117740000001</v>
      </c>
      <c r="H403" s="14">
        <v>2.3831816666666668</v>
      </c>
      <c r="I403">
        <v>4934</v>
      </c>
      <c r="J403" s="15">
        <f t="shared" si="19"/>
        <v>79.398747390396665</v>
      </c>
      <c r="K403" s="14">
        <v>43.86</v>
      </c>
      <c r="L403">
        <v>1861</v>
      </c>
      <c r="M403" s="15">
        <f t="shared" si="20"/>
        <v>95.624059443190362</v>
      </c>
    </row>
    <row r="404" spans="1:13">
      <c r="A404" s="30" t="s">
        <v>1564</v>
      </c>
      <c r="B404" s="14">
        <v>57.010738176666671</v>
      </c>
      <c r="C404">
        <v>450</v>
      </c>
      <c r="D404" s="15">
        <f t="shared" si="18"/>
        <v>96.776042412953146</v>
      </c>
      <c r="E404" s="14">
        <v>285.05975000000001</v>
      </c>
      <c r="F404" s="45">
        <v>270</v>
      </c>
      <c r="G404" s="46">
        <v>99.307852030000006</v>
      </c>
      <c r="H404" s="14">
        <v>9.1561733333333333</v>
      </c>
      <c r="I404">
        <v>1511</v>
      </c>
      <c r="J404" s="15">
        <f t="shared" si="19"/>
        <v>93.691022964509401</v>
      </c>
      <c r="K404" s="14">
        <v>157.22999999999999</v>
      </c>
      <c r="L404">
        <v>592</v>
      </c>
      <c r="M404" s="15">
        <f t="shared" si="20"/>
        <v>98.607975921745677</v>
      </c>
    </row>
    <row r="405" spans="1:13">
      <c r="A405" s="30" t="s">
        <v>1530</v>
      </c>
      <c r="B405" s="14">
        <v>56.955779093333341</v>
      </c>
      <c r="C405">
        <v>451</v>
      </c>
      <c r="D405" s="15">
        <f t="shared" si="18"/>
        <v>96.768878062759711</v>
      </c>
      <c r="E405" s="14">
        <v>406.84550000000002</v>
      </c>
      <c r="F405" s="45">
        <v>190</v>
      </c>
      <c r="G405" s="46">
        <v>99.512932910000004</v>
      </c>
      <c r="H405" s="14">
        <v>9.6990066666666674</v>
      </c>
      <c r="I405">
        <v>1407</v>
      </c>
      <c r="J405" s="15">
        <f t="shared" si="19"/>
        <v>94.125260960334032</v>
      </c>
      <c r="K405" s="14">
        <v>33.72</v>
      </c>
      <c r="L405">
        <v>2324</v>
      </c>
      <c r="M405" s="15">
        <f t="shared" si="20"/>
        <v>94.535364936042143</v>
      </c>
    </row>
    <row r="406" spans="1:13">
      <c r="A406" s="30" t="s">
        <v>210</v>
      </c>
      <c r="B406" s="14">
        <v>56.825132946666677</v>
      </c>
      <c r="C406">
        <v>452</v>
      </c>
      <c r="D406" s="15">
        <f t="shared" si="18"/>
        <v>96.761713712566277</v>
      </c>
      <c r="E406" s="14">
        <v>182.59975</v>
      </c>
      <c r="F406" s="45">
        <v>404</v>
      </c>
      <c r="G406" s="46">
        <v>98.964341559999994</v>
      </c>
      <c r="H406" s="14">
        <v>105.47908333333334</v>
      </c>
      <c r="I406">
        <v>115</v>
      </c>
      <c r="J406" s="15">
        <f t="shared" si="19"/>
        <v>99.519832985386216</v>
      </c>
      <c r="K406" s="14">
        <v>42.91</v>
      </c>
      <c r="L406">
        <v>1909</v>
      </c>
      <c r="M406" s="15">
        <f t="shared" si="20"/>
        <v>95.511192626034614</v>
      </c>
    </row>
    <row r="407" spans="1:13">
      <c r="A407" s="30" t="s">
        <v>1166</v>
      </c>
      <c r="B407" s="14">
        <v>56.809327593333336</v>
      </c>
      <c r="C407">
        <v>453</v>
      </c>
      <c r="D407" s="15">
        <f t="shared" si="18"/>
        <v>96.754549362372828</v>
      </c>
      <c r="E407" s="14">
        <v>46.8581</v>
      </c>
      <c r="F407" s="45">
        <v>1271</v>
      </c>
      <c r="G407" s="46">
        <v>96.741777540000001</v>
      </c>
      <c r="H407" s="14">
        <v>16.057016666666666</v>
      </c>
      <c r="I407">
        <v>819</v>
      </c>
      <c r="J407" s="15">
        <f t="shared" si="19"/>
        <v>96.580375782881006</v>
      </c>
      <c r="K407" s="14">
        <v>32.82</v>
      </c>
      <c r="L407">
        <v>2381</v>
      </c>
      <c r="M407" s="15">
        <f t="shared" si="20"/>
        <v>94.401335590669675</v>
      </c>
    </row>
    <row r="408" spans="1:13">
      <c r="A408" s="30" t="s">
        <v>1126</v>
      </c>
      <c r="B408" s="14">
        <v>56.66513740333334</v>
      </c>
      <c r="C408">
        <v>454</v>
      </c>
      <c r="D408" s="15">
        <f t="shared" si="18"/>
        <v>96.747385012179393</v>
      </c>
      <c r="E408" s="14">
        <v>108.539125</v>
      </c>
      <c r="F408" s="45">
        <v>629</v>
      </c>
      <c r="G408" s="46">
        <v>98.387551590000001</v>
      </c>
      <c r="H408" s="14">
        <v>17.087366666666668</v>
      </c>
      <c r="I408">
        <v>777</v>
      </c>
      <c r="J408" s="15">
        <f t="shared" si="19"/>
        <v>96.755741127348642</v>
      </c>
      <c r="K408" s="14">
        <v>102.73</v>
      </c>
      <c r="L408">
        <v>877</v>
      </c>
      <c r="M408" s="15">
        <f t="shared" si="20"/>
        <v>97.937829194883378</v>
      </c>
    </row>
    <row r="409" spans="1:13">
      <c r="A409" s="30" t="s">
        <v>720</v>
      </c>
      <c r="B409" s="14">
        <v>56.618998379999994</v>
      </c>
      <c r="C409">
        <v>455</v>
      </c>
      <c r="D409" s="15">
        <f t="shared" si="18"/>
        <v>96.740220661985958</v>
      </c>
      <c r="E409" s="14">
        <v>139.15575000000001</v>
      </c>
      <c r="F409" s="45">
        <v>508</v>
      </c>
      <c r="G409" s="46">
        <v>98.697736419999998</v>
      </c>
      <c r="H409" s="14">
        <v>29.794700000000002</v>
      </c>
      <c r="I409">
        <v>422</v>
      </c>
      <c r="J409" s="15">
        <f t="shared" si="19"/>
        <v>98.237995824634652</v>
      </c>
      <c r="K409" s="14">
        <v>107.4</v>
      </c>
      <c r="L409">
        <v>848</v>
      </c>
      <c r="M409" s="15">
        <f t="shared" si="20"/>
        <v>98.006019563581646</v>
      </c>
    </row>
    <row r="410" spans="1:13">
      <c r="A410" s="30" t="s">
        <v>1662</v>
      </c>
      <c r="B410" s="14">
        <v>56.508431649999999</v>
      </c>
      <c r="C410">
        <v>456</v>
      </c>
      <c r="D410" s="15">
        <f t="shared" si="18"/>
        <v>96.733056311792524</v>
      </c>
      <c r="E410" s="14">
        <v>154.8365</v>
      </c>
      <c r="F410" s="45">
        <v>456</v>
      </c>
      <c r="G410" s="46">
        <v>98.831038989999996</v>
      </c>
      <c r="H410" s="14">
        <v>7.2725750000000007</v>
      </c>
      <c r="I410">
        <v>1910</v>
      </c>
      <c r="J410" s="15">
        <f t="shared" si="19"/>
        <v>92.025052192066809</v>
      </c>
      <c r="K410" s="14">
        <v>479.46</v>
      </c>
      <c r="L410">
        <v>242</v>
      </c>
      <c r="M410" s="15">
        <f t="shared" si="20"/>
        <v>99.430963130173069</v>
      </c>
    </row>
    <row r="411" spans="1:13">
      <c r="A411" s="30" t="s">
        <v>996</v>
      </c>
      <c r="B411" s="14">
        <v>56.475417003333341</v>
      </c>
      <c r="C411">
        <v>457</v>
      </c>
      <c r="D411" s="15">
        <f t="shared" si="18"/>
        <v>96.725891961599089</v>
      </c>
      <c r="E411" s="14">
        <v>31.002099999999999</v>
      </c>
      <c r="F411" s="45">
        <v>1858</v>
      </c>
      <c r="G411" s="46">
        <v>95.236996590000004</v>
      </c>
      <c r="H411" s="14">
        <v>20.648866666666667</v>
      </c>
      <c r="I411">
        <v>643</v>
      </c>
      <c r="J411" s="15">
        <f t="shared" si="19"/>
        <v>97.315240083507305</v>
      </c>
      <c r="K411" s="14">
        <v>14.41</v>
      </c>
      <c r="L411">
        <v>4386</v>
      </c>
      <c r="M411" s="15">
        <f t="shared" si="20"/>
        <v>89.686794582392778</v>
      </c>
    </row>
    <row r="412" spans="1:13">
      <c r="A412" s="30" t="s">
        <v>872</v>
      </c>
      <c r="B412" s="14">
        <v>56.321856043333334</v>
      </c>
      <c r="C412">
        <v>458</v>
      </c>
      <c r="D412" s="15">
        <f t="shared" si="18"/>
        <v>96.71872761140564</v>
      </c>
      <c r="E412" s="14">
        <v>37.067275000000002</v>
      </c>
      <c r="F412" s="45">
        <v>1586</v>
      </c>
      <c r="G412" s="46">
        <v>95.934271580000001</v>
      </c>
      <c r="H412" s="14">
        <v>24.25736666666667</v>
      </c>
      <c r="I412">
        <v>539</v>
      </c>
      <c r="J412" s="15">
        <f t="shared" si="19"/>
        <v>97.749478079331936</v>
      </c>
      <c r="K412" s="14">
        <v>1.31</v>
      </c>
      <c r="L412">
        <v>10719</v>
      </c>
      <c r="M412" s="15">
        <f t="shared" si="20"/>
        <v>74.795428893905196</v>
      </c>
    </row>
    <row r="413" spans="1:13">
      <c r="A413" s="30" t="s">
        <v>1220</v>
      </c>
      <c r="B413" s="14">
        <v>56.275844830000004</v>
      </c>
      <c r="C413">
        <v>459</v>
      </c>
      <c r="D413" s="15">
        <f t="shared" si="18"/>
        <v>96.711563261212206</v>
      </c>
      <c r="E413" s="14">
        <v>58.040399999999998</v>
      </c>
      <c r="F413" s="45">
        <v>1054</v>
      </c>
      <c r="G413" s="46">
        <v>97.298059420000001</v>
      </c>
      <c r="H413" s="14">
        <v>14.937083333333332</v>
      </c>
      <c r="I413">
        <v>886</v>
      </c>
      <c r="J413" s="15">
        <f t="shared" si="19"/>
        <v>96.300626304801668</v>
      </c>
      <c r="K413" s="14">
        <v>57.99</v>
      </c>
      <c r="L413">
        <v>1452</v>
      </c>
      <c r="M413" s="15">
        <f t="shared" si="20"/>
        <v>96.585778781038371</v>
      </c>
    </row>
    <row r="414" spans="1:13">
      <c r="A414" s="30" t="s">
        <v>818</v>
      </c>
      <c r="B414" s="14">
        <v>56.253717163333334</v>
      </c>
      <c r="C414">
        <v>460</v>
      </c>
      <c r="D414" s="15">
        <f t="shared" si="18"/>
        <v>96.704398911018771</v>
      </c>
      <c r="E414" s="14">
        <v>46.915225</v>
      </c>
      <c r="F414" s="45">
        <v>1267</v>
      </c>
      <c r="G414" s="46">
        <v>96.752031579999993</v>
      </c>
      <c r="H414" s="14">
        <v>26.054500000000001</v>
      </c>
      <c r="I414">
        <v>493</v>
      </c>
      <c r="J414" s="15">
        <f t="shared" si="19"/>
        <v>97.94154488517745</v>
      </c>
      <c r="K414" s="14">
        <v>24.21</v>
      </c>
      <c r="L414">
        <v>3021</v>
      </c>
      <c r="M414" s="15">
        <f t="shared" si="20"/>
        <v>92.896444695259589</v>
      </c>
    </row>
    <row r="415" spans="1:13">
      <c r="A415" s="30" t="s">
        <v>794</v>
      </c>
      <c r="B415" s="14">
        <v>56.242990213333336</v>
      </c>
      <c r="C415">
        <v>461</v>
      </c>
      <c r="D415" s="15">
        <f t="shared" si="18"/>
        <v>96.697234560825336</v>
      </c>
      <c r="E415" s="14">
        <v>335.19225</v>
      </c>
      <c r="F415" s="45">
        <v>231</v>
      </c>
      <c r="G415" s="46">
        <v>99.407828960000003</v>
      </c>
      <c r="H415" s="14">
        <v>27.114933333333337</v>
      </c>
      <c r="I415">
        <v>473</v>
      </c>
      <c r="J415" s="15">
        <f t="shared" si="19"/>
        <v>98.025052192066809</v>
      </c>
      <c r="K415" s="14">
        <v>149.91999999999999</v>
      </c>
      <c r="L415">
        <v>624</v>
      </c>
      <c r="M415" s="15">
        <f t="shared" si="20"/>
        <v>98.532731376975164</v>
      </c>
    </row>
    <row r="416" spans="1:13">
      <c r="A416" s="30" t="s">
        <v>628</v>
      </c>
      <c r="B416" s="14">
        <v>56.167552579999999</v>
      </c>
      <c r="C416">
        <v>462</v>
      </c>
      <c r="D416" s="15">
        <f t="shared" si="18"/>
        <v>96.690070210631902</v>
      </c>
      <c r="E416" s="14">
        <v>25.052975</v>
      </c>
      <c r="F416" s="45">
        <v>2161</v>
      </c>
      <c r="G416" s="46">
        <v>94.460252760000003</v>
      </c>
      <c r="H416" s="14">
        <v>33.424533333333329</v>
      </c>
      <c r="I416">
        <v>368</v>
      </c>
      <c r="J416" s="15">
        <f t="shared" si="19"/>
        <v>98.463465553235906</v>
      </c>
      <c r="K416" s="14">
        <v>5.73</v>
      </c>
      <c r="L416">
        <v>7104</v>
      </c>
      <c r="M416" s="15">
        <f t="shared" si="20"/>
        <v>83.295711060948079</v>
      </c>
    </row>
    <row r="417" spans="1:13">
      <c r="A417" s="30" t="s">
        <v>990</v>
      </c>
      <c r="B417" s="14">
        <v>56.043943773333332</v>
      </c>
      <c r="C417">
        <v>463</v>
      </c>
      <c r="D417" s="15">
        <f t="shared" si="18"/>
        <v>96.682905860438453</v>
      </c>
      <c r="E417" s="14">
        <v>47.194875000000003</v>
      </c>
      <c r="F417" s="45">
        <v>1261</v>
      </c>
      <c r="G417" s="46">
        <v>96.767412649999997</v>
      </c>
      <c r="H417" s="14">
        <v>20.757766666666665</v>
      </c>
      <c r="I417">
        <v>639</v>
      </c>
      <c r="J417" s="15">
        <f t="shared" si="19"/>
        <v>97.331941544885183</v>
      </c>
      <c r="K417" s="14">
        <v>94.03</v>
      </c>
      <c r="L417">
        <v>946</v>
      </c>
      <c r="M417" s="15">
        <f t="shared" si="20"/>
        <v>97.775583145221972</v>
      </c>
    </row>
    <row r="418" spans="1:13">
      <c r="A418" s="30" t="s">
        <v>590</v>
      </c>
      <c r="B418" s="14">
        <v>55.928429250000001</v>
      </c>
      <c r="C418">
        <v>464</v>
      </c>
      <c r="D418" s="15">
        <f t="shared" si="18"/>
        <v>96.675741510245018</v>
      </c>
      <c r="E418" s="14">
        <v>98.693650000000005</v>
      </c>
      <c r="F418" s="45">
        <v>695</v>
      </c>
      <c r="G418" s="46">
        <v>98.21835987</v>
      </c>
      <c r="H418" s="14">
        <v>36.311199999999992</v>
      </c>
      <c r="I418">
        <v>339</v>
      </c>
      <c r="J418" s="15">
        <f t="shared" si="19"/>
        <v>98.584551148225472</v>
      </c>
      <c r="K418" s="14">
        <v>411.52</v>
      </c>
      <c r="L418">
        <v>280</v>
      </c>
      <c r="M418" s="15">
        <f t="shared" si="20"/>
        <v>99.341610233258095</v>
      </c>
    </row>
    <row r="419" spans="1:13">
      <c r="A419" s="30" t="s">
        <v>560</v>
      </c>
      <c r="B419" s="14">
        <v>55.837062933333328</v>
      </c>
      <c r="C419">
        <v>465</v>
      </c>
      <c r="D419" s="15">
        <f t="shared" si="18"/>
        <v>96.668577160051584</v>
      </c>
      <c r="E419" s="14">
        <v>69.455600000000004</v>
      </c>
      <c r="F419" s="45">
        <v>904</v>
      </c>
      <c r="G419" s="46">
        <v>97.682586069999999</v>
      </c>
      <c r="H419" s="14">
        <v>37.802616666666665</v>
      </c>
      <c r="I419">
        <v>324</v>
      </c>
      <c r="J419" s="15">
        <f t="shared" si="19"/>
        <v>98.647181628392488</v>
      </c>
      <c r="K419" s="14">
        <v>50.08</v>
      </c>
      <c r="L419">
        <v>1655</v>
      </c>
      <c r="M419" s="15">
        <f t="shared" si="20"/>
        <v>96.108446200150496</v>
      </c>
    </row>
    <row r="420" spans="1:13">
      <c r="A420" s="30" t="s">
        <v>100</v>
      </c>
      <c r="B420" s="14">
        <v>55.772793696666668</v>
      </c>
      <c r="C420">
        <v>466</v>
      </c>
      <c r="D420" s="15">
        <f t="shared" si="18"/>
        <v>96.661412809858149</v>
      </c>
      <c r="E420" s="14">
        <v>4971.62</v>
      </c>
      <c r="F420" s="45">
        <v>18</v>
      </c>
      <c r="G420" s="46">
        <v>99.953856799999997</v>
      </c>
      <c r="H420" s="14">
        <v>186.78133333333335</v>
      </c>
      <c r="I420">
        <v>54</v>
      </c>
      <c r="J420" s="15">
        <f t="shared" si="19"/>
        <v>99.774530271398746</v>
      </c>
      <c r="K420" s="14">
        <v>639.94000000000005</v>
      </c>
      <c r="L420">
        <v>195</v>
      </c>
      <c r="M420" s="15">
        <f t="shared" si="20"/>
        <v>99.541478555304735</v>
      </c>
    </row>
    <row r="421" spans="1:13">
      <c r="A421" s="30" t="s">
        <v>1228</v>
      </c>
      <c r="B421" s="14">
        <v>55.680464290000003</v>
      </c>
      <c r="C421">
        <v>467</v>
      </c>
      <c r="D421" s="15">
        <f t="shared" si="18"/>
        <v>96.654248459664714</v>
      </c>
      <c r="E421" s="14">
        <v>138.30425</v>
      </c>
      <c r="F421" s="45">
        <v>510</v>
      </c>
      <c r="G421" s="46">
        <v>98.692609399999995</v>
      </c>
      <c r="H421" s="14">
        <v>14.790600000000003</v>
      </c>
      <c r="I421">
        <v>897</v>
      </c>
      <c r="J421" s="15">
        <f t="shared" si="19"/>
        <v>96.254697286012529</v>
      </c>
      <c r="K421" s="14">
        <v>30.23</v>
      </c>
      <c r="L421">
        <v>2545</v>
      </c>
      <c r="M421" s="15">
        <f t="shared" si="20"/>
        <v>94.015707298720841</v>
      </c>
    </row>
    <row r="422" spans="1:13">
      <c r="A422" s="30" t="s">
        <v>1664</v>
      </c>
      <c r="B422" s="14">
        <v>55.660163490000002</v>
      </c>
      <c r="C422">
        <v>468</v>
      </c>
      <c r="D422" s="15">
        <f t="shared" si="18"/>
        <v>96.647084109471265</v>
      </c>
      <c r="E422" s="14">
        <v>44.933950000000003</v>
      </c>
      <c r="F422" s="45">
        <v>1317</v>
      </c>
      <c r="G422" s="46">
        <v>96.623856029999999</v>
      </c>
      <c r="H422" s="14">
        <v>7.2681899999999997</v>
      </c>
      <c r="I422">
        <v>1912</v>
      </c>
      <c r="J422" s="15">
        <f t="shared" si="19"/>
        <v>92.016701461377863</v>
      </c>
      <c r="K422" s="14">
        <v>38.83</v>
      </c>
      <c r="L422">
        <v>2082</v>
      </c>
      <c r="M422" s="15">
        <f t="shared" si="20"/>
        <v>95.104401805869074</v>
      </c>
    </row>
    <row r="423" spans="1:13">
      <c r="A423" s="30" t="s">
        <v>1448</v>
      </c>
      <c r="B423" s="14">
        <v>55.591334949999997</v>
      </c>
      <c r="C423">
        <v>469</v>
      </c>
      <c r="D423" s="15">
        <f t="shared" si="18"/>
        <v>96.639919759277831</v>
      </c>
      <c r="E423" s="14">
        <v>70.972674999999995</v>
      </c>
      <c r="F423" s="45">
        <v>891</v>
      </c>
      <c r="G423" s="46">
        <v>97.71591171</v>
      </c>
      <c r="H423" s="14">
        <v>11.355433333333336</v>
      </c>
      <c r="I423">
        <v>1197</v>
      </c>
      <c r="J423" s="15">
        <f t="shared" si="19"/>
        <v>95.00208768267224</v>
      </c>
      <c r="K423" s="14">
        <v>68.650000000000006</v>
      </c>
      <c r="L423">
        <v>1236</v>
      </c>
      <c r="M423" s="15">
        <f t="shared" si="20"/>
        <v>97.093679458239279</v>
      </c>
    </row>
    <row r="424" spans="1:13">
      <c r="A424" s="30" t="s">
        <v>214</v>
      </c>
      <c r="B424" s="14">
        <v>55.458927469999999</v>
      </c>
      <c r="C424">
        <v>470</v>
      </c>
      <c r="D424" s="15">
        <f t="shared" si="18"/>
        <v>96.632755409084396</v>
      </c>
      <c r="E424" s="14">
        <v>51.808525000000003</v>
      </c>
      <c r="F424" s="45">
        <v>1169</v>
      </c>
      <c r="G424" s="46">
        <v>97.003255659999994</v>
      </c>
      <c r="H424" s="14">
        <v>104.08703333333331</v>
      </c>
      <c r="I424">
        <v>117</v>
      </c>
      <c r="J424" s="15">
        <f t="shared" si="19"/>
        <v>99.511482254697285</v>
      </c>
      <c r="K424" s="14">
        <v>19.989999999999998</v>
      </c>
      <c r="L424">
        <v>3489</v>
      </c>
      <c r="M424" s="15">
        <f t="shared" si="20"/>
        <v>91.795993227990976</v>
      </c>
    </row>
    <row r="425" spans="1:13">
      <c r="A425" s="30" t="s">
        <v>1742</v>
      </c>
      <c r="B425" s="14">
        <v>54.834417856666668</v>
      </c>
      <c r="C425">
        <v>472</v>
      </c>
      <c r="D425" s="15">
        <f t="shared" si="18"/>
        <v>96.618426708697527</v>
      </c>
      <c r="E425" s="14">
        <v>42.863374999999998</v>
      </c>
      <c r="F425" s="45">
        <v>1374</v>
      </c>
      <c r="G425" s="46">
        <v>96.477735910000007</v>
      </c>
      <c r="H425" s="14">
        <v>5.0598233333333331</v>
      </c>
      <c r="I425">
        <v>2714</v>
      </c>
      <c r="J425" s="15">
        <f t="shared" si="19"/>
        <v>88.668058455114817</v>
      </c>
      <c r="K425" s="14">
        <v>21.57</v>
      </c>
      <c r="L425">
        <v>3301</v>
      </c>
      <c r="M425" s="15">
        <f t="shared" si="20"/>
        <v>92.238054928517684</v>
      </c>
    </row>
    <row r="426" spans="1:13">
      <c r="A426" s="30" t="s">
        <v>1404</v>
      </c>
      <c r="B426" s="14">
        <v>54.602294883333336</v>
      </c>
      <c r="C426">
        <v>473</v>
      </c>
      <c r="D426" s="15">
        <f t="shared" si="18"/>
        <v>96.611262358504078</v>
      </c>
      <c r="E426" s="14">
        <v>109.057475</v>
      </c>
      <c r="F426" s="45">
        <v>626</v>
      </c>
      <c r="G426" s="46">
        <v>98.395242120000006</v>
      </c>
      <c r="H426" s="14">
        <v>12.340550000000002</v>
      </c>
      <c r="I426">
        <v>1100</v>
      </c>
      <c r="J426" s="15">
        <f t="shared" si="19"/>
        <v>95.407098121085596</v>
      </c>
      <c r="K426" s="14">
        <v>77.05</v>
      </c>
      <c r="L426">
        <v>1121</v>
      </c>
      <c r="M426" s="15">
        <f t="shared" si="20"/>
        <v>97.364089541008283</v>
      </c>
    </row>
    <row r="427" spans="1:13">
      <c r="A427" s="30" t="s">
        <v>1110</v>
      </c>
      <c r="B427" s="14">
        <v>54.590795926666665</v>
      </c>
      <c r="C427">
        <v>474</v>
      </c>
      <c r="D427" s="15">
        <f t="shared" si="18"/>
        <v>96.604098008310643</v>
      </c>
      <c r="E427" s="14">
        <v>449.11525</v>
      </c>
      <c r="F427" s="45">
        <v>171</v>
      </c>
      <c r="G427" s="46">
        <v>99.561639619999994</v>
      </c>
      <c r="H427" s="14">
        <v>17.659566666666667</v>
      </c>
      <c r="I427">
        <v>754</v>
      </c>
      <c r="J427" s="15">
        <f t="shared" si="19"/>
        <v>96.851774530271399</v>
      </c>
      <c r="K427" s="14">
        <v>1.27</v>
      </c>
      <c r="L427">
        <v>10786</v>
      </c>
      <c r="M427" s="15">
        <f t="shared" si="20"/>
        <v>74.63788562829194</v>
      </c>
    </row>
    <row r="428" spans="1:13">
      <c r="A428" s="30" t="s">
        <v>1194</v>
      </c>
      <c r="B428" s="14">
        <v>54.550931560000002</v>
      </c>
      <c r="C428">
        <v>475</v>
      </c>
      <c r="D428" s="15">
        <f t="shared" si="18"/>
        <v>96.596933658117209</v>
      </c>
      <c r="E428" s="14">
        <v>48.141249999999999</v>
      </c>
      <c r="F428" s="45">
        <v>1235</v>
      </c>
      <c r="G428" s="46">
        <v>96.834063929999999</v>
      </c>
      <c r="H428" s="14">
        <v>15.292183333333334</v>
      </c>
      <c r="I428">
        <v>862</v>
      </c>
      <c r="J428" s="15">
        <f t="shared" si="19"/>
        <v>96.40083507306889</v>
      </c>
      <c r="K428" s="14">
        <v>4.74</v>
      </c>
      <c r="L428">
        <v>7682</v>
      </c>
      <c r="M428" s="15">
        <f t="shared" si="20"/>
        <v>81.936606471030842</v>
      </c>
    </row>
    <row r="429" spans="1:13">
      <c r="A429" s="30" t="s">
        <v>1118</v>
      </c>
      <c r="B429" s="14">
        <v>54.544905230000005</v>
      </c>
      <c r="C429">
        <v>476</v>
      </c>
      <c r="D429" s="15">
        <f t="shared" si="18"/>
        <v>96.589769307923774</v>
      </c>
      <c r="E429" s="14">
        <v>75.596225000000004</v>
      </c>
      <c r="F429" s="45">
        <v>850</v>
      </c>
      <c r="G429" s="46">
        <v>97.82101566</v>
      </c>
      <c r="H429" s="14">
        <v>17.364833333333333</v>
      </c>
      <c r="I429">
        <v>767</v>
      </c>
      <c r="J429" s="15">
        <f t="shared" si="19"/>
        <v>96.797494780793315</v>
      </c>
      <c r="K429" s="14">
        <v>123.98</v>
      </c>
      <c r="L429">
        <v>749</v>
      </c>
      <c r="M429" s="15">
        <f t="shared" si="20"/>
        <v>98.238807373965386</v>
      </c>
    </row>
    <row r="430" spans="1:13">
      <c r="A430" s="30" t="s">
        <v>1442</v>
      </c>
      <c r="B430" s="14">
        <v>54.423605363333337</v>
      </c>
      <c r="C430">
        <v>478</v>
      </c>
      <c r="D430" s="15">
        <f t="shared" si="18"/>
        <v>96.575440607536891</v>
      </c>
      <c r="E430" s="14">
        <v>167.49025</v>
      </c>
      <c r="F430" s="45">
        <v>434</v>
      </c>
      <c r="G430" s="46">
        <v>98.887436230000006</v>
      </c>
      <c r="H430" s="14">
        <v>11.543346666666666</v>
      </c>
      <c r="I430">
        <v>1184</v>
      </c>
      <c r="J430" s="15">
        <f t="shared" si="19"/>
        <v>95.05636743215031</v>
      </c>
      <c r="K430" s="14">
        <v>68.39</v>
      </c>
      <c r="L430">
        <v>1244</v>
      </c>
      <c r="M430" s="15">
        <f t="shared" si="20"/>
        <v>97.074868322046655</v>
      </c>
    </row>
    <row r="431" spans="1:13">
      <c r="A431" s="30" t="s">
        <v>1006</v>
      </c>
      <c r="B431" s="14">
        <v>54.3349519</v>
      </c>
      <c r="C431">
        <v>479</v>
      </c>
      <c r="D431" s="15">
        <f t="shared" si="18"/>
        <v>96.568276257343456</v>
      </c>
      <c r="E431" s="14">
        <v>27.371849999999998</v>
      </c>
      <c r="F431" s="45">
        <v>2030</v>
      </c>
      <c r="G431" s="46">
        <v>94.796072699999996</v>
      </c>
      <c r="H431" s="14">
        <v>20.159049999999997</v>
      </c>
      <c r="I431">
        <v>658</v>
      </c>
      <c r="J431" s="15">
        <f t="shared" si="19"/>
        <v>97.252609603340289</v>
      </c>
      <c r="K431" s="14">
        <v>4.84</v>
      </c>
      <c r="L431">
        <v>7625</v>
      </c>
      <c r="M431" s="15">
        <f t="shared" si="20"/>
        <v>82.070635816403311</v>
      </c>
    </row>
    <row r="432" spans="1:13">
      <c r="A432" s="30" t="s">
        <v>508</v>
      </c>
      <c r="B432" s="14">
        <v>54.062306210000003</v>
      </c>
      <c r="C432">
        <v>480</v>
      </c>
      <c r="D432" s="15">
        <f t="shared" si="18"/>
        <v>96.561111907150021</v>
      </c>
      <c r="E432" s="14">
        <v>98.264875000000004</v>
      </c>
      <c r="F432" s="45">
        <v>696</v>
      </c>
      <c r="G432" s="46">
        <v>98.215796350000005</v>
      </c>
      <c r="H432" s="14">
        <v>40.718316666666666</v>
      </c>
      <c r="I432">
        <v>298</v>
      </c>
      <c r="J432" s="15">
        <f t="shared" si="19"/>
        <v>98.755741127348642</v>
      </c>
      <c r="K432" s="14">
        <v>697.24</v>
      </c>
      <c r="L432">
        <v>182</v>
      </c>
      <c r="M432" s="15">
        <f t="shared" si="20"/>
        <v>99.572046651617754</v>
      </c>
    </row>
    <row r="433" spans="1:13">
      <c r="A433" s="30" t="s">
        <v>702</v>
      </c>
      <c r="B433" s="14">
        <v>54.049203263333332</v>
      </c>
      <c r="C433">
        <v>481</v>
      </c>
      <c r="D433" s="15">
        <f t="shared" si="18"/>
        <v>96.553947556956587</v>
      </c>
      <c r="E433" s="14">
        <v>127.94615</v>
      </c>
      <c r="F433" s="45">
        <v>537</v>
      </c>
      <c r="G433" s="46">
        <v>98.623394599999997</v>
      </c>
      <c r="H433" s="14">
        <v>30.239133333333331</v>
      </c>
      <c r="I433">
        <v>412</v>
      </c>
      <c r="J433" s="15">
        <f t="shared" si="19"/>
        <v>98.279749478079339</v>
      </c>
      <c r="K433" s="14">
        <v>2.62</v>
      </c>
      <c r="L433">
        <v>9253</v>
      </c>
      <c r="M433" s="15">
        <f t="shared" si="20"/>
        <v>78.242569601203911</v>
      </c>
    </row>
    <row r="434" spans="1:13">
      <c r="A434" s="30" t="s">
        <v>1306</v>
      </c>
      <c r="B434" s="14">
        <v>53.952643969999997</v>
      </c>
      <c r="C434">
        <v>482</v>
      </c>
      <c r="D434" s="15">
        <f t="shared" si="18"/>
        <v>96.546783206763152</v>
      </c>
      <c r="E434" s="14">
        <v>53.836275000000001</v>
      </c>
      <c r="F434" s="45">
        <v>1127</v>
      </c>
      <c r="G434" s="46">
        <v>97.110923119999995</v>
      </c>
      <c r="H434" s="14">
        <v>13.594116666666666</v>
      </c>
      <c r="I434">
        <v>993</v>
      </c>
      <c r="J434" s="15">
        <f t="shared" si="19"/>
        <v>95.853862212943639</v>
      </c>
      <c r="K434" s="14">
        <v>18.73</v>
      </c>
      <c r="L434">
        <v>3668</v>
      </c>
      <c r="M434" s="15">
        <f t="shared" si="20"/>
        <v>91.375094055680961</v>
      </c>
    </row>
    <row r="435" spans="1:13">
      <c r="A435" s="30" t="s">
        <v>784</v>
      </c>
      <c r="B435" s="14">
        <v>53.929334276666673</v>
      </c>
      <c r="C435">
        <v>483</v>
      </c>
      <c r="D435" s="15">
        <f t="shared" si="18"/>
        <v>96.539618856569703</v>
      </c>
      <c r="E435" s="14">
        <v>59.150325000000002</v>
      </c>
      <c r="F435" s="45">
        <v>1040</v>
      </c>
      <c r="G435" s="46">
        <v>97.333948579999998</v>
      </c>
      <c r="H435" s="14">
        <v>27.183849999999996</v>
      </c>
      <c r="I435">
        <v>468</v>
      </c>
      <c r="J435" s="15">
        <f t="shared" si="19"/>
        <v>98.045929018789138</v>
      </c>
      <c r="K435" s="14">
        <v>20.5</v>
      </c>
      <c r="L435">
        <v>3427</v>
      </c>
      <c r="M435" s="15">
        <f t="shared" si="20"/>
        <v>91.941779533483825</v>
      </c>
    </row>
    <row r="436" spans="1:13">
      <c r="A436" s="30" t="s">
        <v>1012</v>
      </c>
      <c r="B436" s="14">
        <v>53.644637766666669</v>
      </c>
      <c r="C436">
        <v>484</v>
      </c>
      <c r="D436" s="15">
        <f t="shared" si="18"/>
        <v>96.532454506376268</v>
      </c>
      <c r="E436" s="14">
        <v>90.878424999999993</v>
      </c>
      <c r="F436" s="45">
        <v>734</v>
      </c>
      <c r="G436" s="46">
        <v>98.118382940000004</v>
      </c>
      <c r="H436" s="14">
        <v>20.020300000000002</v>
      </c>
      <c r="I436">
        <v>664</v>
      </c>
      <c r="J436" s="15">
        <f t="shared" si="19"/>
        <v>97.22755741127348</v>
      </c>
      <c r="K436" s="14">
        <v>27.1</v>
      </c>
      <c r="L436">
        <v>2769</v>
      </c>
      <c r="M436" s="15">
        <f t="shared" si="20"/>
        <v>93.488995485327308</v>
      </c>
    </row>
    <row r="437" spans="1:13">
      <c r="A437" s="30" t="s">
        <v>1508</v>
      </c>
      <c r="B437" s="14">
        <v>53.603917146666667</v>
      </c>
      <c r="C437">
        <v>485</v>
      </c>
      <c r="D437" s="15">
        <f t="shared" si="18"/>
        <v>96.525290156182834</v>
      </c>
      <c r="E437" s="14">
        <v>68.705325000000002</v>
      </c>
      <c r="F437" s="45">
        <v>914</v>
      </c>
      <c r="G437" s="46">
        <v>97.656950960000003</v>
      </c>
      <c r="H437" s="14">
        <v>10.2128</v>
      </c>
      <c r="I437">
        <v>1343</v>
      </c>
      <c r="J437" s="15">
        <f t="shared" si="19"/>
        <v>94.392484342379959</v>
      </c>
      <c r="K437" s="14">
        <v>136.93</v>
      </c>
      <c r="L437">
        <v>679</v>
      </c>
      <c r="M437" s="15">
        <f t="shared" si="20"/>
        <v>98.403404815650859</v>
      </c>
    </row>
    <row r="438" spans="1:13">
      <c r="A438" s="30" t="s">
        <v>1396</v>
      </c>
      <c r="B438" s="14">
        <v>53.596291873333335</v>
      </c>
      <c r="C438">
        <v>486</v>
      </c>
      <c r="D438" s="15">
        <f t="shared" si="18"/>
        <v>96.518125805989399</v>
      </c>
      <c r="E438" s="14">
        <v>223.57974999999999</v>
      </c>
      <c r="F438" s="45">
        <v>339</v>
      </c>
      <c r="G438" s="46">
        <v>99.130969780000001</v>
      </c>
      <c r="H438" s="14">
        <v>12.447138333333333</v>
      </c>
      <c r="I438">
        <v>1091</v>
      </c>
      <c r="J438" s="15">
        <f t="shared" si="19"/>
        <v>95.444676409185803</v>
      </c>
      <c r="K438" s="14">
        <v>377.93</v>
      </c>
      <c r="L438">
        <v>304</v>
      </c>
      <c r="M438" s="15">
        <f t="shared" si="20"/>
        <v>99.285176824680207</v>
      </c>
    </row>
    <row r="439" spans="1:13">
      <c r="A439" s="30" t="s">
        <v>746</v>
      </c>
      <c r="B439" s="14">
        <v>53.573327513333332</v>
      </c>
      <c r="C439">
        <v>487</v>
      </c>
      <c r="D439" s="15">
        <f t="shared" si="18"/>
        <v>96.510961455795965</v>
      </c>
      <c r="E439" s="14">
        <v>99.328249999999997</v>
      </c>
      <c r="F439" s="45">
        <v>689</v>
      </c>
      <c r="G439" s="46">
        <v>98.233740929999996</v>
      </c>
      <c r="H439" s="14">
        <v>29.035899999999998</v>
      </c>
      <c r="I439">
        <v>440</v>
      </c>
      <c r="J439" s="15">
        <f t="shared" si="19"/>
        <v>98.162839248434238</v>
      </c>
      <c r="K439" s="14">
        <v>60.08</v>
      </c>
      <c r="L439">
        <v>1402</v>
      </c>
      <c r="M439" s="15">
        <f t="shared" si="20"/>
        <v>96.703348382242282</v>
      </c>
    </row>
    <row r="440" spans="1:13">
      <c r="A440" s="30" t="s">
        <v>870</v>
      </c>
      <c r="B440" s="14">
        <v>53.566478993333334</v>
      </c>
      <c r="C440">
        <v>488</v>
      </c>
      <c r="D440" s="15">
        <f t="shared" si="18"/>
        <v>96.503797105602516</v>
      </c>
      <c r="E440" s="14">
        <v>64.314149999999998</v>
      </c>
      <c r="F440" s="45">
        <v>971</v>
      </c>
      <c r="G440" s="46">
        <v>97.510830830000003</v>
      </c>
      <c r="H440" s="14">
        <v>24.292699999999996</v>
      </c>
      <c r="I440">
        <v>537</v>
      </c>
      <c r="J440" s="15">
        <f t="shared" si="19"/>
        <v>97.757828810020882</v>
      </c>
      <c r="K440" s="14">
        <v>32.97</v>
      </c>
      <c r="L440">
        <v>2373</v>
      </c>
      <c r="M440" s="15">
        <f t="shared" si="20"/>
        <v>94.420146726862299</v>
      </c>
    </row>
    <row r="441" spans="1:13">
      <c r="A441" s="30" t="s">
        <v>1268</v>
      </c>
      <c r="B441" s="14">
        <v>53.485865216666667</v>
      </c>
      <c r="C441">
        <v>489</v>
      </c>
      <c r="D441" s="15">
        <f t="shared" si="18"/>
        <v>96.496632755409081</v>
      </c>
      <c r="E441" s="14">
        <v>45.152675000000002</v>
      </c>
      <c r="F441" s="45">
        <v>1311</v>
      </c>
      <c r="G441" s="46">
        <v>96.639237100000003</v>
      </c>
      <c r="H441" s="14">
        <v>14.052116666666665</v>
      </c>
      <c r="I441">
        <v>947</v>
      </c>
      <c r="J441" s="15">
        <f t="shared" si="19"/>
        <v>96.045929018789138</v>
      </c>
      <c r="K441" s="14">
        <v>51.17</v>
      </c>
      <c r="L441">
        <v>1625</v>
      </c>
      <c r="M441" s="15">
        <f t="shared" si="20"/>
        <v>96.178987960872831</v>
      </c>
    </row>
    <row r="442" spans="1:13">
      <c r="A442" s="30" t="s">
        <v>762</v>
      </c>
      <c r="B442" s="14">
        <v>53.440533426666661</v>
      </c>
      <c r="C442">
        <v>490</v>
      </c>
      <c r="D442" s="15">
        <f t="shared" si="18"/>
        <v>96.489468405215646</v>
      </c>
      <c r="E442" s="14">
        <v>62.366225</v>
      </c>
      <c r="F442" s="45">
        <v>993</v>
      </c>
      <c r="G442" s="46">
        <v>97.454433589999994</v>
      </c>
      <c r="H442" s="14">
        <v>28.319149999999997</v>
      </c>
      <c r="I442">
        <v>453</v>
      </c>
      <c r="J442" s="15">
        <f t="shared" si="19"/>
        <v>98.108559498956154</v>
      </c>
      <c r="K442" s="14">
        <v>60.46</v>
      </c>
      <c r="L442">
        <v>1390</v>
      </c>
      <c r="M442" s="15">
        <f t="shared" si="20"/>
        <v>96.731565086531219</v>
      </c>
    </row>
    <row r="443" spans="1:13">
      <c r="A443" s="30" t="s">
        <v>460</v>
      </c>
      <c r="B443" s="14">
        <v>53.363794696666673</v>
      </c>
      <c r="C443">
        <v>491</v>
      </c>
      <c r="D443" s="15">
        <f t="shared" si="18"/>
        <v>96.482304055022212</v>
      </c>
      <c r="E443" s="14">
        <v>108.61575000000001</v>
      </c>
      <c r="F443" s="45">
        <v>628</v>
      </c>
      <c r="G443" s="46">
        <v>98.390115100000003</v>
      </c>
      <c r="H443" s="14">
        <v>45.155100000000004</v>
      </c>
      <c r="I443">
        <v>272</v>
      </c>
      <c r="J443" s="15">
        <f t="shared" si="19"/>
        <v>98.864300626304797</v>
      </c>
      <c r="K443" s="14">
        <v>1382.02</v>
      </c>
      <c r="L443">
        <v>82</v>
      </c>
      <c r="M443" s="15">
        <f t="shared" si="20"/>
        <v>99.807185854025576</v>
      </c>
    </row>
    <row r="444" spans="1:13">
      <c r="A444" s="30" t="s">
        <v>1512</v>
      </c>
      <c r="B444" s="14">
        <v>53.295727166666666</v>
      </c>
      <c r="C444">
        <v>492</v>
      </c>
      <c r="D444" s="15">
        <f t="shared" si="18"/>
        <v>96.475139704828777</v>
      </c>
      <c r="E444" s="14">
        <v>32.885199999999998</v>
      </c>
      <c r="F444" s="45">
        <v>1769</v>
      </c>
      <c r="G444" s="46">
        <v>95.465149069999995</v>
      </c>
      <c r="H444" s="14">
        <v>10.113103333333333</v>
      </c>
      <c r="I444">
        <v>1355</v>
      </c>
      <c r="J444" s="15">
        <f t="shared" si="19"/>
        <v>94.34237995824634</v>
      </c>
      <c r="K444" s="14">
        <v>0.27</v>
      </c>
      <c r="L444">
        <v>13462</v>
      </c>
      <c r="M444" s="15">
        <f t="shared" si="20"/>
        <v>68.345560571858542</v>
      </c>
    </row>
    <row r="445" spans="1:13">
      <c r="A445" s="30" t="s">
        <v>1646</v>
      </c>
      <c r="B445" s="14">
        <v>53.265006516666666</v>
      </c>
      <c r="C445">
        <v>493</v>
      </c>
      <c r="D445" s="15">
        <f t="shared" si="18"/>
        <v>96.467975354635328</v>
      </c>
      <c r="E445" s="14">
        <v>177.30449999999999</v>
      </c>
      <c r="F445" s="45">
        <v>412</v>
      </c>
      <c r="G445" s="46">
        <v>98.943833470000001</v>
      </c>
      <c r="H445" s="14">
        <v>7.4159800000000002</v>
      </c>
      <c r="I445">
        <v>1869</v>
      </c>
      <c r="J445" s="15">
        <f t="shared" si="19"/>
        <v>92.196242171189979</v>
      </c>
      <c r="K445" s="14">
        <v>289.2</v>
      </c>
      <c r="L445">
        <v>375</v>
      </c>
      <c r="M445" s="15">
        <f t="shared" si="20"/>
        <v>99.118227990970652</v>
      </c>
    </row>
    <row r="446" spans="1:13">
      <c r="A446" s="30" t="s">
        <v>636</v>
      </c>
      <c r="B446" s="14">
        <v>53.178558900000006</v>
      </c>
      <c r="C446">
        <v>494</v>
      </c>
      <c r="D446" s="15">
        <f t="shared" si="18"/>
        <v>96.460811004441894</v>
      </c>
      <c r="E446" s="14">
        <v>101.17547500000001</v>
      </c>
      <c r="F446" s="45">
        <v>678</v>
      </c>
      <c r="G446" s="46">
        <v>98.261939549999994</v>
      </c>
      <c r="H446" s="14">
        <v>33.136333333333333</v>
      </c>
      <c r="I446">
        <v>372</v>
      </c>
      <c r="J446" s="15">
        <f t="shared" si="19"/>
        <v>98.446764091858043</v>
      </c>
      <c r="K446" s="14">
        <v>48.1</v>
      </c>
      <c r="L446">
        <v>1719</v>
      </c>
      <c r="M446" s="15">
        <f t="shared" si="20"/>
        <v>95.957957110609485</v>
      </c>
    </row>
    <row r="447" spans="1:13">
      <c r="A447" s="30" t="s">
        <v>668</v>
      </c>
      <c r="B447" s="14">
        <v>53.160418436666667</v>
      </c>
      <c r="C447">
        <v>495</v>
      </c>
      <c r="D447" s="15">
        <f t="shared" si="18"/>
        <v>96.453646654248459</v>
      </c>
      <c r="E447" s="14">
        <v>42.648800000000001</v>
      </c>
      <c r="F447" s="45">
        <v>1382</v>
      </c>
      <c r="G447" s="46">
        <v>96.45722782</v>
      </c>
      <c r="H447" s="14">
        <v>31.92401666666667</v>
      </c>
      <c r="I447">
        <v>390</v>
      </c>
      <c r="J447" s="15">
        <f t="shared" si="19"/>
        <v>98.371607515657615</v>
      </c>
      <c r="K447" s="14">
        <v>24.47</v>
      </c>
      <c r="L447">
        <v>2995</v>
      </c>
      <c r="M447" s="15">
        <f t="shared" si="20"/>
        <v>92.957580887885626</v>
      </c>
    </row>
    <row r="448" spans="1:13">
      <c r="A448" s="30" t="s">
        <v>864</v>
      </c>
      <c r="B448" s="14">
        <v>53.141841203333335</v>
      </c>
      <c r="C448">
        <v>496</v>
      </c>
      <c r="D448" s="15">
        <f t="shared" si="18"/>
        <v>96.446482304055024</v>
      </c>
      <c r="E448" s="14">
        <v>38.43215</v>
      </c>
      <c r="F448" s="45">
        <v>1522</v>
      </c>
      <c r="G448" s="46">
        <v>96.098336279999998</v>
      </c>
      <c r="H448" s="14">
        <v>24.420366666666666</v>
      </c>
      <c r="I448">
        <v>534</v>
      </c>
      <c r="J448" s="15">
        <f t="shared" si="19"/>
        <v>97.77035490605428</v>
      </c>
      <c r="K448" s="14">
        <v>3.3</v>
      </c>
      <c r="L448">
        <v>8681</v>
      </c>
      <c r="M448" s="15">
        <f t="shared" si="20"/>
        <v>79.587565838976673</v>
      </c>
    </row>
    <row r="449" spans="1:13">
      <c r="A449" s="30" t="s">
        <v>1094</v>
      </c>
      <c r="B449" s="14">
        <v>53.100052596666671</v>
      </c>
      <c r="C449">
        <v>497</v>
      </c>
      <c r="D449" s="15">
        <f t="shared" si="18"/>
        <v>96.43931795386159</v>
      </c>
      <c r="E449" s="14">
        <v>112.0485</v>
      </c>
      <c r="F449" s="45">
        <v>612</v>
      </c>
      <c r="G449" s="46">
        <v>98.431131280000002</v>
      </c>
      <c r="H449" s="14">
        <v>18.018799999999999</v>
      </c>
      <c r="I449">
        <v>740</v>
      </c>
      <c r="J449" s="15">
        <f t="shared" si="19"/>
        <v>96.910229645093949</v>
      </c>
      <c r="K449" s="14">
        <v>23.8</v>
      </c>
      <c r="L449">
        <v>3068</v>
      </c>
      <c r="M449" s="15">
        <f t="shared" si="20"/>
        <v>92.785929270127923</v>
      </c>
    </row>
    <row r="450" spans="1:13">
      <c r="A450" s="30" t="s">
        <v>1278</v>
      </c>
      <c r="B450" s="14">
        <v>53.005761710000002</v>
      </c>
      <c r="C450">
        <v>498</v>
      </c>
      <c r="D450" s="15">
        <f t="shared" si="18"/>
        <v>96.432153603668141</v>
      </c>
      <c r="E450" s="14">
        <v>47.3065</v>
      </c>
      <c r="F450" s="45">
        <v>1254</v>
      </c>
      <c r="G450" s="46">
        <v>96.785357230000002</v>
      </c>
      <c r="H450" s="14">
        <v>13.7768</v>
      </c>
      <c r="I450">
        <v>967</v>
      </c>
      <c r="J450" s="15">
        <f t="shared" si="19"/>
        <v>95.962421711899793</v>
      </c>
      <c r="K450" s="14">
        <v>29.41</v>
      </c>
      <c r="L450">
        <v>2597</v>
      </c>
      <c r="M450" s="15">
        <f t="shared" si="20"/>
        <v>93.893434913468781</v>
      </c>
    </row>
    <row r="451" spans="1:13">
      <c r="A451" s="30" t="s">
        <v>1428</v>
      </c>
      <c r="B451" s="14">
        <v>53.000622686666667</v>
      </c>
      <c r="C451">
        <v>499</v>
      </c>
      <c r="D451" s="15">
        <f t="shared" ref="D451:D514" si="21">100-(C451*100/13958)</f>
        <v>96.424989253474706</v>
      </c>
      <c r="E451" s="14">
        <v>35.938324999999999</v>
      </c>
      <c r="F451" s="45">
        <v>1628</v>
      </c>
      <c r="G451" s="46">
        <v>95.826604119999999</v>
      </c>
      <c r="H451" s="14">
        <v>11.790816666666666</v>
      </c>
      <c r="I451">
        <v>1150</v>
      </c>
      <c r="J451" s="15">
        <f t="shared" ref="J451:J514" si="22">100-(I451*100/23950)</f>
        <v>95.198329853862219</v>
      </c>
      <c r="K451" s="14">
        <v>85.66</v>
      </c>
      <c r="L451">
        <v>1030</v>
      </c>
      <c r="M451" s="15">
        <f t="shared" ref="M451:M514" si="23">100-(L451*100/42528)</f>
        <v>97.578066215199399</v>
      </c>
    </row>
    <row r="452" spans="1:13">
      <c r="A452" s="30" t="s">
        <v>1748</v>
      </c>
      <c r="B452" s="14">
        <v>52.856866496666669</v>
      </c>
      <c r="C452">
        <v>500</v>
      </c>
      <c r="D452" s="15">
        <f t="shared" si="21"/>
        <v>96.417824903281272</v>
      </c>
      <c r="E452" s="14">
        <v>76.156300000000002</v>
      </c>
      <c r="F452" s="45">
        <v>846</v>
      </c>
      <c r="G452" s="46">
        <v>97.831269710000001</v>
      </c>
      <c r="H452" s="14">
        <v>4.5752216666666667</v>
      </c>
      <c r="I452">
        <v>2974</v>
      </c>
      <c r="J452" s="15">
        <f t="shared" si="22"/>
        <v>87.582463465553232</v>
      </c>
      <c r="K452" s="14">
        <v>7.85</v>
      </c>
      <c r="L452">
        <v>6128</v>
      </c>
      <c r="M452" s="15">
        <f t="shared" si="23"/>
        <v>85.590669676448456</v>
      </c>
    </row>
    <row r="453" spans="1:13">
      <c r="A453" s="30" t="s">
        <v>446</v>
      </c>
      <c r="B453" s="14">
        <v>52.766460886666664</v>
      </c>
      <c r="C453">
        <v>501</v>
      </c>
      <c r="D453" s="15">
        <f t="shared" si="21"/>
        <v>96.410660553087837</v>
      </c>
      <c r="E453" s="14">
        <v>297.67450000000002</v>
      </c>
      <c r="F453" s="45">
        <v>255</v>
      </c>
      <c r="G453" s="46">
        <v>99.346304700000005</v>
      </c>
      <c r="H453" s="14">
        <v>46.636199999999995</v>
      </c>
      <c r="I453">
        <v>264</v>
      </c>
      <c r="J453" s="15">
        <f t="shared" si="22"/>
        <v>98.897703549060537</v>
      </c>
      <c r="K453" s="14">
        <v>380.12</v>
      </c>
      <c r="L453">
        <v>302</v>
      </c>
      <c r="M453" s="15">
        <f t="shared" si="23"/>
        <v>99.28987960872837</v>
      </c>
    </row>
    <row r="454" spans="1:13">
      <c r="A454" s="30" t="s">
        <v>1140</v>
      </c>
      <c r="B454" s="14">
        <v>52.752202623333339</v>
      </c>
      <c r="C454">
        <v>502</v>
      </c>
      <c r="D454" s="15">
        <f t="shared" si="21"/>
        <v>96.403496202894402</v>
      </c>
      <c r="E454" s="14">
        <v>53.896799999999999</v>
      </c>
      <c r="F454" s="45">
        <v>1124</v>
      </c>
      <c r="G454" s="46">
        <v>97.11861365</v>
      </c>
      <c r="H454" s="14">
        <v>16.707541666666664</v>
      </c>
      <c r="I454">
        <v>790</v>
      </c>
      <c r="J454" s="15">
        <f t="shared" si="22"/>
        <v>96.701461377870558</v>
      </c>
      <c r="K454" s="14">
        <v>0.01</v>
      </c>
      <c r="L454">
        <v>18911</v>
      </c>
      <c r="M454" s="15">
        <f t="shared" si="23"/>
        <v>55.532825432656132</v>
      </c>
    </row>
    <row r="455" spans="1:13">
      <c r="A455" s="30" t="s">
        <v>324</v>
      </c>
      <c r="B455" s="14">
        <v>52.564308973333333</v>
      </c>
      <c r="C455">
        <v>503</v>
      </c>
      <c r="D455" s="15">
        <f t="shared" si="21"/>
        <v>96.396331852700953</v>
      </c>
      <c r="E455" s="14">
        <v>147.0155</v>
      </c>
      <c r="F455" s="45">
        <v>482</v>
      </c>
      <c r="G455" s="46">
        <v>98.764387709999994</v>
      </c>
      <c r="H455" s="14">
        <v>66.915899999999993</v>
      </c>
      <c r="I455">
        <v>181</v>
      </c>
      <c r="J455" s="15">
        <f t="shared" si="22"/>
        <v>99.244258872651358</v>
      </c>
      <c r="K455" s="14">
        <v>62.45</v>
      </c>
      <c r="L455">
        <v>1355</v>
      </c>
      <c r="M455" s="15">
        <f t="shared" si="23"/>
        <v>96.813863807373963</v>
      </c>
    </row>
    <row r="456" spans="1:13">
      <c r="A456" s="30" t="s">
        <v>894</v>
      </c>
      <c r="B456" s="14">
        <v>52.34723326666667</v>
      </c>
      <c r="C456">
        <v>504</v>
      </c>
      <c r="D456" s="15">
        <f t="shared" si="21"/>
        <v>96.389167502507519</v>
      </c>
      <c r="E456" s="14">
        <v>19.9817</v>
      </c>
      <c r="F456" s="45">
        <v>2571</v>
      </c>
      <c r="G456" s="46">
        <v>93.409213260000001</v>
      </c>
      <c r="H456" s="14">
        <v>23.368083333333335</v>
      </c>
      <c r="I456">
        <v>560</v>
      </c>
      <c r="J456" s="15">
        <f t="shared" si="22"/>
        <v>97.661795407098126</v>
      </c>
      <c r="K456" s="14">
        <v>11.71</v>
      </c>
      <c r="L456">
        <v>4943</v>
      </c>
      <c r="M456" s="15">
        <f t="shared" si="23"/>
        <v>88.377069224981184</v>
      </c>
    </row>
    <row r="457" spans="1:13">
      <c r="A457" s="30" t="s">
        <v>644</v>
      </c>
      <c r="B457" s="14">
        <v>52.166523176666665</v>
      </c>
      <c r="C457">
        <v>506</v>
      </c>
      <c r="D457" s="15">
        <f t="shared" si="21"/>
        <v>96.374838802120649</v>
      </c>
      <c r="E457" s="14">
        <v>39.873699999999999</v>
      </c>
      <c r="F457" s="45">
        <v>1474</v>
      </c>
      <c r="G457" s="46">
        <v>96.221384810000004</v>
      </c>
      <c r="H457" s="14">
        <v>32.756</v>
      </c>
      <c r="I457">
        <v>376</v>
      </c>
      <c r="J457" s="15">
        <f t="shared" si="22"/>
        <v>98.430062630480165</v>
      </c>
      <c r="K457" s="14">
        <v>2.33</v>
      </c>
      <c r="L457">
        <v>9539</v>
      </c>
      <c r="M457" s="15">
        <f t="shared" si="23"/>
        <v>77.57007148231753</v>
      </c>
    </row>
    <row r="458" spans="1:13">
      <c r="A458" s="30" t="s">
        <v>282</v>
      </c>
      <c r="B458" s="14">
        <v>51.962374536666665</v>
      </c>
      <c r="C458">
        <v>507</v>
      </c>
      <c r="D458" s="15">
        <f t="shared" si="21"/>
        <v>96.367674451927215</v>
      </c>
      <c r="E458" s="14">
        <v>224.036</v>
      </c>
      <c r="F458" s="45">
        <v>338</v>
      </c>
      <c r="G458" s="46">
        <v>99.133533290000003</v>
      </c>
      <c r="H458" s="14">
        <v>77.923116666666658</v>
      </c>
      <c r="I458">
        <v>156</v>
      </c>
      <c r="J458" s="15">
        <f t="shared" si="22"/>
        <v>99.348643006263046</v>
      </c>
      <c r="K458" s="14">
        <v>96.29</v>
      </c>
      <c r="L458">
        <v>932</v>
      </c>
      <c r="M458" s="15">
        <f t="shared" si="23"/>
        <v>97.808502633559073</v>
      </c>
    </row>
    <row r="459" spans="1:13">
      <c r="A459" s="30" t="s">
        <v>942</v>
      </c>
      <c r="B459" s="14">
        <v>51.945161500000005</v>
      </c>
      <c r="C459">
        <v>509</v>
      </c>
      <c r="D459" s="15">
        <f t="shared" si="21"/>
        <v>96.353345751540331</v>
      </c>
      <c r="E459" s="14">
        <v>124.65049999999999</v>
      </c>
      <c r="F459" s="45">
        <v>554</v>
      </c>
      <c r="G459" s="46">
        <v>98.579814909999996</v>
      </c>
      <c r="H459" s="14">
        <v>22.003150000000002</v>
      </c>
      <c r="I459">
        <v>596</v>
      </c>
      <c r="J459" s="15">
        <f t="shared" si="22"/>
        <v>97.511482254697285</v>
      </c>
      <c r="K459" s="14">
        <v>9.83</v>
      </c>
      <c r="L459">
        <v>5494</v>
      </c>
      <c r="M459" s="15">
        <f t="shared" si="23"/>
        <v>87.081452219714066</v>
      </c>
    </row>
    <row r="460" spans="1:13">
      <c r="A460" s="30" t="s">
        <v>790</v>
      </c>
      <c r="B460" s="14">
        <v>51.904405016666665</v>
      </c>
      <c r="C460">
        <v>510</v>
      </c>
      <c r="D460" s="15">
        <f t="shared" si="21"/>
        <v>96.346181401346897</v>
      </c>
      <c r="E460" s="14">
        <v>36.399349999999998</v>
      </c>
      <c r="F460" s="45">
        <v>1606</v>
      </c>
      <c r="G460" s="46">
        <v>95.883001359999994</v>
      </c>
      <c r="H460" s="14">
        <v>27.116166666666668</v>
      </c>
      <c r="I460">
        <v>471</v>
      </c>
      <c r="J460" s="15">
        <f t="shared" si="22"/>
        <v>98.033402922755741</v>
      </c>
      <c r="K460" s="14">
        <v>55.57</v>
      </c>
      <c r="L460">
        <v>1508</v>
      </c>
      <c r="M460" s="15">
        <f t="shared" si="23"/>
        <v>96.454100827689999</v>
      </c>
    </row>
    <row r="461" spans="1:13">
      <c r="A461" s="30" t="s">
        <v>666</v>
      </c>
      <c r="B461" s="14">
        <v>51.890113176666667</v>
      </c>
      <c r="C461">
        <v>511</v>
      </c>
      <c r="D461" s="15">
        <f t="shared" si="21"/>
        <v>96.339017051153462</v>
      </c>
      <c r="E461" s="14">
        <v>59.805050000000001</v>
      </c>
      <c r="F461" s="45">
        <v>1036</v>
      </c>
      <c r="G461" s="46">
        <v>97.344202620000004</v>
      </c>
      <c r="H461" s="14">
        <v>31.928650000000001</v>
      </c>
      <c r="I461">
        <v>389</v>
      </c>
      <c r="J461" s="15">
        <f t="shared" si="22"/>
        <v>98.375782881002081</v>
      </c>
      <c r="K461" s="14">
        <v>64.459999999999994</v>
      </c>
      <c r="L461">
        <v>1315</v>
      </c>
      <c r="M461" s="15">
        <f t="shared" si="23"/>
        <v>96.9079194883371</v>
      </c>
    </row>
    <row r="462" spans="1:13">
      <c r="A462" s="30" t="s">
        <v>1544</v>
      </c>
      <c r="B462" s="14">
        <v>51.856760280000003</v>
      </c>
      <c r="C462">
        <v>512</v>
      </c>
      <c r="D462" s="15">
        <f t="shared" si="21"/>
        <v>96.331852700960027</v>
      </c>
      <c r="E462" s="14">
        <v>57.820599999999999</v>
      </c>
      <c r="F462" s="45">
        <v>1059</v>
      </c>
      <c r="G462" s="46">
        <v>97.285241869999993</v>
      </c>
      <c r="H462" s="14">
        <v>9.5353583333333329</v>
      </c>
      <c r="I462">
        <v>1437</v>
      </c>
      <c r="J462" s="15">
        <f t="shared" si="22"/>
        <v>94</v>
      </c>
      <c r="K462" s="14">
        <v>31.24</v>
      </c>
      <c r="L462">
        <v>2480</v>
      </c>
      <c r="M462" s="15">
        <f t="shared" si="23"/>
        <v>94.168547780285934</v>
      </c>
    </row>
    <row r="463" spans="1:13">
      <c r="A463" s="30" t="s">
        <v>1042</v>
      </c>
      <c r="B463" s="14">
        <v>51.683528906666659</v>
      </c>
      <c r="C463">
        <v>513</v>
      </c>
      <c r="D463" s="15">
        <f t="shared" si="21"/>
        <v>96.324688350766593</v>
      </c>
      <c r="E463" s="14">
        <v>38.900925000000001</v>
      </c>
      <c r="F463" s="45">
        <v>1505</v>
      </c>
      <c r="G463" s="46">
        <v>96.141915969999999</v>
      </c>
      <c r="H463" s="14">
        <v>19.264766666666667</v>
      </c>
      <c r="I463">
        <v>693</v>
      </c>
      <c r="J463" s="15">
        <f t="shared" si="22"/>
        <v>97.106471816283928</v>
      </c>
      <c r="K463" s="14">
        <v>7.93</v>
      </c>
      <c r="L463">
        <v>6106</v>
      </c>
      <c r="M463" s="15">
        <f t="shared" si="23"/>
        <v>85.642400300978181</v>
      </c>
    </row>
    <row r="464" spans="1:13">
      <c r="A464" s="30" t="s">
        <v>664</v>
      </c>
      <c r="B464" s="14">
        <v>51.504229240000001</v>
      </c>
      <c r="C464">
        <v>514</v>
      </c>
      <c r="D464" s="15">
        <f t="shared" si="21"/>
        <v>96.317524000573144</v>
      </c>
      <c r="E464" s="14">
        <v>36.027099999999997</v>
      </c>
      <c r="F464" s="45">
        <v>1626</v>
      </c>
      <c r="G464" s="46">
        <v>95.831731140000002</v>
      </c>
      <c r="H464" s="14">
        <v>31.963566666666665</v>
      </c>
      <c r="I464">
        <v>388</v>
      </c>
      <c r="J464" s="15">
        <f t="shared" si="22"/>
        <v>98.379958246346561</v>
      </c>
      <c r="K464" s="14">
        <v>42.26</v>
      </c>
      <c r="L464">
        <v>1929</v>
      </c>
      <c r="M464" s="15">
        <f t="shared" si="23"/>
        <v>95.464164785553052</v>
      </c>
    </row>
    <row r="465" spans="1:13">
      <c r="A465" s="30" t="s">
        <v>216</v>
      </c>
      <c r="B465" s="14">
        <v>51.421812799999998</v>
      </c>
      <c r="C465">
        <v>515</v>
      </c>
      <c r="D465" s="15">
        <f t="shared" si="21"/>
        <v>96.310359650379709</v>
      </c>
      <c r="E465" s="14">
        <v>1507.9124999999999</v>
      </c>
      <c r="F465" s="45">
        <v>58</v>
      </c>
      <c r="G465" s="46">
        <v>99.851316359999998</v>
      </c>
      <c r="H465" s="14">
        <v>103.92026666666668</v>
      </c>
      <c r="I465">
        <v>118</v>
      </c>
      <c r="J465" s="15">
        <f t="shared" si="22"/>
        <v>99.507306889352819</v>
      </c>
      <c r="K465" s="14">
        <v>352.63</v>
      </c>
      <c r="L465">
        <v>326</v>
      </c>
      <c r="M465" s="15">
        <f t="shared" si="23"/>
        <v>99.233446200150496</v>
      </c>
    </row>
    <row r="466" spans="1:13">
      <c r="A466" s="30" t="s">
        <v>1154</v>
      </c>
      <c r="B466" s="14">
        <v>51.314461096666662</v>
      </c>
      <c r="C466">
        <v>516</v>
      </c>
      <c r="D466" s="15">
        <f t="shared" si="21"/>
        <v>96.303195300186275</v>
      </c>
      <c r="E466" s="14">
        <v>26.064875000000001</v>
      </c>
      <c r="F466" s="45">
        <v>2106</v>
      </c>
      <c r="G466" s="46">
        <v>94.60124587</v>
      </c>
      <c r="H466" s="14">
        <v>16.252736666666667</v>
      </c>
      <c r="I466">
        <v>805</v>
      </c>
      <c r="J466" s="15">
        <f t="shared" si="22"/>
        <v>96.638830897703542</v>
      </c>
      <c r="K466" s="14">
        <v>4.5999999999999996</v>
      </c>
      <c r="L466">
        <v>7765</v>
      </c>
      <c r="M466" s="15">
        <f t="shared" si="23"/>
        <v>81.741440933032351</v>
      </c>
    </row>
    <row r="467" spans="1:13">
      <c r="A467" s="30" t="s">
        <v>880</v>
      </c>
      <c r="B467" s="14">
        <v>51.230955133333332</v>
      </c>
      <c r="C467">
        <v>517</v>
      </c>
      <c r="D467" s="15">
        <f t="shared" si="21"/>
        <v>96.29603094999284</v>
      </c>
      <c r="E467" s="14">
        <v>41.217100000000002</v>
      </c>
      <c r="F467" s="45">
        <v>1434</v>
      </c>
      <c r="G467" s="46">
        <v>96.323925250000002</v>
      </c>
      <c r="H467" s="14">
        <v>24.073483333333332</v>
      </c>
      <c r="I467">
        <v>547</v>
      </c>
      <c r="J467" s="15">
        <f t="shared" si="22"/>
        <v>97.716075156576196</v>
      </c>
      <c r="K467" s="14">
        <v>2.54</v>
      </c>
      <c r="L467">
        <v>9318</v>
      </c>
      <c r="M467" s="15">
        <f t="shared" si="23"/>
        <v>78.089729119638832</v>
      </c>
    </row>
    <row r="468" spans="1:13">
      <c r="A468" s="30" t="s">
        <v>322</v>
      </c>
      <c r="B468" s="14">
        <v>51.047083843333333</v>
      </c>
      <c r="C468">
        <v>518</v>
      </c>
      <c r="D468" s="15">
        <f t="shared" si="21"/>
        <v>96.288866599799405</v>
      </c>
      <c r="E468" s="14">
        <v>37.604550000000003</v>
      </c>
      <c r="F468" s="45">
        <v>1560</v>
      </c>
      <c r="G468" s="46">
        <v>96.000922860000003</v>
      </c>
      <c r="H468" s="14">
        <v>67.076483333333329</v>
      </c>
      <c r="I468">
        <v>180</v>
      </c>
      <c r="J468" s="15">
        <f t="shared" si="22"/>
        <v>99.248434237995824</v>
      </c>
      <c r="K468" s="14">
        <v>8.9</v>
      </c>
      <c r="L468">
        <v>5767</v>
      </c>
      <c r="M468" s="15">
        <f t="shared" si="23"/>
        <v>86.439522197140704</v>
      </c>
    </row>
    <row r="469" spans="1:13">
      <c r="A469" s="30" t="s">
        <v>550</v>
      </c>
      <c r="B469" s="14">
        <v>50.906611356666666</v>
      </c>
      <c r="C469">
        <v>519</v>
      </c>
      <c r="D469" s="15">
        <f t="shared" si="21"/>
        <v>96.281702249605956</v>
      </c>
      <c r="E469" s="14">
        <v>538.01424999999995</v>
      </c>
      <c r="F469" s="45">
        <v>148</v>
      </c>
      <c r="G469" s="46">
        <v>99.620600370000005</v>
      </c>
      <c r="H469" s="14">
        <v>38.311150000000005</v>
      </c>
      <c r="I469">
        <v>319</v>
      </c>
      <c r="J469" s="15">
        <f t="shared" si="22"/>
        <v>98.668058455114817</v>
      </c>
      <c r="K469" s="14">
        <v>500.02</v>
      </c>
      <c r="L469">
        <v>234</v>
      </c>
      <c r="M469" s="15">
        <f t="shared" si="23"/>
        <v>99.449774266365694</v>
      </c>
    </row>
    <row r="470" spans="1:13">
      <c r="A470" s="30" t="s">
        <v>492</v>
      </c>
      <c r="B470" s="14">
        <v>50.738783100000006</v>
      </c>
      <c r="C470">
        <v>520</v>
      </c>
      <c r="D470" s="15">
        <f t="shared" si="21"/>
        <v>96.274537899412522</v>
      </c>
      <c r="E470" s="14">
        <v>542.70899999999995</v>
      </c>
      <c r="F470" s="45">
        <v>146</v>
      </c>
      <c r="G470" s="46">
        <v>99.625727400000002</v>
      </c>
      <c r="H470" s="14">
        <v>42.08741666666667</v>
      </c>
      <c r="I470">
        <v>289</v>
      </c>
      <c r="J470" s="15">
        <f t="shared" si="22"/>
        <v>98.793319415448849</v>
      </c>
      <c r="K470" s="14">
        <v>1427.66</v>
      </c>
      <c r="L470">
        <v>80</v>
      </c>
      <c r="M470" s="15">
        <f t="shared" si="23"/>
        <v>99.811888638073739</v>
      </c>
    </row>
    <row r="471" spans="1:13">
      <c r="A471" s="30" t="s">
        <v>358</v>
      </c>
      <c r="B471" s="14">
        <v>50.701154186666663</v>
      </c>
      <c r="C471">
        <v>521</v>
      </c>
      <c r="D471" s="15">
        <f t="shared" si="21"/>
        <v>96.267373549219087</v>
      </c>
      <c r="E471" s="14">
        <v>276.25200000000001</v>
      </c>
      <c r="F471" s="45">
        <v>280</v>
      </c>
      <c r="G471" s="46">
        <v>99.282216919999996</v>
      </c>
      <c r="H471" s="14">
        <v>60.62735</v>
      </c>
      <c r="I471">
        <v>205</v>
      </c>
      <c r="J471" s="15">
        <f t="shared" si="22"/>
        <v>99.144050104384135</v>
      </c>
      <c r="K471" s="14">
        <v>49.31</v>
      </c>
      <c r="L471">
        <v>1682</v>
      </c>
      <c r="M471" s="15">
        <f t="shared" si="23"/>
        <v>96.044958615500377</v>
      </c>
    </row>
    <row r="472" spans="1:13">
      <c r="A472" s="30" t="s">
        <v>1084</v>
      </c>
      <c r="B472" s="14">
        <v>50.676311639999994</v>
      </c>
      <c r="C472">
        <v>522</v>
      </c>
      <c r="D472" s="15">
        <f t="shared" si="21"/>
        <v>96.260209199025653</v>
      </c>
      <c r="E472" s="14">
        <v>271.51474999999999</v>
      </c>
      <c r="F472" s="45">
        <v>287</v>
      </c>
      <c r="G472" s="46">
        <v>99.264272349999999</v>
      </c>
      <c r="H472" s="14">
        <v>18.058150000000001</v>
      </c>
      <c r="I472">
        <v>734</v>
      </c>
      <c r="J472" s="15">
        <f t="shared" si="22"/>
        <v>96.935281837160758</v>
      </c>
      <c r="K472" s="14">
        <v>82.84</v>
      </c>
      <c r="L472">
        <v>1064</v>
      </c>
      <c r="M472" s="15">
        <f t="shared" si="23"/>
        <v>97.498118886380738</v>
      </c>
    </row>
    <row r="473" spans="1:13">
      <c r="A473" s="30" t="s">
        <v>772</v>
      </c>
      <c r="B473" s="14">
        <v>50.486333996666666</v>
      </c>
      <c r="C473">
        <v>523</v>
      </c>
      <c r="D473" s="15">
        <f t="shared" si="21"/>
        <v>96.253044848832218</v>
      </c>
      <c r="E473" s="14">
        <v>53.045074999999997</v>
      </c>
      <c r="F473" s="45">
        <v>1142</v>
      </c>
      <c r="G473" s="46">
        <v>97.072470460000005</v>
      </c>
      <c r="H473" s="14">
        <v>27.868633333333332</v>
      </c>
      <c r="I473">
        <v>458</v>
      </c>
      <c r="J473" s="15">
        <f t="shared" si="22"/>
        <v>98.087682672233825</v>
      </c>
      <c r="K473" s="14">
        <v>48.37</v>
      </c>
      <c r="L473">
        <v>1710</v>
      </c>
      <c r="M473" s="15">
        <f t="shared" si="23"/>
        <v>95.979119638826191</v>
      </c>
    </row>
    <row r="474" spans="1:13">
      <c r="A474" s="30" t="s">
        <v>1176</v>
      </c>
      <c r="B474" s="14">
        <v>50.482603256666664</v>
      </c>
      <c r="C474">
        <v>524</v>
      </c>
      <c r="D474" s="15">
        <f t="shared" si="21"/>
        <v>96.245880498638769</v>
      </c>
      <c r="E474" s="14">
        <v>36.387</v>
      </c>
      <c r="F474" s="45">
        <v>1608</v>
      </c>
      <c r="G474" s="46">
        <v>95.877874340000005</v>
      </c>
      <c r="H474" s="14">
        <v>15.827566666666668</v>
      </c>
      <c r="I474">
        <v>834</v>
      </c>
      <c r="J474" s="15">
        <f t="shared" si="22"/>
        <v>96.51774530271399</v>
      </c>
      <c r="K474" s="14">
        <v>5.1100000000000003</v>
      </c>
      <c r="L474">
        <v>7461</v>
      </c>
      <c r="M474" s="15">
        <f t="shared" si="23"/>
        <v>82.456264108352144</v>
      </c>
    </row>
    <row r="475" spans="1:13">
      <c r="A475" s="30" t="s">
        <v>888</v>
      </c>
      <c r="B475" s="14">
        <v>50.476062320000004</v>
      </c>
      <c r="C475">
        <v>525</v>
      </c>
      <c r="D475" s="15">
        <f t="shared" si="21"/>
        <v>96.238716148445334</v>
      </c>
      <c r="E475" s="14">
        <v>97.078000000000003</v>
      </c>
      <c r="F475" s="45">
        <v>702</v>
      </c>
      <c r="G475" s="46">
        <v>98.200415289999995</v>
      </c>
      <c r="H475" s="14">
        <v>23.60168333333333</v>
      </c>
      <c r="I475">
        <v>555</v>
      </c>
      <c r="J475" s="15">
        <f t="shared" si="22"/>
        <v>97.682672233820455</v>
      </c>
      <c r="K475" s="14">
        <v>295.79000000000002</v>
      </c>
      <c r="L475">
        <v>367</v>
      </c>
      <c r="M475" s="15">
        <f t="shared" si="23"/>
        <v>99.137039127163277</v>
      </c>
    </row>
    <row r="476" spans="1:13">
      <c r="A476" s="30" t="s">
        <v>1254</v>
      </c>
      <c r="B476" s="14">
        <v>50.422148679999999</v>
      </c>
      <c r="C476">
        <v>526</v>
      </c>
      <c r="D476" s="15">
        <f t="shared" si="21"/>
        <v>96.2315517982519</v>
      </c>
      <c r="E476" s="14">
        <v>23.5929</v>
      </c>
      <c r="F476" s="45">
        <v>2288</v>
      </c>
      <c r="G476" s="46">
        <v>94.134686869999996</v>
      </c>
      <c r="H476" s="14">
        <v>14.349708333333334</v>
      </c>
      <c r="I476">
        <v>928</v>
      </c>
      <c r="J476" s="15">
        <f t="shared" si="22"/>
        <v>96.125260960334032</v>
      </c>
      <c r="K476" s="14">
        <v>132.16</v>
      </c>
      <c r="L476">
        <v>708</v>
      </c>
      <c r="M476" s="15">
        <f t="shared" si="23"/>
        <v>98.335214446952591</v>
      </c>
    </row>
    <row r="477" spans="1:13">
      <c r="A477" s="30" t="s">
        <v>1336</v>
      </c>
      <c r="B477" s="14">
        <v>50.280350863333332</v>
      </c>
      <c r="C477">
        <v>527</v>
      </c>
      <c r="D477" s="15">
        <f t="shared" si="21"/>
        <v>96.224387448058465</v>
      </c>
      <c r="E477" s="14">
        <v>4071.7075</v>
      </c>
      <c r="F477" s="45">
        <v>23</v>
      </c>
      <c r="G477" s="46">
        <v>99.941039250000003</v>
      </c>
      <c r="H477" s="14">
        <v>13.181649999999999</v>
      </c>
      <c r="I477">
        <v>1025</v>
      </c>
      <c r="J477" s="15">
        <f t="shared" si="22"/>
        <v>95.720250521920661</v>
      </c>
      <c r="K477" s="14">
        <v>40.83</v>
      </c>
      <c r="L477">
        <v>1998</v>
      </c>
      <c r="M477" s="15">
        <f t="shared" si="23"/>
        <v>95.301918735891647</v>
      </c>
    </row>
    <row r="478" spans="1:13">
      <c r="A478" s="30" t="s">
        <v>1342</v>
      </c>
      <c r="B478" s="14">
        <v>50.263065783333332</v>
      </c>
      <c r="C478">
        <v>528</v>
      </c>
      <c r="D478" s="15">
        <f t="shared" si="21"/>
        <v>96.21722309786503</v>
      </c>
      <c r="E478" s="14">
        <v>61.733400000000003</v>
      </c>
      <c r="F478" s="45">
        <v>1001</v>
      </c>
      <c r="G478" s="46">
        <v>97.433925500000001</v>
      </c>
      <c r="H478" s="14">
        <v>13.115883333333334</v>
      </c>
      <c r="I478">
        <v>1029</v>
      </c>
      <c r="J478" s="15">
        <f t="shared" si="22"/>
        <v>95.703549060542798</v>
      </c>
      <c r="K478" s="14">
        <v>44.93</v>
      </c>
      <c r="L478">
        <v>1822</v>
      </c>
      <c r="M478" s="15">
        <f t="shared" si="23"/>
        <v>95.715763732129417</v>
      </c>
    </row>
    <row r="479" spans="1:13">
      <c r="A479" s="30" t="s">
        <v>388</v>
      </c>
      <c r="B479" s="14">
        <v>50.236897239999998</v>
      </c>
      <c r="C479">
        <v>529</v>
      </c>
      <c r="D479" s="15">
        <f t="shared" si="21"/>
        <v>96.210058747671582</v>
      </c>
      <c r="E479" s="14">
        <v>195.14500000000001</v>
      </c>
      <c r="F479" s="45">
        <v>381</v>
      </c>
      <c r="G479" s="46">
        <v>99.023302310000005</v>
      </c>
      <c r="H479" s="14">
        <v>55.212350000000008</v>
      </c>
      <c r="I479">
        <v>227</v>
      </c>
      <c r="J479" s="15">
        <f t="shared" si="22"/>
        <v>99.052192066805844</v>
      </c>
      <c r="K479" s="14">
        <v>44.56</v>
      </c>
      <c r="L479">
        <v>1838</v>
      </c>
      <c r="M479" s="15">
        <f t="shared" si="23"/>
        <v>95.678141459744168</v>
      </c>
    </row>
    <row r="480" spans="1:13">
      <c r="A480" s="30" t="s">
        <v>926</v>
      </c>
      <c r="B480" s="14">
        <v>50.171285063333336</v>
      </c>
      <c r="C480">
        <v>530</v>
      </c>
      <c r="D480" s="15">
        <f t="shared" si="21"/>
        <v>96.202894397478147</v>
      </c>
      <c r="E480" s="14">
        <v>31.147774999999999</v>
      </c>
      <c r="F480" s="45">
        <v>1852</v>
      </c>
      <c r="G480" s="46">
        <v>95.252377659999993</v>
      </c>
      <c r="H480" s="14">
        <v>22.328700000000001</v>
      </c>
      <c r="I480">
        <v>583</v>
      </c>
      <c r="J480" s="15">
        <f t="shared" si="22"/>
        <v>97.565762004175369</v>
      </c>
      <c r="K480" s="14">
        <v>23.87</v>
      </c>
      <c r="L480">
        <v>3057</v>
      </c>
      <c r="M480" s="15">
        <f t="shared" si="23"/>
        <v>92.811794582392778</v>
      </c>
    </row>
    <row r="481" spans="1:13">
      <c r="A481" s="30" t="s">
        <v>132</v>
      </c>
      <c r="B481" s="14">
        <v>49.93256259333333</v>
      </c>
      <c r="C481">
        <v>531</v>
      </c>
      <c r="D481" s="15">
        <f t="shared" si="21"/>
        <v>96.195730047284712</v>
      </c>
      <c r="E481" s="14">
        <v>236.56874999999999</v>
      </c>
      <c r="F481" s="45">
        <v>330</v>
      </c>
      <c r="G481" s="46">
        <v>99.154041379999995</v>
      </c>
      <c r="H481" s="14">
        <v>156.4796666666667</v>
      </c>
      <c r="I481">
        <v>73</v>
      </c>
      <c r="J481" s="15">
        <f t="shared" si="22"/>
        <v>99.695198329853866</v>
      </c>
      <c r="K481" s="14">
        <v>10.88</v>
      </c>
      <c r="L481">
        <v>5186</v>
      </c>
      <c r="M481" s="15">
        <f t="shared" si="23"/>
        <v>87.805680963130172</v>
      </c>
    </row>
    <row r="482" spans="1:13">
      <c r="A482" s="30" t="s">
        <v>1498</v>
      </c>
      <c r="B482" s="14">
        <v>49.930148903333333</v>
      </c>
      <c r="C482">
        <v>532</v>
      </c>
      <c r="D482" s="15">
        <f t="shared" si="21"/>
        <v>96.188565697091278</v>
      </c>
      <c r="E482" s="14">
        <v>55.089874999999999</v>
      </c>
      <c r="F482" s="45">
        <v>1100</v>
      </c>
      <c r="G482" s="46">
        <v>97.180137920000007</v>
      </c>
      <c r="H482" s="14">
        <v>10.395650000000002</v>
      </c>
      <c r="I482">
        <v>1315</v>
      </c>
      <c r="J482" s="15">
        <f t="shared" si="22"/>
        <v>94.509394572025059</v>
      </c>
      <c r="K482" s="14">
        <v>206.47</v>
      </c>
      <c r="L482">
        <v>480</v>
      </c>
      <c r="M482" s="15">
        <f t="shared" si="23"/>
        <v>98.871331828442436</v>
      </c>
    </row>
    <row r="483" spans="1:13">
      <c r="A483" s="30" t="s">
        <v>974</v>
      </c>
      <c r="B483" s="14">
        <v>49.803831930000001</v>
      </c>
      <c r="C483">
        <v>533</v>
      </c>
      <c r="D483" s="15">
        <f t="shared" si="21"/>
        <v>96.181401346897843</v>
      </c>
      <c r="E483" s="14">
        <v>53.864825000000003</v>
      </c>
      <c r="F483" s="45">
        <v>1125</v>
      </c>
      <c r="G483" s="46">
        <v>97.116050139999999</v>
      </c>
      <c r="H483" s="14">
        <v>21.373000000000001</v>
      </c>
      <c r="I483">
        <v>618</v>
      </c>
      <c r="J483" s="15">
        <f t="shared" si="22"/>
        <v>97.419624217118994</v>
      </c>
      <c r="K483" s="14">
        <v>181.56</v>
      </c>
      <c r="L483">
        <v>527</v>
      </c>
      <c r="M483" s="15">
        <f t="shared" si="23"/>
        <v>98.760816403310756</v>
      </c>
    </row>
    <row r="484" spans="1:13">
      <c r="A484" s="30" t="s">
        <v>1744</v>
      </c>
      <c r="B484" s="14">
        <v>49.320943706666668</v>
      </c>
      <c r="C484">
        <v>534</v>
      </c>
      <c r="D484" s="15">
        <f t="shared" si="21"/>
        <v>96.174236996704394</v>
      </c>
      <c r="E484" s="14">
        <v>193.0085</v>
      </c>
      <c r="F484" s="45">
        <v>387</v>
      </c>
      <c r="G484" s="46">
        <v>99.007921249999995</v>
      </c>
      <c r="H484" s="14">
        <v>4.998591666666667</v>
      </c>
      <c r="I484">
        <v>2749</v>
      </c>
      <c r="J484" s="15">
        <f t="shared" si="22"/>
        <v>88.521920668058456</v>
      </c>
      <c r="K484" s="14">
        <v>78.739999999999995</v>
      </c>
      <c r="L484">
        <v>1103</v>
      </c>
      <c r="M484" s="15">
        <f t="shared" si="23"/>
        <v>97.406414597441682</v>
      </c>
    </row>
    <row r="485" spans="1:13">
      <c r="A485" s="30" t="s">
        <v>1426</v>
      </c>
      <c r="B485" s="14">
        <v>49.275243296666666</v>
      </c>
      <c r="C485">
        <v>535</v>
      </c>
      <c r="D485" s="15">
        <f t="shared" si="21"/>
        <v>96.16707264651096</v>
      </c>
      <c r="E485" s="14">
        <v>146.66</v>
      </c>
      <c r="F485" s="45">
        <v>484</v>
      </c>
      <c r="G485" s="46">
        <v>98.759260679999997</v>
      </c>
      <c r="H485" s="14">
        <v>11.832093333333333</v>
      </c>
      <c r="I485">
        <v>1147</v>
      </c>
      <c r="J485" s="15">
        <f t="shared" si="22"/>
        <v>95.210855949895617</v>
      </c>
      <c r="K485" s="14">
        <v>619.88</v>
      </c>
      <c r="L485">
        <v>200</v>
      </c>
      <c r="M485" s="15">
        <f t="shared" si="23"/>
        <v>99.529721595184355</v>
      </c>
    </row>
    <row r="486" spans="1:13">
      <c r="A486" s="30" t="s">
        <v>392</v>
      </c>
      <c r="B486" s="14">
        <v>49.145807886666667</v>
      </c>
      <c r="C486">
        <v>536</v>
      </c>
      <c r="D486" s="15">
        <f t="shared" si="21"/>
        <v>96.159908296317525</v>
      </c>
      <c r="E486" s="14">
        <v>476.29975000000002</v>
      </c>
      <c r="F486" s="45">
        <v>166</v>
      </c>
      <c r="G486" s="46">
        <v>99.574457179999996</v>
      </c>
      <c r="H486" s="14">
        <v>54.27223333333334</v>
      </c>
      <c r="I486">
        <v>230</v>
      </c>
      <c r="J486" s="15">
        <f t="shared" si="22"/>
        <v>99.039665970772447</v>
      </c>
      <c r="K486" s="14">
        <v>504.38</v>
      </c>
      <c r="L486">
        <v>232</v>
      </c>
      <c r="M486" s="15">
        <f t="shared" si="23"/>
        <v>99.454477050413843</v>
      </c>
    </row>
    <row r="487" spans="1:13">
      <c r="A487" s="30" t="s">
        <v>946</v>
      </c>
      <c r="B487" s="14">
        <v>49.075733736666656</v>
      </c>
      <c r="C487">
        <v>537</v>
      </c>
      <c r="D487" s="15">
        <f t="shared" si="21"/>
        <v>96.15274394612409</v>
      </c>
      <c r="E487" s="14">
        <v>251.80775</v>
      </c>
      <c r="F487" s="45">
        <v>305</v>
      </c>
      <c r="G487" s="46">
        <v>99.218129149999996</v>
      </c>
      <c r="H487" s="14">
        <v>21.976543333333336</v>
      </c>
      <c r="I487">
        <v>598</v>
      </c>
      <c r="J487" s="15">
        <f t="shared" si="22"/>
        <v>97.503131524008353</v>
      </c>
      <c r="K487" s="14">
        <v>0.14000000000000001</v>
      </c>
      <c r="L487">
        <v>14514</v>
      </c>
      <c r="M487" s="15">
        <f t="shared" si="23"/>
        <v>65.871896162528216</v>
      </c>
    </row>
    <row r="488" spans="1:13">
      <c r="A488" s="30" t="s">
        <v>1028</v>
      </c>
      <c r="B488" s="14">
        <v>49.019618280000003</v>
      </c>
      <c r="C488">
        <v>538</v>
      </c>
      <c r="D488" s="15">
        <f t="shared" si="21"/>
        <v>96.145579595930656</v>
      </c>
      <c r="E488" s="14">
        <v>26.342300000000002</v>
      </c>
      <c r="F488" s="45">
        <v>2094</v>
      </c>
      <c r="G488" s="46">
        <v>94.632007999999999</v>
      </c>
      <c r="H488" s="14">
        <v>19.727166666666665</v>
      </c>
      <c r="I488">
        <v>677</v>
      </c>
      <c r="J488" s="15">
        <f t="shared" si="22"/>
        <v>97.17327766179541</v>
      </c>
      <c r="K488" s="14">
        <v>4.38</v>
      </c>
      <c r="L488">
        <v>7894</v>
      </c>
      <c r="M488" s="15">
        <f t="shared" si="23"/>
        <v>81.438111361926261</v>
      </c>
    </row>
    <row r="489" spans="1:13">
      <c r="A489" s="30" t="s">
        <v>1648</v>
      </c>
      <c r="B489" s="14">
        <v>48.608343903333328</v>
      </c>
      <c r="C489">
        <v>540</v>
      </c>
      <c r="D489" s="15">
        <f t="shared" si="21"/>
        <v>96.131250895543772</v>
      </c>
      <c r="E489" s="14">
        <v>32.775649999999999</v>
      </c>
      <c r="F489" s="45">
        <v>1777</v>
      </c>
      <c r="G489" s="46">
        <v>95.444640980000003</v>
      </c>
      <c r="H489" s="14">
        <v>7.3778299999999994</v>
      </c>
      <c r="I489">
        <v>1874</v>
      </c>
      <c r="J489" s="15">
        <f t="shared" si="22"/>
        <v>92.175365344467636</v>
      </c>
      <c r="K489" s="14">
        <v>51.16</v>
      </c>
      <c r="L489">
        <v>1626</v>
      </c>
      <c r="M489" s="15">
        <f t="shared" si="23"/>
        <v>96.176636568848764</v>
      </c>
    </row>
    <row r="490" spans="1:13">
      <c r="A490" s="30" t="s">
        <v>1308</v>
      </c>
      <c r="B490" s="14">
        <v>48.607236890000003</v>
      </c>
      <c r="C490">
        <v>541</v>
      </c>
      <c r="D490" s="15">
        <f t="shared" si="21"/>
        <v>96.124086545350337</v>
      </c>
      <c r="E490" s="14">
        <v>48.496825000000001</v>
      </c>
      <c r="F490" s="45">
        <v>1227</v>
      </c>
      <c r="G490" s="46">
        <v>96.854572020000006</v>
      </c>
      <c r="H490" s="14">
        <v>13.574651666666666</v>
      </c>
      <c r="I490">
        <v>996</v>
      </c>
      <c r="J490" s="15">
        <f t="shared" si="22"/>
        <v>95.841336116910227</v>
      </c>
      <c r="K490" s="14">
        <v>3</v>
      </c>
      <c r="L490">
        <v>8923</v>
      </c>
      <c r="M490" s="15">
        <f t="shared" si="23"/>
        <v>79.018528969149742</v>
      </c>
    </row>
    <row r="491" spans="1:13">
      <c r="A491" s="30" t="s">
        <v>1038</v>
      </c>
      <c r="B491" s="14">
        <v>48.498281639999995</v>
      </c>
      <c r="C491">
        <v>542</v>
      </c>
      <c r="D491" s="15">
        <f t="shared" si="21"/>
        <v>96.116922195156903</v>
      </c>
      <c r="E491" s="14">
        <v>108.15025</v>
      </c>
      <c r="F491" s="45">
        <v>631</v>
      </c>
      <c r="G491" s="46">
        <v>98.382424569999998</v>
      </c>
      <c r="H491" s="14">
        <v>19.459466666666668</v>
      </c>
      <c r="I491">
        <v>687</v>
      </c>
      <c r="J491" s="15">
        <f t="shared" si="22"/>
        <v>97.131524008350738</v>
      </c>
      <c r="K491" s="14">
        <v>22.16</v>
      </c>
      <c r="L491">
        <v>3229</v>
      </c>
      <c r="M491" s="15">
        <f t="shared" si="23"/>
        <v>92.40735515425132</v>
      </c>
    </row>
    <row r="492" spans="1:13">
      <c r="A492" s="30" t="s">
        <v>934</v>
      </c>
      <c r="B492" s="14">
        <v>48.446259220000002</v>
      </c>
      <c r="C492">
        <v>543</v>
      </c>
      <c r="D492" s="15">
        <f t="shared" si="21"/>
        <v>96.109757844963468</v>
      </c>
      <c r="E492" s="14">
        <v>26.89235</v>
      </c>
      <c r="F492" s="45">
        <v>2058</v>
      </c>
      <c r="G492" s="46">
        <v>94.724294389999997</v>
      </c>
      <c r="H492" s="14">
        <v>22.211616666666668</v>
      </c>
      <c r="I492">
        <v>590</v>
      </c>
      <c r="J492" s="15">
        <f t="shared" si="22"/>
        <v>97.536534446764094</v>
      </c>
      <c r="K492" s="14">
        <v>20.92</v>
      </c>
      <c r="L492">
        <v>3383</v>
      </c>
      <c r="M492" s="15">
        <f t="shared" si="23"/>
        <v>92.04524078254326</v>
      </c>
    </row>
    <row r="493" spans="1:13">
      <c r="A493" s="30" t="s">
        <v>802</v>
      </c>
      <c r="B493" s="14">
        <v>48.359438506666663</v>
      </c>
      <c r="C493">
        <v>544</v>
      </c>
      <c r="D493" s="15">
        <f t="shared" si="21"/>
        <v>96.102593494770019</v>
      </c>
      <c r="E493" s="14">
        <v>44.771799999999999</v>
      </c>
      <c r="F493" s="45">
        <v>1329</v>
      </c>
      <c r="G493" s="46">
        <v>96.5930939</v>
      </c>
      <c r="H493" s="14">
        <v>26.764099999999999</v>
      </c>
      <c r="I493">
        <v>479</v>
      </c>
      <c r="J493" s="15">
        <f t="shared" si="22"/>
        <v>98</v>
      </c>
      <c r="K493" s="14">
        <v>0.61</v>
      </c>
      <c r="L493">
        <v>12123</v>
      </c>
      <c r="M493" s="15">
        <f t="shared" si="23"/>
        <v>71.494074492099315</v>
      </c>
    </row>
    <row r="494" spans="1:13">
      <c r="A494" s="30" t="s">
        <v>266</v>
      </c>
      <c r="B494" s="14">
        <v>48.164076423333334</v>
      </c>
      <c r="C494">
        <v>545</v>
      </c>
      <c r="D494" s="15">
        <f t="shared" si="21"/>
        <v>96.095429144576585</v>
      </c>
      <c r="E494" s="14">
        <v>719.32299999999998</v>
      </c>
      <c r="F494" s="45">
        <v>114</v>
      </c>
      <c r="G494" s="46">
        <v>99.707759749999994</v>
      </c>
      <c r="H494" s="14">
        <v>81.309966666666668</v>
      </c>
      <c r="I494">
        <v>145</v>
      </c>
      <c r="J494" s="15">
        <f t="shared" si="22"/>
        <v>99.394572025052199</v>
      </c>
      <c r="K494" s="14">
        <v>1.57</v>
      </c>
      <c r="L494">
        <v>10373</v>
      </c>
      <c r="M494" s="15">
        <f t="shared" si="23"/>
        <v>75.609010534236262</v>
      </c>
    </row>
    <row r="495" spans="1:13">
      <c r="A495" s="30" t="s">
        <v>614</v>
      </c>
      <c r="B495" s="14">
        <v>48.023781320000005</v>
      </c>
      <c r="C495">
        <v>546</v>
      </c>
      <c r="D495" s="15">
        <f t="shared" si="21"/>
        <v>96.08826479438315</v>
      </c>
      <c r="E495" s="14">
        <v>38.093150000000001</v>
      </c>
      <c r="F495" s="45">
        <v>1535</v>
      </c>
      <c r="G495" s="46">
        <v>96.065010639999997</v>
      </c>
      <c r="H495" s="14">
        <v>34.292699999999996</v>
      </c>
      <c r="I495">
        <v>356</v>
      </c>
      <c r="J495" s="15">
        <f t="shared" si="22"/>
        <v>98.513569937369525</v>
      </c>
      <c r="K495" s="14">
        <v>5.66</v>
      </c>
      <c r="L495">
        <v>7149</v>
      </c>
      <c r="M495" s="15">
        <f t="shared" si="23"/>
        <v>83.189898419864562</v>
      </c>
    </row>
    <row r="496" spans="1:13">
      <c r="A496" s="30" t="s">
        <v>1050</v>
      </c>
      <c r="B496" s="14">
        <v>47.994719046666667</v>
      </c>
      <c r="C496">
        <v>547</v>
      </c>
      <c r="D496" s="15">
        <f t="shared" si="21"/>
        <v>96.081100444189715</v>
      </c>
      <c r="E496" s="14">
        <v>62.534799999999997</v>
      </c>
      <c r="F496" s="45">
        <v>991</v>
      </c>
      <c r="G496" s="46">
        <v>97.459560609999997</v>
      </c>
      <c r="H496" s="14">
        <v>19.11096666666667</v>
      </c>
      <c r="I496">
        <v>701</v>
      </c>
      <c r="J496" s="15">
        <f t="shared" si="22"/>
        <v>97.073068893528188</v>
      </c>
      <c r="K496" s="14">
        <v>608.84</v>
      </c>
      <c r="L496">
        <v>205</v>
      </c>
      <c r="M496" s="15">
        <f t="shared" si="23"/>
        <v>99.517964635063962</v>
      </c>
    </row>
    <row r="497" spans="1:13">
      <c r="A497" s="30" t="s">
        <v>1580</v>
      </c>
      <c r="B497" s="14">
        <v>47.933411073333332</v>
      </c>
      <c r="C497">
        <v>548</v>
      </c>
      <c r="D497" s="15">
        <f t="shared" si="21"/>
        <v>96.073936093996281</v>
      </c>
      <c r="E497" s="14">
        <v>33.609450000000002</v>
      </c>
      <c r="F497" s="45">
        <v>1739</v>
      </c>
      <c r="G497" s="46">
        <v>95.542054399999998</v>
      </c>
      <c r="H497" s="14">
        <v>8.8602800000000013</v>
      </c>
      <c r="I497">
        <v>1564</v>
      </c>
      <c r="J497" s="15">
        <f t="shared" si="22"/>
        <v>93.469728601252612</v>
      </c>
      <c r="K497" s="14">
        <v>26.03</v>
      </c>
      <c r="L497">
        <v>2856</v>
      </c>
      <c r="M497" s="15">
        <f t="shared" si="23"/>
        <v>93.284424379232505</v>
      </c>
    </row>
    <row r="498" spans="1:13">
      <c r="A498" s="30" t="s">
        <v>1510</v>
      </c>
      <c r="B498" s="14">
        <v>47.836242496666671</v>
      </c>
      <c r="C498">
        <v>549</v>
      </c>
      <c r="D498" s="15">
        <f t="shared" si="21"/>
        <v>96.066771743802832</v>
      </c>
      <c r="E498" s="14">
        <v>44.180100000000003</v>
      </c>
      <c r="F498" s="45">
        <v>1344</v>
      </c>
      <c r="G498" s="46">
        <v>96.554641239999995</v>
      </c>
      <c r="H498" s="14">
        <v>10.164751666666666</v>
      </c>
      <c r="I498">
        <v>1349</v>
      </c>
      <c r="J498" s="15">
        <f t="shared" si="22"/>
        <v>94.367432150313149</v>
      </c>
      <c r="K498" s="14">
        <v>0.03</v>
      </c>
      <c r="L498">
        <v>17471</v>
      </c>
      <c r="M498" s="15">
        <f t="shared" si="23"/>
        <v>58.918829947328817</v>
      </c>
    </row>
    <row r="499" spans="1:13">
      <c r="A499" s="30" t="s">
        <v>1480</v>
      </c>
      <c r="B499" s="14">
        <v>47.834782666666662</v>
      </c>
      <c r="C499">
        <v>550</v>
      </c>
      <c r="D499" s="15">
        <f t="shared" si="21"/>
        <v>96.059607393609397</v>
      </c>
      <c r="E499" s="14">
        <v>91.646574999999999</v>
      </c>
      <c r="F499" s="45">
        <v>729</v>
      </c>
      <c r="G499" s="46">
        <v>98.131200489999998</v>
      </c>
      <c r="H499" s="14">
        <v>10.843155000000001</v>
      </c>
      <c r="I499">
        <v>1263</v>
      </c>
      <c r="J499" s="15">
        <f t="shared" si="22"/>
        <v>94.726513569937367</v>
      </c>
      <c r="K499" s="14">
        <v>37.58</v>
      </c>
      <c r="L499">
        <v>2135</v>
      </c>
      <c r="M499" s="15">
        <f t="shared" si="23"/>
        <v>94.979778028592932</v>
      </c>
    </row>
    <row r="500" spans="1:13">
      <c r="A500" s="30" t="s">
        <v>898</v>
      </c>
      <c r="B500" s="14">
        <v>47.665047666666673</v>
      </c>
      <c r="C500">
        <v>552</v>
      </c>
      <c r="D500" s="15">
        <f t="shared" si="21"/>
        <v>96.045278693222528</v>
      </c>
      <c r="E500" s="14">
        <v>30.540900000000001</v>
      </c>
      <c r="F500" s="45">
        <v>1875</v>
      </c>
      <c r="G500" s="46">
        <v>95.193416900000003</v>
      </c>
      <c r="H500" s="14">
        <v>23.177283333333335</v>
      </c>
      <c r="I500">
        <v>562</v>
      </c>
      <c r="J500" s="15">
        <f t="shared" si="22"/>
        <v>97.65344467640918</v>
      </c>
      <c r="K500" s="14">
        <v>5.61</v>
      </c>
      <c r="L500">
        <v>7176</v>
      </c>
      <c r="M500" s="15">
        <f t="shared" si="23"/>
        <v>83.126410835214443</v>
      </c>
    </row>
    <row r="501" spans="1:13">
      <c r="A501" s="30" t="s">
        <v>982</v>
      </c>
      <c r="B501" s="14">
        <v>47.610460886666665</v>
      </c>
      <c r="C501">
        <v>553</v>
      </c>
      <c r="D501" s="15">
        <f t="shared" si="21"/>
        <v>96.038114343029093</v>
      </c>
      <c r="E501" s="14">
        <v>35.776600000000002</v>
      </c>
      <c r="F501" s="45">
        <v>1639</v>
      </c>
      <c r="G501" s="46">
        <v>95.798405500000001</v>
      </c>
      <c r="H501" s="14">
        <v>21.046700000000001</v>
      </c>
      <c r="I501">
        <v>627</v>
      </c>
      <c r="J501" s="15">
        <f t="shared" si="22"/>
        <v>97.382045929018787</v>
      </c>
      <c r="K501" s="14">
        <v>27.18</v>
      </c>
      <c r="L501">
        <v>2762</v>
      </c>
      <c r="M501" s="15">
        <f t="shared" si="23"/>
        <v>93.505455229495865</v>
      </c>
    </row>
    <row r="502" spans="1:13">
      <c r="A502" s="30" t="s">
        <v>810</v>
      </c>
      <c r="B502" s="14">
        <v>47.53282569666667</v>
      </c>
      <c r="C502">
        <v>554</v>
      </c>
      <c r="D502" s="15">
        <f t="shared" si="21"/>
        <v>96.030949992835644</v>
      </c>
      <c r="E502" s="14">
        <v>22.5623</v>
      </c>
      <c r="F502" s="45">
        <v>2367</v>
      </c>
      <c r="G502" s="46">
        <v>93.932169500000001</v>
      </c>
      <c r="H502" s="14">
        <v>26.315650000000002</v>
      </c>
      <c r="I502">
        <v>488</v>
      </c>
      <c r="J502" s="15">
        <f t="shared" si="22"/>
        <v>97.962421711899793</v>
      </c>
      <c r="K502" s="14">
        <v>1.32</v>
      </c>
      <c r="L502">
        <v>10713</v>
      </c>
      <c r="M502" s="15">
        <f t="shared" si="23"/>
        <v>74.809537246049658</v>
      </c>
    </row>
    <row r="503" spans="1:13">
      <c r="A503" s="30" t="s">
        <v>1440</v>
      </c>
      <c r="B503" s="14">
        <v>47.497773523333336</v>
      </c>
      <c r="C503">
        <v>555</v>
      </c>
      <c r="D503" s="15">
        <f t="shared" si="21"/>
        <v>96.02378564264221</v>
      </c>
      <c r="E503" s="14">
        <v>40.0458</v>
      </c>
      <c r="F503" s="45">
        <v>1469</v>
      </c>
      <c r="G503" s="46">
        <v>96.234202359999998</v>
      </c>
      <c r="H503" s="14">
        <v>11.61603</v>
      </c>
      <c r="I503">
        <v>1178</v>
      </c>
      <c r="J503" s="15">
        <f t="shared" si="22"/>
        <v>95.081419624217119</v>
      </c>
      <c r="K503" s="14">
        <v>7.71</v>
      </c>
      <c r="L503">
        <v>6189</v>
      </c>
      <c r="M503" s="15">
        <f t="shared" si="23"/>
        <v>85.44723476297969</v>
      </c>
    </row>
    <row r="504" spans="1:13">
      <c r="A504" s="30" t="s">
        <v>504</v>
      </c>
      <c r="B504" s="14">
        <v>47.117483183333341</v>
      </c>
      <c r="C504">
        <v>556</v>
      </c>
      <c r="D504" s="15">
        <f t="shared" si="21"/>
        <v>96.016621292448775</v>
      </c>
      <c r="E504" s="14">
        <v>97.590374999999995</v>
      </c>
      <c r="F504" s="45">
        <v>701</v>
      </c>
      <c r="G504" s="46">
        <v>98.202978799999997</v>
      </c>
      <c r="H504" s="14">
        <v>40.874700000000004</v>
      </c>
      <c r="I504">
        <v>296</v>
      </c>
      <c r="J504" s="15">
        <f t="shared" si="22"/>
        <v>98.764091858037574</v>
      </c>
      <c r="K504" s="14">
        <v>47.13</v>
      </c>
      <c r="L504">
        <v>1749</v>
      </c>
      <c r="M504" s="15">
        <f t="shared" si="23"/>
        <v>95.887415349887135</v>
      </c>
    </row>
    <row r="505" spans="1:13">
      <c r="A505" s="30" t="s">
        <v>250</v>
      </c>
      <c r="B505" s="14">
        <v>47.11396165</v>
      </c>
      <c r="C505">
        <v>557</v>
      </c>
      <c r="D505" s="15">
        <f t="shared" si="21"/>
        <v>96.009456942255341</v>
      </c>
      <c r="E505" s="14">
        <v>754.26374999999996</v>
      </c>
      <c r="F505" s="45">
        <v>104</v>
      </c>
      <c r="G505" s="46">
        <v>99.733394860000004</v>
      </c>
      <c r="H505" s="14">
        <v>86.726366666666664</v>
      </c>
      <c r="I505">
        <v>137</v>
      </c>
      <c r="J505" s="15">
        <f t="shared" si="22"/>
        <v>99.42797494780794</v>
      </c>
      <c r="K505" s="14">
        <v>376.21</v>
      </c>
      <c r="L505">
        <v>305</v>
      </c>
      <c r="M505" s="15">
        <f t="shared" si="23"/>
        <v>99.282825432656139</v>
      </c>
    </row>
    <row r="506" spans="1:13">
      <c r="A506" s="30" t="s">
        <v>1520</v>
      </c>
      <c r="B506" s="14">
        <v>47.09342053333333</v>
      </c>
      <c r="C506">
        <v>558</v>
      </c>
      <c r="D506" s="15">
        <f t="shared" si="21"/>
        <v>96.002292592061906</v>
      </c>
      <c r="E506" s="14">
        <v>874.95899999999995</v>
      </c>
      <c r="F506" s="45">
        <v>90</v>
      </c>
      <c r="G506" s="46">
        <v>99.769284010000007</v>
      </c>
      <c r="H506" s="14">
        <v>9.8821000000000012</v>
      </c>
      <c r="I506">
        <v>1378</v>
      </c>
      <c r="J506" s="15">
        <f t="shared" si="22"/>
        <v>94.246346555323584</v>
      </c>
      <c r="K506" s="14">
        <v>2580.15</v>
      </c>
      <c r="L506">
        <v>31</v>
      </c>
      <c r="M506" s="15">
        <f t="shared" si="23"/>
        <v>99.927106847253569</v>
      </c>
    </row>
    <row r="507" spans="1:13">
      <c r="A507" s="30" t="s">
        <v>574</v>
      </c>
      <c r="B507" s="14">
        <v>47.083046310000007</v>
      </c>
      <c r="C507">
        <v>559</v>
      </c>
      <c r="D507" s="15">
        <f t="shared" si="21"/>
        <v>95.995128241868457</v>
      </c>
      <c r="E507" s="14">
        <v>68.895124999999993</v>
      </c>
      <c r="F507" s="45">
        <v>912</v>
      </c>
      <c r="G507" s="46">
        <v>97.662077980000007</v>
      </c>
      <c r="H507" s="14">
        <v>37.301600000000001</v>
      </c>
      <c r="I507">
        <v>331</v>
      </c>
      <c r="J507" s="15">
        <f t="shared" si="22"/>
        <v>98.617954070981213</v>
      </c>
      <c r="K507" s="14">
        <v>0.01</v>
      </c>
      <c r="L507">
        <v>19061</v>
      </c>
      <c r="M507" s="15">
        <f t="shared" si="23"/>
        <v>55.180116629044392</v>
      </c>
    </row>
    <row r="508" spans="1:13">
      <c r="A508" s="30" t="s">
        <v>1568</v>
      </c>
      <c r="B508" s="14">
        <v>47.069585806666659</v>
      </c>
      <c r="C508">
        <v>560</v>
      </c>
      <c r="D508" s="15">
        <f t="shared" si="21"/>
        <v>95.987963891675022</v>
      </c>
      <c r="E508" s="14">
        <v>26.59065</v>
      </c>
      <c r="F508" s="45">
        <v>2075</v>
      </c>
      <c r="G508" s="46">
        <v>94.680714710000004</v>
      </c>
      <c r="H508" s="14">
        <v>9.0580966666666658</v>
      </c>
      <c r="I508">
        <v>1529</v>
      </c>
      <c r="J508" s="15">
        <f t="shared" si="22"/>
        <v>93.615866388308973</v>
      </c>
      <c r="K508" s="14">
        <v>0.28000000000000003</v>
      </c>
      <c r="L508">
        <v>13419</v>
      </c>
      <c r="M508" s="15">
        <f t="shared" si="23"/>
        <v>68.44667042889391</v>
      </c>
    </row>
    <row r="509" spans="1:13">
      <c r="A509" s="30" t="s">
        <v>862</v>
      </c>
      <c r="B509" s="14">
        <v>46.944714113333333</v>
      </c>
      <c r="C509">
        <v>562</v>
      </c>
      <c r="D509" s="15">
        <f t="shared" si="21"/>
        <v>95.973635191288153</v>
      </c>
      <c r="E509" s="14">
        <v>35.787574999999997</v>
      </c>
      <c r="F509" s="45">
        <v>1635</v>
      </c>
      <c r="G509" s="46">
        <v>95.808659539999994</v>
      </c>
      <c r="H509" s="14">
        <v>24.453599999999998</v>
      </c>
      <c r="I509">
        <v>533</v>
      </c>
      <c r="J509" s="15">
        <f t="shared" si="22"/>
        <v>97.774530271398746</v>
      </c>
      <c r="K509" s="14">
        <v>60.36</v>
      </c>
      <c r="L509">
        <v>1393</v>
      </c>
      <c r="M509" s="15">
        <f t="shared" si="23"/>
        <v>96.724510910458989</v>
      </c>
    </row>
    <row r="510" spans="1:13">
      <c r="A510" s="30" t="s">
        <v>1216</v>
      </c>
      <c r="B510" s="14">
        <v>46.931446520000001</v>
      </c>
      <c r="C510">
        <v>563</v>
      </c>
      <c r="D510" s="15">
        <f t="shared" si="21"/>
        <v>95.966470841094718</v>
      </c>
      <c r="E510" s="14">
        <v>62.610900000000001</v>
      </c>
      <c r="F510" s="45">
        <v>988</v>
      </c>
      <c r="G510" s="46">
        <v>97.467251149999996</v>
      </c>
      <c r="H510" s="14">
        <v>15.036800000000001</v>
      </c>
      <c r="I510">
        <v>880</v>
      </c>
      <c r="J510" s="15">
        <f t="shared" si="22"/>
        <v>96.325678496868477</v>
      </c>
      <c r="K510" s="14">
        <v>290.91000000000003</v>
      </c>
      <c r="L510">
        <v>372</v>
      </c>
      <c r="M510" s="15">
        <f t="shared" si="23"/>
        <v>99.125282167042883</v>
      </c>
    </row>
    <row r="511" spans="1:13">
      <c r="A511" s="30" t="s">
        <v>1528</v>
      </c>
      <c r="B511" s="14">
        <v>46.795897913333334</v>
      </c>
      <c r="C511">
        <v>564</v>
      </c>
      <c r="D511" s="15">
        <f t="shared" si="21"/>
        <v>95.95930649090127</v>
      </c>
      <c r="E511" s="14">
        <v>39.702950000000001</v>
      </c>
      <c r="F511" s="45">
        <v>1479</v>
      </c>
      <c r="G511" s="46">
        <v>96.208567250000002</v>
      </c>
      <c r="H511" s="14">
        <v>9.7525649999999988</v>
      </c>
      <c r="I511">
        <v>1401</v>
      </c>
      <c r="J511" s="15">
        <f t="shared" si="22"/>
        <v>94.150313152400841</v>
      </c>
      <c r="K511" s="14">
        <v>13.25</v>
      </c>
      <c r="L511">
        <v>4607</v>
      </c>
      <c r="M511" s="15">
        <f t="shared" si="23"/>
        <v>89.167136945071476</v>
      </c>
    </row>
    <row r="512" spans="1:13">
      <c r="A512" s="30" t="s">
        <v>1796</v>
      </c>
      <c r="B512" s="14">
        <v>46.74546093666666</v>
      </c>
      <c r="C512">
        <v>565</v>
      </c>
      <c r="D512" s="15">
        <f t="shared" si="21"/>
        <v>95.952142140707835</v>
      </c>
      <c r="E512" s="14">
        <v>30.433524999999999</v>
      </c>
      <c r="F512" s="45">
        <v>1877</v>
      </c>
      <c r="G512" s="46">
        <v>95.188289879999999</v>
      </c>
      <c r="H512" s="14">
        <v>1.6287613333333333</v>
      </c>
      <c r="I512">
        <v>6169</v>
      </c>
      <c r="J512" s="15">
        <f t="shared" si="22"/>
        <v>74.242171189979132</v>
      </c>
      <c r="K512" s="14">
        <v>33.81</v>
      </c>
      <c r="L512">
        <v>2317</v>
      </c>
      <c r="M512" s="15">
        <f t="shared" si="23"/>
        <v>94.551824680210686</v>
      </c>
    </row>
    <row r="513" spans="1:13">
      <c r="A513" s="30" t="s">
        <v>948</v>
      </c>
      <c r="B513" s="14">
        <v>46.734723486666667</v>
      </c>
      <c r="C513">
        <v>566</v>
      </c>
      <c r="D513" s="15">
        <f t="shared" si="21"/>
        <v>95.9449777905144</v>
      </c>
      <c r="E513" s="14">
        <v>34.838075000000003</v>
      </c>
      <c r="F513" s="45">
        <v>1679</v>
      </c>
      <c r="G513" s="46">
        <v>95.695865060000003</v>
      </c>
      <c r="H513" s="14">
        <v>21.956233333333333</v>
      </c>
      <c r="I513">
        <v>599</v>
      </c>
      <c r="J513" s="15">
        <f t="shared" si="22"/>
        <v>97.498956158663887</v>
      </c>
      <c r="K513" s="14">
        <v>7.16</v>
      </c>
      <c r="L513">
        <v>6427</v>
      </c>
      <c r="M513" s="15">
        <f t="shared" si="23"/>
        <v>84.887603461249057</v>
      </c>
    </row>
    <row r="514" spans="1:13">
      <c r="A514" s="30" t="s">
        <v>1758</v>
      </c>
      <c r="B514" s="14">
        <v>46.632150160000002</v>
      </c>
      <c r="C514">
        <v>567</v>
      </c>
      <c r="D514" s="15">
        <f t="shared" si="21"/>
        <v>95.937813440320966</v>
      </c>
      <c r="E514" s="14">
        <v>116.261</v>
      </c>
      <c r="F514" s="45">
        <v>585</v>
      </c>
      <c r="G514" s="46">
        <v>98.500346070000006</v>
      </c>
      <c r="H514" s="14">
        <v>4.0902349999999998</v>
      </c>
      <c r="I514">
        <v>3265</v>
      </c>
      <c r="J514" s="15">
        <f t="shared" si="22"/>
        <v>86.367432150313149</v>
      </c>
      <c r="K514" s="14">
        <v>293.86</v>
      </c>
      <c r="L514">
        <v>370</v>
      </c>
      <c r="M514" s="15">
        <f t="shared" si="23"/>
        <v>99.129984951091046</v>
      </c>
    </row>
    <row r="515" spans="1:13">
      <c r="A515" s="30" t="s">
        <v>1138</v>
      </c>
      <c r="B515" s="14">
        <v>46.575951789999998</v>
      </c>
      <c r="C515">
        <v>568</v>
      </c>
      <c r="D515" s="15">
        <f t="shared" ref="D515:D578" si="24">100-(C515*100/13958)</f>
        <v>95.930649090127531</v>
      </c>
      <c r="E515" s="14">
        <v>212.34200000000001</v>
      </c>
      <c r="F515" s="45">
        <v>357</v>
      </c>
      <c r="G515" s="46">
        <v>99.084826579999998</v>
      </c>
      <c r="H515" s="14">
        <v>16.7348</v>
      </c>
      <c r="I515">
        <v>788</v>
      </c>
      <c r="J515" s="15">
        <f t="shared" ref="J515:J578" si="25">100-(I515*100/23950)</f>
        <v>96.709812108559504</v>
      </c>
      <c r="K515" s="14">
        <v>28.22</v>
      </c>
      <c r="L515">
        <v>2685</v>
      </c>
      <c r="M515" s="15">
        <f t="shared" ref="M515:M578" si="26">100-(L515*100/42528)</f>
        <v>93.686512415349881</v>
      </c>
    </row>
    <row r="516" spans="1:13">
      <c r="A516" s="30" t="s">
        <v>526</v>
      </c>
      <c r="B516" s="14">
        <v>46.51471999333333</v>
      </c>
      <c r="C516">
        <v>569</v>
      </c>
      <c r="D516" s="15">
        <f t="shared" si="24"/>
        <v>95.923484739934082</v>
      </c>
      <c r="E516" s="14">
        <v>48.506950000000003</v>
      </c>
      <c r="F516" s="45">
        <v>1226</v>
      </c>
      <c r="G516" s="46">
        <v>96.857135529999994</v>
      </c>
      <c r="H516" s="14">
        <v>39.776899999999991</v>
      </c>
      <c r="I516">
        <v>307</v>
      </c>
      <c r="J516" s="15">
        <f t="shared" si="25"/>
        <v>98.718162839248436</v>
      </c>
      <c r="K516" s="14">
        <v>18.739999999999998</v>
      </c>
      <c r="L516">
        <v>3667</v>
      </c>
      <c r="M516" s="15">
        <f t="shared" si="26"/>
        <v>91.377445447705043</v>
      </c>
    </row>
    <row r="517" spans="1:13">
      <c r="A517" s="30" t="s">
        <v>972</v>
      </c>
      <c r="B517" s="14">
        <v>46.495076740000002</v>
      </c>
      <c r="C517">
        <v>570</v>
      </c>
      <c r="D517" s="15">
        <f t="shared" si="24"/>
        <v>95.916320389740648</v>
      </c>
      <c r="E517" s="14">
        <v>84.890124999999998</v>
      </c>
      <c r="F517" s="45">
        <v>786</v>
      </c>
      <c r="G517" s="46">
        <v>97.985080370000006</v>
      </c>
      <c r="H517" s="14">
        <v>21.477016666666668</v>
      </c>
      <c r="I517">
        <v>615</v>
      </c>
      <c r="J517" s="15">
        <f t="shared" si="25"/>
        <v>97.432150313152405</v>
      </c>
      <c r="K517" s="14">
        <v>81.34</v>
      </c>
      <c r="L517">
        <v>1080</v>
      </c>
      <c r="M517" s="15">
        <f t="shared" si="26"/>
        <v>97.460496613995488</v>
      </c>
    </row>
    <row r="518" spans="1:13">
      <c r="A518" s="30" t="s">
        <v>1056</v>
      </c>
      <c r="B518" s="14">
        <v>46.464261533333342</v>
      </c>
      <c r="C518">
        <v>571</v>
      </c>
      <c r="D518" s="15">
        <f t="shared" si="24"/>
        <v>95.909156039547213</v>
      </c>
      <c r="E518" s="14">
        <v>31.871600000000001</v>
      </c>
      <c r="F518" s="45">
        <v>1825</v>
      </c>
      <c r="G518" s="46">
        <v>95.321592449999997</v>
      </c>
      <c r="H518" s="14">
        <v>18.9438</v>
      </c>
      <c r="I518">
        <v>704</v>
      </c>
      <c r="J518" s="15">
        <f t="shared" si="25"/>
        <v>97.060542797494776</v>
      </c>
      <c r="K518" s="14">
        <v>49.35</v>
      </c>
      <c r="L518">
        <v>1679</v>
      </c>
      <c r="M518" s="15">
        <f t="shared" si="26"/>
        <v>96.052012791572608</v>
      </c>
    </row>
    <row r="519" spans="1:13">
      <c r="A519" s="30" t="s">
        <v>1274</v>
      </c>
      <c r="B519" s="14">
        <v>46.393376916666661</v>
      </c>
      <c r="C519">
        <v>572</v>
      </c>
      <c r="D519" s="15">
        <f t="shared" si="24"/>
        <v>95.901991689353778</v>
      </c>
      <c r="E519" s="14">
        <v>87.596675000000005</v>
      </c>
      <c r="F519" s="45">
        <v>766</v>
      </c>
      <c r="G519" s="46">
        <v>98.036350589999998</v>
      </c>
      <c r="H519" s="14">
        <v>13.865450000000001</v>
      </c>
      <c r="I519">
        <v>959</v>
      </c>
      <c r="J519" s="15">
        <f t="shared" si="25"/>
        <v>95.995824634655534</v>
      </c>
      <c r="K519" s="14">
        <v>89.59</v>
      </c>
      <c r="L519">
        <v>993</v>
      </c>
      <c r="M519" s="15">
        <f t="shared" si="26"/>
        <v>97.665067720090292</v>
      </c>
    </row>
    <row r="520" spans="1:13">
      <c r="A520" s="30" t="s">
        <v>748</v>
      </c>
      <c r="B520" s="14">
        <v>46.392584989999996</v>
      </c>
      <c r="C520">
        <v>573</v>
      </c>
      <c r="D520" s="15">
        <f t="shared" si="24"/>
        <v>95.894827339160344</v>
      </c>
      <c r="E520" s="14">
        <v>36.798450000000003</v>
      </c>
      <c r="F520" s="45">
        <v>1593</v>
      </c>
      <c r="G520" s="46">
        <v>95.916326999999995</v>
      </c>
      <c r="H520" s="14">
        <v>28.844950000000001</v>
      </c>
      <c r="I520">
        <v>441</v>
      </c>
      <c r="J520" s="15">
        <f t="shared" si="25"/>
        <v>98.158663883089773</v>
      </c>
      <c r="K520" s="14">
        <v>19.37</v>
      </c>
      <c r="L520">
        <v>3575</v>
      </c>
      <c r="M520" s="15">
        <f t="shared" si="26"/>
        <v>91.59377351392024</v>
      </c>
    </row>
    <row r="521" spans="1:13">
      <c r="A521" s="30" t="s">
        <v>918</v>
      </c>
      <c r="B521" s="14">
        <v>46.153216683333333</v>
      </c>
      <c r="C521">
        <v>575</v>
      </c>
      <c r="D521" s="15">
        <f t="shared" si="24"/>
        <v>95.88049863877346</v>
      </c>
      <c r="E521" s="14">
        <v>74.322299999999998</v>
      </c>
      <c r="F521" s="45">
        <v>859</v>
      </c>
      <c r="G521" s="46">
        <v>97.797944060000006</v>
      </c>
      <c r="H521" s="14">
        <v>22.432183333333331</v>
      </c>
      <c r="I521">
        <v>579</v>
      </c>
      <c r="J521" s="15">
        <f t="shared" si="25"/>
        <v>97.582463465553232</v>
      </c>
      <c r="K521" s="14">
        <v>41.16</v>
      </c>
      <c r="L521">
        <v>1980</v>
      </c>
      <c r="M521" s="15">
        <f t="shared" si="26"/>
        <v>95.344243792325059</v>
      </c>
    </row>
    <row r="522" spans="1:13">
      <c r="A522" s="30" t="s">
        <v>1806</v>
      </c>
      <c r="B522" s="14">
        <v>46.117587593333333</v>
      </c>
      <c r="C522">
        <v>576</v>
      </c>
      <c r="D522" s="15">
        <f t="shared" si="24"/>
        <v>95.873334288580025</v>
      </c>
      <c r="E522" s="14">
        <v>289.83274999999998</v>
      </c>
      <c r="F522" s="45">
        <v>265</v>
      </c>
      <c r="G522" s="46">
        <v>99.320669589999994</v>
      </c>
      <c r="H522" s="14">
        <v>3.1564833333333329E-4</v>
      </c>
      <c r="I522">
        <v>16866</v>
      </c>
      <c r="J522" s="15">
        <f t="shared" si="25"/>
        <v>29.578288100208766</v>
      </c>
      <c r="K522" s="14">
        <v>320.67</v>
      </c>
      <c r="L522">
        <v>347</v>
      </c>
      <c r="M522" s="15">
        <f t="shared" si="26"/>
        <v>99.184066967644853</v>
      </c>
    </row>
    <row r="523" spans="1:13">
      <c r="A523" s="30" t="s">
        <v>474</v>
      </c>
      <c r="B523" s="14">
        <v>46.061742780000003</v>
      </c>
      <c r="C523">
        <v>577</v>
      </c>
      <c r="D523" s="15">
        <f t="shared" si="24"/>
        <v>95.866169938386591</v>
      </c>
      <c r="E523" s="14">
        <v>181.93600000000001</v>
      </c>
      <c r="F523" s="45">
        <v>405</v>
      </c>
      <c r="G523" s="46">
        <v>98.961778050000007</v>
      </c>
      <c r="H523" s="14">
        <v>44.00738333333333</v>
      </c>
      <c r="I523">
        <v>280</v>
      </c>
      <c r="J523" s="15">
        <f t="shared" si="25"/>
        <v>98.830897703549056</v>
      </c>
      <c r="K523" s="14">
        <v>1.62</v>
      </c>
      <c r="L523">
        <v>10306</v>
      </c>
      <c r="M523" s="15">
        <f t="shared" si="26"/>
        <v>75.766553799849504</v>
      </c>
    </row>
    <row r="524" spans="1:13">
      <c r="A524" s="30" t="s">
        <v>1756</v>
      </c>
      <c r="B524" s="14">
        <v>45.938053566666667</v>
      </c>
      <c r="C524">
        <v>578</v>
      </c>
      <c r="D524" s="15">
        <f t="shared" si="24"/>
        <v>95.859005588193156</v>
      </c>
      <c r="E524" s="14">
        <v>50.255125</v>
      </c>
      <c r="F524" s="45">
        <v>1196</v>
      </c>
      <c r="G524" s="46">
        <v>96.934040859999996</v>
      </c>
      <c r="H524" s="14">
        <v>4.1489216666666673</v>
      </c>
      <c r="I524">
        <v>3230</v>
      </c>
      <c r="J524" s="15">
        <f t="shared" si="25"/>
        <v>86.513569937369525</v>
      </c>
      <c r="K524" s="14">
        <v>46.94</v>
      </c>
      <c r="L524">
        <v>1753</v>
      </c>
      <c r="M524" s="15">
        <f t="shared" si="26"/>
        <v>95.878009781790823</v>
      </c>
    </row>
    <row r="525" spans="1:13">
      <c r="A525" s="30" t="s">
        <v>1034</v>
      </c>
      <c r="B525" s="14">
        <v>45.852994320000001</v>
      </c>
      <c r="C525">
        <v>579</v>
      </c>
      <c r="D525" s="15">
        <f t="shared" si="24"/>
        <v>95.851841237999707</v>
      </c>
      <c r="E525" s="14">
        <v>41.199975000000002</v>
      </c>
      <c r="F525" s="45">
        <v>1435</v>
      </c>
      <c r="G525" s="46">
        <v>96.32136174</v>
      </c>
      <c r="H525" s="14">
        <v>19.503416666666666</v>
      </c>
      <c r="I525">
        <v>684</v>
      </c>
      <c r="J525" s="15">
        <f t="shared" si="25"/>
        <v>97.144050104384135</v>
      </c>
      <c r="K525" s="14">
        <v>361.17</v>
      </c>
      <c r="L525">
        <v>317</v>
      </c>
      <c r="M525" s="15">
        <f t="shared" si="26"/>
        <v>99.254608728367188</v>
      </c>
    </row>
    <row r="526" spans="1:13">
      <c r="A526" s="30" t="s">
        <v>1798</v>
      </c>
      <c r="B526" s="14">
        <v>45.774294016666659</v>
      </c>
      <c r="C526">
        <v>580</v>
      </c>
      <c r="D526" s="15">
        <f t="shared" si="24"/>
        <v>95.844676887806273</v>
      </c>
      <c r="E526" s="14">
        <v>305.40625</v>
      </c>
      <c r="F526" s="45">
        <v>250</v>
      </c>
      <c r="G526" s="46">
        <v>99.359122249999999</v>
      </c>
      <c r="H526" s="14">
        <v>1.5466033333333333</v>
      </c>
      <c r="I526">
        <v>6330</v>
      </c>
      <c r="J526" s="15">
        <f t="shared" si="25"/>
        <v>73.569937369519835</v>
      </c>
      <c r="K526" s="14">
        <v>323.23</v>
      </c>
      <c r="L526">
        <v>345</v>
      </c>
      <c r="M526" s="15">
        <f t="shared" si="26"/>
        <v>99.188769751693002</v>
      </c>
    </row>
    <row r="527" spans="1:13">
      <c r="A527" s="30" t="s">
        <v>1286</v>
      </c>
      <c r="B527" s="14">
        <v>45.46614516333333</v>
      </c>
      <c r="C527">
        <v>581</v>
      </c>
      <c r="D527" s="15">
        <f t="shared" si="24"/>
        <v>95.837512537612838</v>
      </c>
      <c r="E527" s="14">
        <v>32.719949999999997</v>
      </c>
      <c r="F527" s="45">
        <v>1780</v>
      </c>
      <c r="G527" s="46">
        <v>95.436950449999998</v>
      </c>
      <c r="H527" s="14">
        <v>13.718699999999998</v>
      </c>
      <c r="I527">
        <v>975</v>
      </c>
      <c r="J527" s="15">
        <f t="shared" si="25"/>
        <v>95.929018789144052</v>
      </c>
      <c r="K527" s="14">
        <v>45.62</v>
      </c>
      <c r="L527">
        <v>1797</v>
      </c>
      <c r="M527" s="15">
        <f t="shared" si="26"/>
        <v>95.774548532731373</v>
      </c>
    </row>
    <row r="528" spans="1:13">
      <c r="A528" s="30" t="s">
        <v>1446</v>
      </c>
      <c r="B528" s="14">
        <v>45.462705676666666</v>
      </c>
      <c r="C528">
        <v>582</v>
      </c>
      <c r="D528" s="15">
        <f t="shared" si="24"/>
        <v>95.830348187419403</v>
      </c>
      <c r="E528" s="14">
        <v>42.381399999999999</v>
      </c>
      <c r="F528" s="45">
        <v>1391</v>
      </c>
      <c r="G528" s="46">
        <v>96.434156220000006</v>
      </c>
      <c r="H528" s="14">
        <v>11.358366666666667</v>
      </c>
      <c r="I528">
        <v>1196</v>
      </c>
      <c r="J528" s="15">
        <f t="shared" si="25"/>
        <v>95.006263048016706</v>
      </c>
      <c r="K528" s="14">
        <v>121.05</v>
      </c>
      <c r="L528">
        <v>768</v>
      </c>
      <c r="M528" s="15">
        <f t="shared" si="26"/>
        <v>98.194130925507906</v>
      </c>
    </row>
    <row r="529" spans="1:13">
      <c r="A529" s="30" t="s">
        <v>1578</v>
      </c>
      <c r="B529" s="14">
        <v>45.274401523333331</v>
      </c>
      <c r="C529">
        <v>583</v>
      </c>
      <c r="D529" s="15">
        <f t="shared" si="24"/>
        <v>95.823183837225969</v>
      </c>
      <c r="E529" s="14">
        <v>22.5655</v>
      </c>
      <c r="F529" s="45">
        <v>2366</v>
      </c>
      <c r="G529" s="46">
        <v>93.934733010000002</v>
      </c>
      <c r="H529" s="14">
        <v>8.8906383333333334</v>
      </c>
      <c r="I529">
        <v>1560</v>
      </c>
      <c r="J529" s="15">
        <f t="shared" si="25"/>
        <v>93.486430062630475</v>
      </c>
      <c r="K529" s="14">
        <v>1.42</v>
      </c>
      <c r="L529">
        <v>10584</v>
      </c>
      <c r="M529" s="15">
        <f t="shared" si="26"/>
        <v>75.112866817155748</v>
      </c>
    </row>
    <row r="530" spans="1:13">
      <c r="A530" s="30" t="s">
        <v>808</v>
      </c>
      <c r="B530" s="14">
        <v>45.262639610000001</v>
      </c>
      <c r="C530">
        <v>584</v>
      </c>
      <c r="D530" s="15">
        <f t="shared" si="24"/>
        <v>95.81601948703252</v>
      </c>
      <c r="E530" s="14">
        <v>23.703624999999999</v>
      </c>
      <c r="F530" s="45">
        <v>2277</v>
      </c>
      <c r="G530" s="46">
        <v>94.162885489999994</v>
      </c>
      <c r="H530" s="14">
        <v>26.427733333333332</v>
      </c>
      <c r="I530">
        <v>486</v>
      </c>
      <c r="J530" s="15">
        <f t="shared" si="25"/>
        <v>97.970772442588725</v>
      </c>
      <c r="K530" s="14">
        <v>0.15</v>
      </c>
      <c r="L530">
        <v>14369</v>
      </c>
      <c r="M530" s="15">
        <f t="shared" si="26"/>
        <v>66.212848006019556</v>
      </c>
    </row>
    <row r="531" spans="1:13">
      <c r="A531" s="30" t="s">
        <v>1456</v>
      </c>
      <c r="B531" s="14">
        <v>44.85985273</v>
      </c>
      <c r="C531">
        <v>585</v>
      </c>
      <c r="D531" s="15">
        <f t="shared" si="24"/>
        <v>95.808855136839085</v>
      </c>
      <c r="E531" s="14">
        <v>145.61750000000001</v>
      </c>
      <c r="F531" s="45">
        <v>486</v>
      </c>
      <c r="G531" s="46">
        <v>98.754133659999994</v>
      </c>
      <c r="H531" s="14">
        <v>11.183684999999999</v>
      </c>
      <c r="I531">
        <v>1216</v>
      </c>
      <c r="J531" s="15">
        <f t="shared" si="25"/>
        <v>94.922755741127347</v>
      </c>
      <c r="K531" s="14">
        <v>0.9</v>
      </c>
      <c r="L531">
        <v>11436</v>
      </c>
      <c r="M531" s="15">
        <f t="shared" si="26"/>
        <v>73.109480812641081</v>
      </c>
    </row>
    <row r="532" spans="1:13">
      <c r="A532" s="30" t="s">
        <v>1250</v>
      </c>
      <c r="B532" s="14">
        <v>44.840011000000004</v>
      </c>
      <c r="C532">
        <v>586</v>
      </c>
      <c r="D532" s="15">
        <f t="shared" si="24"/>
        <v>95.801690786645651</v>
      </c>
      <c r="E532" s="14">
        <v>36.366574999999997</v>
      </c>
      <c r="F532" s="45">
        <v>1610</v>
      </c>
      <c r="G532" s="46">
        <v>95.872747309999994</v>
      </c>
      <c r="H532" s="14">
        <v>14.391449999999999</v>
      </c>
      <c r="I532">
        <v>924</v>
      </c>
      <c r="J532" s="15">
        <f t="shared" si="25"/>
        <v>96.141962421711895</v>
      </c>
      <c r="K532" s="14">
        <v>41.13</v>
      </c>
      <c r="L532">
        <v>1982</v>
      </c>
      <c r="M532" s="15">
        <f t="shared" si="26"/>
        <v>95.339541008276896</v>
      </c>
    </row>
    <row r="533" spans="1:13">
      <c r="A533" s="30" t="s">
        <v>1612</v>
      </c>
      <c r="B533" s="14">
        <v>44.737793383333333</v>
      </c>
      <c r="C533">
        <v>587</v>
      </c>
      <c r="D533" s="15">
        <f t="shared" si="24"/>
        <v>95.794526436452216</v>
      </c>
      <c r="E533" s="14">
        <v>31.689350000000001</v>
      </c>
      <c r="F533" s="45">
        <v>1833</v>
      </c>
      <c r="G533" s="46">
        <v>95.301084369999998</v>
      </c>
      <c r="H533" s="14">
        <v>8.1267633333333329</v>
      </c>
      <c r="I533">
        <v>1707</v>
      </c>
      <c r="J533" s="15">
        <f t="shared" si="25"/>
        <v>92.872651356993742</v>
      </c>
      <c r="K533" s="14">
        <v>27.29</v>
      </c>
      <c r="L533">
        <v>2757</v>
      </c>
      <c r="M533" s="15">
        <f t="shared" si="26"/>
        <v>93.517212189616259</v>
      </c>
    </row>
    <row r="534" spans="1:13">
      <c r="A534" s="30" t="s">
        <v>1312</v>
      </c>
      <c r="B534" s="14">
        <v>44.678791763333329</v>
      </c>
      <c r="C534">
        <v>588</v>
      </c>
      <c r="D534" s="15">
        <f t="shared" si="24"/>
        <v>95.787362086258781</v>
      </c>
      <c r="E534" s="14">
        <v>61.650575000000003</v>
      </c>
      <c r="F534" s="45">
        <v>1003</v>
      </c>
      <c r="G534" s="46">
        <v>97.428798479999998</v>
      </c>
      <c r="H534" s="14">
        <v>13.486316666666667</v>
      </c>
      <c r="I534">
        <v>1003</v>
      </c>
      <c r="J534" s="15">
        <f t="shared" si="25"/>
        <v>95.812108559498952</v>
      </c>
      <c r="K534" s="14">
        <v>169.38</v>
      </c>
      <c r="L534">
        <v>554</v>
      </c>
      <c r="M534" s="15">
        <f t="shared" si="26"/>
        <v>98.697328818660651</v>
      </c>
    </row>
    <row r="535" spans="1:13">
      <c r="A535" s="30" t="s">
        <v>1170</v>
      </c>
      <c r="B535" s="14">
        <v>44.500522486666661</v>
      </c>
      <c r="C535">
        <v>589</v>
      </c>
      <c r="D535" s="15">
        <f t="shared" si="24"/>
        <v>95.780197736065332</v>
      </c>
      <c r="E535" s="14">
        <v>12.948375</v>
      </c>
      <c r="F535" s="45">
        <v>3538</v>
      </c>
      <c r="G535" s="46">
        <v>90.930298140000005</v>
      </c>
      <c r="H535" s="14">
        <v>16.01145</v>
      </c>
      <c r="I535">
        <v>823</v>
      </c>
      <c r="J535" s="15">
        <f t="shared" si="25"/>
        <v>96.563674321503129</v>
      </c>
      <c r="K535" s="14">
        <v>3.99</v>
      </c>
      <c r="L535">
        <v>8162</v>
      </c>
      <c r="M535" s="15">
        <f t="shared" si="26"/>
        <v>80.807938299473292</v>
      </c>
    </row>
    <row r="536" spans="1:13">
      <c r="A536" s="30" t="s">
        <v>1022</v>
      </c>
      <c r="B536" s="14">
        <v>44.434861173333331</v>
      </c>
      <c r="C536">
        <v>590</v>
      </c>
      <c r="D536" s="15">
        <f t="shared" si="24"/>
        <v>95.773033385871898</v>
      </c>
      <c r="E536" s="14">
        <v>48.594450000000002</v>
      </c>
      <c r="F536" s="45">
        <v>1225</v>
      </c>
      <c r="G536" s="46">
        <v>96.859699039999995</v>
      </c>
      <c r="H536" s="14">
        <v>19.772450000000003</v>
      </c>
      <c r="I536">
        <v>672</v>
      </c>
      <c r="J536" s="15">
        <f t="shared" si="25"/>
        <v>97.194154488517739</v>
      </c>
      <c r="K536" s="14">
        <v>589.26</v>
      </c>
      <c r="L536">
        <v>208</v>
      </c>
      <c r="M536" s="15">
        <f t="shared" si="26"/>
        <v>99.510910458991717</v>
      </c>
    </row>
    <row r="537" spans="1:13">
      <c r="A537" s="30" t="s">
        <v>742</v>
      </c>
      <c r="B537" s="14">
        <v>44.355392989999991</v>
      </c>
      <c r="C537">
        <v>591</v>
      </c>
      <c r="D537" s="15">
        <f t="shared" si="24"/>
        <v>95.765869035678463</v>
      </c>
      <c r="E537" s="14">
        <v>637.33249999999998</v>
      </c>
      <c r="F537" s="45">
        <v>128</v>
      </c>
      <c r="G537" s="46">
        <v>99.671870589999997</v>
      </c>
      <c r="H537" s="14">
        <v>29.143483333333336</v>
      </c>
      <c r="I537">
        <v>438</v>
      </c>
      <c r="J537" s="15">
        <f t="shared" si="25"/>
        <v>98.17118997912317</v>
      </c>
      <c r="K537" s="14">
        <v>235.21</v>
      </c>
      <c r="L537">
        <v>430</v>
      </c>
      <c r="M537" s="15">
        <f t="shared" si="26"/>
        <v>98.988901429646347</v>
      </c>
    </row>
    <row r="538" spans="1:13">
      <c r="A538" s="30" t="s">
        <v>1496</v>
      </c>
      <c r="B538" s="14">
        <v>44.282819623333332</v>
      </c>
      <c r="C538">
        <v>592</v>
      </c>
      <c r="D538" s="15">
        <f t="shared" si="24"/>
        <v>95.758704685485029</v>
      </c>
      <c r="E538" s="14">
        <v>50.255800000000001</v>
      </c>
      <c r="F538" s="45">
        <v>1195</v>
      </c>
      <c r="G538" s="46">
        <v>96.936604369999998</v>
      </c>
      <c r="H538" s="14">
        <v>10.434195000000001</v>
      </c>
      <c r="I538">
        <v>1314</v>
      </c>
      <c r="J538" s="15">
        <f t="shared" si="25"/>
        <v>94.513569937369525</v>
      </c>
      <c r="K538" s="14">
        <v>53.1</v>
      </c>
      <c r="L538">
        <v>1562</v>
      </c>
      <c r="M538" s="15">
        <f t="shared" si="26"/>
        <v>96.327125658389761</v>
      </c>
    </row>
    <row r="539" spans="1:13">
      <c r="A539" s="30" t="s">
        <v>1182</v>
      </c>
      <c r="B539" s="14">
        <v>44.17624992333333</v>
      </c>
      <c r="C539">
        <v>593</v>
      </c>
      <c r="D539" s="15">
        <f t="shared" si="24"/>
        <v>95.751540335291594</v>
      </c>
      <c r="E539" s="14">
        <v>31.159825000000001</v>
      </c>
      <c r="F539" s="45">
        <v>1850</v>
      </c>
      <c r="G539" s="46">
        <v>95.257504679999997</v>
      </c>
      <c r="H539" s="14">
        <v>15.646833333333333</v>
      </c>
      <c r="I539">
        <v>843</v>
      </c>
      <c r="J539" s="15">
        <f t="shared" si="25"/>
        <v>96.480167014613784</v>
      </c>
      <c r="K539" s="14">
        <v>207.45</v>
      </c>
      <c r="L539">
        <v>479</v>
      </c>
      <c r="M539" s="15">
        <f t="shared" si="26"/>
        <v>98.873683220466518</v>
      </c>
    </row>
    <row r="540" spans="1:13">
      <c r="A540" s="30" t="s">
        <v>758</v>
      </c>
      <c r="B540" s="14">
        <v>44.00391205333333</v>
      </c>
      <c r="C540">
        <v>595</v>
      </c>
      <c r="D540" s="15">
        <f t="shared" si="24"/>
        <v>95.73721163490471</v>
      </c>
      <c r="E540" s="14">
        <v>71.614599999999996</v>
      </c>
      <c r="F540" s="45">
        <v>883</v>
      </c>
      <c r="G540" s="46">
        <v>97.736419799999993</v>
      </c>
      <c r="H540" s="14">
        <v>28.434816666666666</v>
      </c>
      <c r="I540">
        <v>448</v>
      </c>
      <c r="J540" s="15">
        <f t="shared" si="25"/>
        <v>98.129436325678498</v>
      </c>
      <c r="K540" s="14">
        <v>0.48</v>
      </c>
      <c r="L540">
        <v>12541</v>
      </c>
      <c r="M540" s="15">
        <f t="shared" si="26"/>
        <v>70.511192626034614</v>
      </c>
    </row>
    <row r="541" spans="1:13">
      <c r="A541" s="30" t="s">
        <v>1252</v>
      </c>
      <c r="B541" s="14">
        <v>43.936230880000004</v>
      </c>
      <c r="C541">
        <v>596</v>
      </c>
      <c r="D541" s="15">
        <f t="shared" si="24"/>
        <v>95.730047284711276</v>
      </c>
      <c r="E541" s="14">
        <v>42.443674999999999</v>
      </c>
      <c r="F541" s="45">
        <v>1389</v>
      </c>
      <c r="G541" s="46">
        <v>96.439283239999995</v>
      </c>
      <c r="H541" s="14">
        <v>14.3621</v>
      </c>
      <c r="I541">
        <v>926</v>
      </c>
      <c r="J541" s="15">
        <f t="shared" si="25"/>
        <v>96.133611691022963</v>
      </c>
      <c r="K541" s="14">
        <v>11.02</v>
      </c>
      <c r="L541">
        <v>5137</v>
      </c>
      <c r="M541" s="15">
        <f t="shared" si="26"/>
        <v>87.920899172310016</v>
      </c>
    </row>
    <row r="542" spans="1:13">
      <c r="A542" s="30" t="s">
        <v>1036</v>
      </c>
      <c r="B542" s="14">
        <v>43.912881166666665</v>
      </c>
      <c r="C542">
        <v>597</v>
      </c>
      <c r="D542" s="15">
        <f t="shared" si="24"/>
        <v>95.722882934517841</v>
      </c>
      <c r="E542" s="14">
        <v>118.30074999999999</v>
      </c>
      <c r="F542" s="45">
        <v>574</v>
      </c>
      <c r="G542" s="46">
        <v>98.528544690000004</v>
      </c>
      <c r="H542" s="14">
        <v>19.482333333333333</v>
      </c>
      <c r="I542">
        <v>686</v>
      </c>
      <c r="J542" s="15">
        <f t="shared" si="25"/>
        <v>97.135699373695203</v>
      </c>
      <c r="K542" s="14">
        <v>348.64</v>
      </c>
      <c r="L542">
        <v>327</v>
      </c>
      <c r="M542" s="15">
        <f t="shared" si="26"/>
        <v>99.231094808126414</v>
      </c>
    </row>
    <row r="543" spans="1:13">
      <c r="A543" s="30" t="s">
        <v>1246</v>
      </c>
      <c r="B543" s="14">
        <v>43.828812910000003</v>
      </c>
      <c r="C543">
        <v>598</v>
      </c>
      <c r="D543" s="15">
        <f t="shared" si="24"/>
        <v>95.715718584324406</v>
      </c>
      <c r="E543" s="14">
        <v>32.330300000000001</v>
      </c>
      <c r="F543" s="45">
        <v>1806</v>
      </c>
      <c r="G543" s="46">
        <v>95.370299160000002</v>
      </c>
      <c r="H543" s="14">
        <v>14.473083333333335</v>
      </c>
      <c r="I543">
        <v>918</v>
      </c>
      <c r="J543" s="15">
        <f t="shared" si="25"/>
        <v>96.167014613778704</v>
      </c>
      <c r="K543" s="14">
        <v>27.88</v>
      </c>
      <c r="L543">
        <v>2708</v>
      </c>
      <c r="M543" s="15">
        <f t="shared" si="26"/>
        <v>93.632430398796089</v>
      </c>
    </row>
    <row r="544" spans="1:13">
      <c r="A544" s="30" t="s">
        <v>1114</v>
      </c>
      <c r="B544" s="14">
        <v>43.821273516666672</v>
      </c>
      <c r="C544">
        <v>599</v>
      </c>
      <c r="D544" s="15">
        <f t="shared" si="24"/>
        <v>95.708554234130958</v>
      </c>
      <c r="E544" s="14">
        <v>43.687649999999998</v>
      </c>
      <c r="F544" s="45">
        <v>1356</v>
      </c>
      <c r="G544" s="46">
        <v>96.523879100000002</v>
      </c>
      <c r="H544" s="14">
        <v>17.549300000000002</v>
      </c>
      <c r="I544">
        <v>757</v>
      </c>
      <c r="J544" s="15">
        <f t="shared" si="25"/>
        <v>96.839248434238002</v>
      </c>
      <c r="K544" s="14">
        <v>157.37</v>
      </c>
      <c r="L544">
        <v>591</v>
      </c>
      <c r="M544" s="15">
        <f t="shared" si="26"/>
        <v>98.610327313769758</v>
      </c>
    </row>
    <row r="545" spans="1:13">
      <c r="A545" s="30" t="s">
        <v>1120</v>
      </c>
      <c r="B545" s="14">
        <v>43.796755063333336</v>
      </c>
      <c r="C545">
        <v>600</v>
      </c>
      <c r="D545" s="15">
        <f t="shared" si="24"/>
        <v>95.701389883937523</v>
      </c>
      <c r="E545" s="14">
        <v>73.839325000000002</v>
      </c>
      <c r="F545" s="45">
        <v>861</v>
      </c>
      <c r="G545" s="46">
        <v>97.792817040000003</v>
      </c>
      <c r="H545" s="14">
        <v>17.344633333333334</v>
      </c>
      <c r="I545">
        <v>768</v>
      </c>
      <c r="J545" s="15">
        <f t="shared" si="25"/>
        <v>96.793319415448849</v>
      </c>
      <c r="K545" s="14">
        <v>146.11000000000001</v>
      </c>
      <c r="L545">
        <v>640</v>
      </c>
      <c r="M545" s="15">
        <f t="shared" si="26"/>
        <v>98.495109104589915</v>
      </c>
    </row>
    <row r="546" spans="1:13">
      <c r="A546" s="30" t="s">
        <v>412</v>
      </c>
      <c r="B546" s="14">
        <v>43.766777016666673</v>
      </c>
      <c r="C546">
        <v>601</v>
      </c>
      <c r="D546" s="15">
        <f t="shared" si="24"/>
        <v>95.694225533744088</v>
      </c>
      <c r="E546" s="14">
        <v>385.7355</v>
      </c>
      <c r="F546" s="45">
        <v>197</v>
      </c>
      <c r="G546" s="46">
        <v>99.494988340000006</v>
      </c>
      <c r="H546" s="14">
        <v>52.274133333333332</v>
      </c>
      <c r="I546">
        <v>242</v>
      </c>
      <c r="J546" s="15">
        <f t="shared" si="25"/>
        <v>98.989561586638828</v>
      </c>
      <c r="K546" s="14">
        <v>171.43</v>
      </c>
      <c r="L546">
        <v>548</v>
      </c>
      <c r="M546" s="15">
        <f t="shared" si="26"/>
        <v>98.711437170805112</v>
      </c>
    </row>
    <row r="547" spans="1:13">
      <c r="A547" s="30" t="s">
        <v>1386</v>
      </c>
      <c r="B547" s="14">
        <v>43.729545566666665</v>
      </c>
      <c r="C547">
        <v>602</v>
      </c>
      <c r="D547" s="15">
        <f t="shared" si="24"/>
        <v>95.687061183550654</v>
      </c>
      <c r="E547" s="14">
        <v>42.737924999999997</v>
      </c>
      <c r="F547" s="45">
        <v>1379</v>
      </c>
      <c r="G547" s="46">
        <v>96.464918350000005</v>
      </c>
      <c r="H547" s="14">
        <v>12.560229999999999</v>
      </c>
      <c r="I547">
        <v>1078</v>
      </c>
      <c r="J547" s="15">
        <f t="shared" si="25"/>
        <v>95.498956158663887</v>
      </c>
      <c r="K547" s="14">
        <v>253.92</v>
      </c>
      <c r="L547">
        <v>412</v>
      </c>
      <c r="M547" s="15">
        <f t="shared" si="26"/>
        <v>99.03122648607976</v>
      </c>
    </row>
    <row r="548" spans="1:13">
      <c r="A548" s="30" t="s">
        <v>1402</v>
      </c>
      <c r="B548" s="14">
        <v>43.666435416666673</v>
      </c>
      <c r="C548">
        <v>603</v>
      </c>
      <c r="D548" s="15">
        <f t="shared" si="24"/>
        <v>95.679896833357219</v>
      </c>
      <c r="E548" s="14">
        <v>9.8909924999999994</v>
      </c>
      <c r="F548" s="45">
        <v>4213</v>
      </c>
      <c r="G548" s="46">
        <v>89.199928220000004</v>
      </c>
      <c r="H548" s="14">
        <v>12.385531666666667</v>
      </c>
      <c r="I548">
        <v>1097</v>
      </c>
      <c r="J548" s="15">
        <f t="shared" si="25"/>
        <v>95.419624217118994</v>
      </c>
      <c r="K548" s="14">
        <v>0.01</v>
      </c>
      <c r="L548">
        <v>19032</v>
      </c>
      <c r="M548" s="15">
        <f t="shared" si="26"/>
        <v>55.248306997742667</v>
      </c>
    </row>
    <row r="549" spans="1:13">
      <c r="A549" s="30" t="s">
        <v>760</v>
      </c>
      <c r="B549" s="14">
        <v>43.544513886666664</v>
      </c>
      <c r="C549">
        <v>604</v>
      </c>
      <c r="D549" s="15">
        <f t="shared" si="24"/>
        <v>95.67273248316377</v>
      </c>
      <c r="E549" s="14">
        <v>55.855400000000003</v>
      </c>
      <c r="F549" s="45">
        <v>1087</v>
      </c>
      <c r="G549" s="46">
        <v>97.213463559999994</v>
      </c>
      <c r="H549" s="14">
        <v>28.411349999999999</v>
      </c>
      <c r="I549">
        <v>449</v>
      </c>
      <c r="J549" s="15">
        <f t="shared" si="25"/>
        <v>98.125260960334032</v>
      </c>
      <c r="K549" s="14">
        <v>252.24</v>
      </c>
      <c r="L549">
        <v>413</v>
      </c>
      <c r="M549" s="15">
        <f t="shared" si="26"/>
        <v>99.028875094055678</v>
      </c>
    </row>
    <row r="550" spans="1:13">
      <c r="A550" s="30" t="s">
        <v>548</v>
      </c>
      <c r="B550" s="14">
        <v>43.480793613333333</v>
      </c>
      <c r="C550">
        <v>605</v>
      </c>
      <c r="D550" s="15">
        <f t="shared" si="24"/>
        <v>95.665568132970336</v>
      </c>
      <c r="E550" s="14">
        <v>152.70500000000001</v>
      </c>
      <c r="F550" s="45">
        <v>466</v>
      </c>
      <c r="G550" s="46">
        <v>98.80540388</v>
      </c>
      <c r="H550" s="14">
        <v>38.554200000000002</v>
      </c>
      <c r="I550">
        <v>318</v>
      </c>
      <c r="J550" s="15">
        <f t="shared" si="25"/>
        <v>98.672233820459297</v>
      </c>
      <c r="K550" s="14">
        <v>152.56</v>
      </c>
      <c r="L550">
        <v>612</v>
      </c>
      <c r="M550" s="15">
        <f t="shared" si="26"/>
        <v>98.560948081264115</v>
      </c>
    </row>
    <row r="551" spans="1:13">
      <c r="A551" s="30" t="s">
        <v>1112</v>
      </c>
      <c r="B551" s="14">
        <v>43.321655990000004</v>
      </c>
      <c r="C551">
        <v>606</v>
      </c>
      <c r="D551" s="15">
        <f t="shared" si="24"/>
        <v>95.658403782776901</v>
      </c>
      <c r="E551" s="14">
        <v>24.106874999999999</v>
      </c>
      <c r="F551" s="45">
        <v>2236</v>
      </c>
      <c r="G551" s="46">
        <v>94.267989439999994</v>
      </c>
      <c r="H551" s="14">
        <v>17.579916666666666</v>
      </c>
      <c r="I551">
        <v>756</v>
      </c>
      <c r="J551" s="15">
        <f t="shared" si="25"/>
        <v>96.843423799582467</v>
      </c>
      <c r="K551" s="14">
        <v>4.1500000000000004</v>
      </c>
      <c r="L551">
        <v>8047</v>
      </c>
      <c r="M551" s="15">
        <f t="shared" si="26"/>
        <v>81.078348382242282</v>
      </c>
    </row>
    <row r="552" spans="1:13">
      <c r="A552" s="30" t="s">
        <v>1382</v>
      </c>
      <c r="B552" s="14">
        <v>43.317875250000007</v>
      </c>
      <c r="C552">
        <v>607</v>
      </c>
      <c r="D552" s="15">
        <f t="shared" si="24"/>
        <v>95.651239432583466</v>
      </c>
      <c r="E552" s="14">
        <v>36.616925000000002</v>
      </c>
      <c r="F552" s="45">
        <v>1599</v>
      </c>
      <c r="G552" s="46">
        <v>95.90094594</v>
      </c>
      <c r="H552" s="14">
        <v>12.594018333333333</v>
      </c>
      <c r="I552">
        <v>1071</v>
      </c>
      <c r="J552" s="15">
        <f t="shared" si="25"/>
        <v>95.528183716075162</v>
      </c>
      <c r="K552" s="14">
        <v>29.97</v>
      </c>
      <c r="L552">
        <v>2559</v>
      </c>
      <c r="M552" s="15">
        <f t="shared" si="26"/>
        <v>93.982787810383741</v>
      </c>
    </row>
    <row r="553" spans="1:13">
      <c r="A553" s="30" t="s">
        <v>328</v>
      </c>
      <c r="B553" s="14">
        <v>43.305274606666671</v>
      </c>
      <c r="C553">
        <v>608</v>
      </c>
      <c r="D553" s="15">
        <f t="shared" si="24"/>
        <v>95.644075082390032</v>
      </c>
      <c r="E553" s="14">
        <v>742.19775000000004</v>
      </c>
      <c r="F553" s="45">
        <v>108</v>
      </c>
      <c r="G553" s="46">
        <v>99.723140810000004</v>
      </c>
      <c r="H553" s="14">
        <v>66.364800000000002</v>
      </c>
      <c r="I553">
        <v>183</v>
      </c>
      <c r="J553" s="15">
        <f t="shared" si="25"/>
        <v>99.235908141962426</v>
      </c>
      <c r="K553" s="14">
        <v>505.22</v>
      </c>
      <c r="L553">
        <v>231</v>
      </c>
      <c r="M553" s="15">
        <f t="shared" si="26"/>
        <v>99.456828442437924</v>
      </c>
    </row>
    <row r="554" spans="1:13">
      <c r="A554" s="30" t="s">
        <v>930</v>
      </c>
      <c r="B554" s="14">
        <v>43.139325616666667</v>
      </c>
      <c r="C554">
        <v>609</v>
      </c>
      <c r="D554" s="15">
        <f t="shared" si="24"/>
        <v>95.636910732196583</v>
      </c>
      <c r="E554" s="14">
        <v>60.59395</v>
      </c>
      <c r="F554" s="45">
        <v>1019</v>
      </c>
      <c r="G554" s="46">
        <v>97.387782310000006</v>
      </c>
      <c r="H554" s="14">
        <v>22.263850000000001</v>
      </c>
      <c r="I554">
        <v>585</v>
      </c>
      <c r="J554" s="15">
        <f t="shared" si="25"/>
        <v>97.557411273486423</v>
      </c>
      <c r="K554" s="14">
        <v>66.739999999999995</v>
      </c>
      <c r="L554">
        <v>1276</v>
      </c>
      <c r="M554" s="15">
        <f t="shared" si="26"/>
        <v>96.999623777276142</v>
      </c>
    </row>
    <row r="555" spans="1:13">
      <c r="A555" s="30" t="s">
        <v>902</v>
      </c>
      <c r="B555" s="14">
        <v>43.136742326666671</v>
      </c>
      <c r="C555">
        <v>610</v>
      </c>
      <c r="D555" s="15">
        <f t="shared" si="24"/>
        <v>95.629746382003148</v>
      </c>
      <c r="E555" s="14">
        <v>57.719099999999997</v>
      </c>
      <c r="F555" s="45">
        <v>1062</v>
      </c>
      <c r="G555" s="46">
        <v>97.277551329999994</v>
      </c>
      <c r="H555" s="14">
        <v>22.830033333333333</v>
      </c>
      <c r="I555">
        <v>566</v>
      </c>
      <c r="J555" s="15">
        <f t="shared" si="25"/>
        <v>97.636743215031316</v>
      </c>
      <c r="K555" s="14">
        <v>34.43</v>
      </c>
      <c r="L555">
        <v>2282</v>
      </c>
      <c r="M555" s="15">
        <f t="shared" si="26"/>
        <v>94.634123401053429</v>
      </c>
    </row>
    <row r="556" spans="1:13">
      <c r="A556" s="30" t="s">
        <v>1116</v>
      </c>
      <c r="B556" s="14">
        <v>43.003534413333334</v>
      </c>
      <c r="C556">
        <v>613</v>
      </c>
      <c r="D556" s="15">
        <f t="shared" si="24"/>
        <v>95.608253331422844</v>
      </c>
      <c r="E556" s="14">
        <v>66.399000000000001</v>
      </c>
      <c r="F556" s="45">
        <v>939</v>
      </c>
      <c r="G556" s="46">
        <v>97.592863190000003</v>
      </c>
      <c r="H556" s="14">
        <v>17.491949999999999</v>
      </c>
      <c r="I556">
        <v>760</v>
      </c>
      <c r="J556" s="15">
        <f t="shared" si="25"/>
        <v>96.82672233820459</v>
      </c>
      <c r="K556" s="14">
        <v>161.32</v>
      </c>
      <c r="L556">
        <v>580</v>
      </c>
      <c r="M556" s="15">
        <f t="shared" si="26"/>
        <v>98.636192626034614</v>
      </c>
    </row>
    <row r="557" spans="1:13">
      <c r="A557" s="30" t="s">
        <v>660</v>
      </c>
      <c r="B557" s="14">
        <v>42.887411816666663</v>
      </c>
      <c r="C557">
        <v>614</v>
      </c>
      <c r="D557" s="15">
        <f t="shared" si="24"/>
        <v>95.601088981229395</v>
      </c>
      <c r="E557" s="14">
        <v>60.158774999999999</v>
      </c>
      <c r="F557" s="45">
        <v>1030</v>
      </c>
      <c r="G557" s="46">
        <v>97.359583689999994</v>
      </c>
      <c r="H557" s="14">
        <v>32.228583333333333</v>
      </c>
      <c r="I557">
        <v>385</v>
      </c>
      <c r="J557" s="15">
        <f t="shared" si="25"/>
        <v>98.392484342379959</v>
      </c>
      <c r="K557" s="14">
        <v>8.16</v>
      </c>
      <c r="L557">
        <v>6021</v>
      </c>
      <c r="M557" s="15">
        <f t="shared" si="26"/>
        <v>85.842268623024836</v>
      </c>
    </row>
    <row r="558" spans="1:13">
      <c r="A558" s="30" t="s">
        <v>980</v>
      </c>
      <c r="B558" s="14">
        <v>42.840173343333333</v>
      </c>
      <c r="C558">
        <v>615</v>
      </c>
      <c r="D558" s="15">
        <f t="shared" si="24"/>
        <v>95.593924631035961</v>
      </c>
      <c r="E558" s="14">
        <v>212.51325</v>
      </c>
      <c r="F558" s="45">
        <v>356</v>
      </c>
      <c r="G558" s="46">
        <v>99.08739009</v>
      </c>
      <c r="H558" s="14">
        <v>21.053583333333332</v>
      </c>
      <c r="I558">
        <v>626</v>
      </c>
      <c r="J558" s="15">
        <f t="shared" si="25"/>
        <v>97.386221294363253</v>
      </c>
      <c r="K558" s="14">
        <v>277.12</v>
      </c>
      <c r="L558">
        <v>383</v>
      </c>
      <c r="M558" s="15">
        <f t="shared" si="26"/>
        <v>99.099416854778028</v>
      </c>
    </row>
    <row r="559" spans="1:13">
      <c r="A559" s="30" t="s">
        <v>1636</v>
      </c>
      <c r="B559" s="14">
        <v>42.706614296666665</v>
      </c>
      <c r="C559">
        <v>616</v>
      </c>
      <c r="D559" s="15">
        <f t="shared" si="24"/>
        <v>95.586760280842526</v>
      </c>
      <c r="E559" s="14">
        <v>31.747975</v>
      </c>
      <c r="F559" s="45">
        <v>1831</v>
      </c>
      <c r="G559" s="46">
        <v>95.306211390000001</v>
      </c>
      <c r="H559" s="14">
        <v>7.64656</v>
      </c>
      <c r="I559">
        <v>1819</v>
      </c>
      <c r="J559" s="15">
        <f t="shared" si="25"/>
        <v>92.405010438413356</v>
      </c>
      <c r="K559" s="14">
        <v>25.86</v>
      </c>
      <c r="L559">
        <v>2868</v>
      </c>
      <c r="M559" s="15">
        <f t="shared" si="26"/>
        <v>93.256207674943568</v>
      </c>
    </row>
    <row r="560" spans="1:13">
      <c r="A560" s="30" t="s">
        <v>1294</v>
      </c>
      <c r="B560" s="14">
        <v>42.58250068666667</v>
      </c>
      <c r="C560">
        <v>617</v>
      </c>
      <c r="D560" s="15">
        <f t="shared" si="24"/>
        <v>95.579595930649091</v>
      </c>
      <c r="E560" s="14">
        <v>49.164650000000002</v>
      </c>
      <c r="F560" s="45">
        <v>1217</v>
      </c>
      <c r="G560" s="46">
        <v>96.880207130000002</v>
      </c>
      <c r="H560" s="14">
        <v>13.6592</v>
      </c>
      <c r="I560">
        <v>982</v>
      </c>
      <c r="J560" s="15">
        <f t="shared" si="25"/>
        <v>95.899791231732777</v>
      </c>
      <c r="K560" s="14">
        <v>135.86000000000001</v>
      </c>
      <c r="L560">
        <v>687</v>
      </c>
      <c r="M560" s="15">
        <f t="shared" si="26"/>
        <v>98.384593679458234</v>
      </c>
    </row>
    <row r="561" spans="1:13">
      <c r="A561" s="30" t="s">
        <v>1088</v>
      </c>
      <c r="B561" s="14">
        <v>42.544048786666671</v>
      </c>
      <c r="C561">
        <v>618</v>
      </c>
      <c r="D561" s="15">
        <f t="shared" si="24"/>
        <v>95.572431580455657</v>
      </c>
      <c r="E561" s="14">
        <v>21.002800000000001</v>
      </c>
      <c r="F561" s="45">
        <v>2483</v>
      </c>
      <c r="G561" s="46">
        <v>93.634802230000005</v>
      </c>
      <c r="H561" s="14">
        <v>18.037616666666668</v>
      </c>
      <c r="I561">
        <v>736</v>
      </c>
      <c r="J561" s="15">
        <f t="shared" si="25"/>
        <v>96.926931106471812</v>
      </c>
      <c r="K561" s="14">
        <v>11</v>
      </c>
      <c r="L561">
        <v>5143</v>
      </c>
      <c r="M561" s="15">
        <f t="shared" si="26"/>
        <v>87.90679082016554</v>
      </c>
    </row>
    <row r="562" spans="1:13">
      <c r="A562" s="30" t="s">
        <v>1146</v>
      </c>
      <c r="B562" s="14">
        <v>42.530486646666667</v>
      </c>
      <c r="C562">
        <v>619</v>
      </c>
      <c r="D562" s="15">
        <f t="shared" si="24"/>
        <v>95.565267230262208</v>
      </c>
      <c r="E562" s="14">
        <v>29.954550000000001</v>
      </c>
      <c r="F562" s="45">
        <v>1903</v>
      </c>
      <c r="G562" s="46">
        <v>95.121638599999997</v>
      </c>
      <c r="H562" s="14">
        <v>16.406949999999998</v>
      </c>
      <c r="I562">
        <v>800</v>
      </c>
      <c r="J562" s="15">
        <f t="shared" si="25"/>
        <v>96.659707724425886</v>
      </c>
      <c r="K562" s="14">
        <v>90.48</v>
      </c>
      <c r="L562">
        <v>982</v>
      </c>
      <c r="M562" s="15">
        <f t="shared" si="26"/>
        <v>97.690933032355161</v>
      </c>
    </row>
    <row r="563" spans="1:13">
      <c r="A563" s="30" t="s">
        <v>1752</v>
      </c>
      <c r="B563" s="14">
        <v>42.468612646666664</v>
      </c>
      <c r="C563">
        <v>620</v>
      </c>
      <c r="D563" s="15">
        <f t="shared" si="24"/>
        <v>95.558102880068773</v>
      </c>
      <c r="E563" s="14">
        <v>185.26849999999999</v>
      </c>
      <c r="F563" s="45">
        <v>398</v>
      </c>
      <c r="G563" s="46">
        <v>98.979722629999998</v>
      </c>
      <c r="H563" s="14">
        <v>4.4588799999999997</v>
      </c>
      <c r="I563">
        <v>3028</v>
      </c>
      <c r="J563" s="15">
        <f t="shared" si="25"/>
        <v>87.356993736951978</v>
      </c>
      <c r="K563" s="14">
        <v>6.36</v>
      </c>
      <c r="L563">
        <v>6802</v>
      </c>
      <c r="M563" s="15">
        <f t="shared" si="26"/>
        <v>84.005831452219709</v>
      </c>
    </row>
    <row r="564" spans="1:13">
      <c r="A564" s="30" t="s">
        <v>426</v>
      </c>
      <c r="B564" s="14">
        <v>42.358327989999999</v>
      </c>
      <c r="C564">
        <v>621</v>
      </c>
      <c r="D564" s="15">
        <f t="shared" si="24"/>
        <v>95.550938529875339</v>
      </c>
      <c r="E564" s="14">
        <v>54.404775000000001</v>
      </c>
      <c r="F564" s="45">
        <v>1115</v>
      </c>
      <c r="G564" s="46">
        <v>97.141685249999995</v>
      </c>
      <c r="H564" s="14">
        <v>49.593783333333334</v>
      </c>
      <c r="I564">
        <v>251</v>
      </c>
      <c r="J564" s="15">
        <f t="shared" si="25"/>
        <v>98.951983298538622</v>
      </c>
      <c r="K564" s="14">
        <v>5.25</v>
      </c>
      <c r="L564">
        <v>7385</v>
      </c>
      <c r="M564" s="15">
        <f t="shared" si="26"/>
        <v>82.634969902182092</v>
      </c>
    </row>
    <row r="565" spans="1:13">
      <c r="A565" s="30" t="s">
        <v>1212</v>
      </c>
      <c r="B565" s="14">
        <v>42.335547349999992</v>
      </c>
      <c r="C565">
        <v>622</v>
      </c>
      <c r="D565" s="15">
        <f t="shared" si="24"/>
        <v>95.543774179681904</v>
      </c>
      <c r="E565" s="14">
        <v>241.54525000000001</v>
      </c>
      <c r="F565" s="45">
        <v>321</v>
      </c>
      <c r="G565" s="46">
        <v>99.177112969999996</v>
      </c>
      <c r="H565" s="14">
        <v>15.178150000000002</v>
      </c>
      <c r="I565">
        <v>874</v>
      </c>
      <c r="J565" s="15">
        <f t="shared" si="25"/>
        <v>96.350730688935286</v>
      </c>
      <c r="K565" s="14">
        <v>187.67</v>
      </c>
      <c r="L565">
        <v>510</v>
      </c>
      <c r="M565" s="15">
        <f t="shared" si="26"/>
        <v>98.800790067720087</v>
      </c>
    </row>
    <row r="566" spans="1:13">
      <c r="A566" s="30" t="s">
        <v>1158</v>
      </c>
      <c r="B566" s="14">
        <v>42.224606369999997</v>
      </c>
      <c r="C566">
        <v>623</v>
      </c>
      <c r="D566" s="15">
        <f t="shared" si="24"/>
        <v>95.536609829488469</v>
      </c>
      <c r="E566" s="14">
        <v>60.389125</v>
      </c>
      <c r="F566" s="45">
        <v>1023</v>
      </c>
      <c r="G566" s="46">
        <v>97.377528260000005</v>
      </c>
      <c r="H566" s="14">
        <v>16.240133333333333</v>
      </c>
      <c r="I566">
        <v>807</v>
      </c>
      <c r="J566" s="15">
        <f t="shared" si="25"/>
        <v>96.630480167014611</v>
      </c>
      <c r="K566" s="14">
        <v>114.1</v>
      </c>
      <c r="L566">
        <v>804</v>
      </c>
      <c r="M566" s="15">
        <f t="shared" si="26"/>
        <v>98.109480812641081</v>
      </c>
    </row>
    <row r="567" spans="1:13">
      <c r="A567" s="30" t="s">
        <v>612</v>
      </c>
      <c r="B567" s="14">
        <v>42.223531593333334</v>
      </c>
      <c r="C567">
        <v>624</v>
      </c>
      <c r="D567" s="15">
        <f t="shared" si="24"/>
        <v>95.529445479295021</v>
      </c>
      <c r="E567" s="14">
        <v>422.92399999999998</v>
      </c>
      <c r="F567" s="45">
        <v>184</v>
      </c>
      <c r="G567" s="46">
        <v>99.528313979999993</v>
      </c>
      <c r="H567" s="14">
        <v>34.593366666666668</v>
      </c>
      <c r="I567">
        <v>354</v>
      </c>
      <c r="J567" s="15">
        <f t="shared" si="25"/>
        <v>98.521920668058456</v>
      </c>
      <c r="K567" s="14">
        <v>207.98</v>
      </c>
      <c r="L567">
        <v>476</v>
      </c>
      <c r="M567" s="15">
        <f t="shared" si="26"/>
        <v>98.880737396538748</v>
      </c>
    </row>
    <row r="568" spans="1:13">
      <c r="A568" s="30" t="s">
        <v>1292</v>
      </c>
      <c r="B568" s="14">
        <v>42.134437813333335</v>
      </c>
      <c r="C568">
        <v>625</v>
      </c>
      <c r="D568" s="15">
        <f t="shared" si="24"/>
        <v>95.522281129101586</v>
      </c>
      <c r="E568" s="14">
        <v>16.43045</v>
      </c>
      <c r="F568" s="45">
        <v>2987</v>
      </c>
      <c r="G568" s="46">
        <v>92.342792689999996</v>
      </c>
      <c r="H568" s="14">
        <v>13.678699999999999</v>
      </c>
      <c r="I568">
        <v>980</v>
      </c>
      <c r="J568" s="15">
        <f t="shared" si="25"/>
        <v>95.908141962421709</v>
      </c>
      <c r="K568" s="14">
        <v>51.98</v>
      </c>
      <c r="L568">
        <v>1601</v>
      </c>
      <c r="M568" s="15">
        <f t="shared" si="26"/>
        <v>96.235421369450719</v>
      </c>
    </row>
    <row r="569" spans="1:13">
      <c r="A569" s="30" t="s">
        <v>1188</v>
      </c>
      <c r="B569" s="14">
        <v>41.854054323333337</v>
      </c>
      <c r="C569">
        <v>626</v>
      </c>
      <c r="D569" s="15">
        <f t="shared" si="24"/>
        <v>95.515116778908151</v>
      </c>
      <c r="E569" s="14">
        <v>45.685825000000001</v>
      </c>
      <c r="F569" s="45">
        <v>1295</v>
      </c>
      <c r="G569" s="46">
        <v>96.680253269999994</v>
      </c>
      <c r="H569" s="14">
        <v>15.521266666666667</v>
      </c>
      <c r="I569">
        <v>852</v>
      </c>
      <c r="J569" s="15">
        <f t="shared" si="25"/>
        <v>96.442588726513577</v>
      </c>
      <c r="K569" s="14">
        <v>0.56000000000000005</v>
      </c>
      <c r="L569">
        <v>12278</v>
      </c>
      <c r="M569" s="15">
        <f t="shared" si="26"/>
        <v>71.129608728367188</v>
      </c>
    </row>
    <row r="570" spans="1:13">
      <c r="A570" s="30" t="s">
        <v>602</v>
      </c>
      <c r="B570" s="14">
        <v>41.775114016666663</v>
      </c>
      <c r="C570">
        <v>628</v>
      </c>
      <c r="D570" s="15">
        <f t="shared" si="24"/>
        <v>95.500788078521282</v>
      </c>
      <c r="E570" s="14">
        <v>29.478300000000001</v>
      </c>
      <c r="F570" s="45">
        <v>1927</v>
      </c>
      <c r="G570" s="46">
        <v>95.060114330000005</v>
      </c>
      <c r="H570" s="14">
        <v>35.030333333333331</v>
      </c>
      <c r="I570">
        <v>348</v>
      </c>
      <c r="J570" s="15">
        <f t="shared" si="25"/>
        <v>98.546972860125265</v>
      </c>
      <c r="K570" s="14">
        <v>5.9</v>
      </c>
      <c r="L570">
        <v>7030</v>
      </c>
      <c r="M570" s="15">
        <f t="shared" si="26"/>
        <v>83.469714070729879</v>
      </c>
    </row>
    <row r="571" spans="1:13">
      <c r="A571" s="30" t="s">
        <v>1270</v>
      </c>
      <c r="B571" s="14">
        <v>41.54623857</v>
      </c>
      <c r="C571">
        <v>630</v>
      </c>
      <c r="D571" s="15">
        <f t="shared" si="24"/>
        <v>95.486459378134398</v>
      </c>
      <c r="E571" s="14">
        <v>46.809624999999997</v>
      </c>
      <c r="F571" s="45">
        <v>1272</v>
      </c>
      <c r="G571" s="46">
        <v>96.739214029999999</v>
      </c>
      <c r="H571" s="14">
        <v>14.015966666666666</v>
      </c>
      <c r="I571">
        <v>949</v>
      </c>
      <c r="J571" s="15">
        <f t="shared" si="25"/>
        <v>96.037578288100207</v>
      </c>
      <c r="K571" s="14">
        <v>17.75</v>
      </c>
      <c r="L571">
        <v>3813</v>
      </c>
      <c r="M571" s="15">
        <f t="shared" si="26"/>
        <v>91.034142212189622</v>
      </c>
    </row>
    <row r="572" spans="1:13">
      <c r="A572" s="30" t="s">
        <v>1148</v>
      </c>
      <c r="B572" s="14">
        <v>41.519196943333334</v>
      </c>
      <c r="C572">
        <v>631</v>
      </c>
      <c r="D572" s="15">
        <f t="shared" si="24"/>
        <v>95.479295027940964</v>
      </c>
      <c r="E572" s="14">
        <v>18.713000000000001</v>
      </c>
      <c r="F572" s="45">
        <v>2708</v>
      </c>
      <c r="G572" s="46">
        <v>93.058012250000004</v>
      </c>
      <c r="H572" s="14">
        <v>16.323316666666667</v>
      </c>
      <c r="I572">
        <v>801</v>
      </c>
      <c r="J572" s="15">
        <f t="shared" si="25"/>
        <v>96.65553235908142</v>
      </c>
      <c r="K572" s="14">
        <v>37.450000000000003</v>
      </c>
      <c r="L572">
        <v>2140</v>
      </c>
      <c r="M572" s="15">
        <f t="shared" si="26"/>
        <v>94.968021068472538</v>
      </c>
    </row>
    <row r="573" spans="1:13">
      <c r="A573" s="30" t="s">
        <v>1104</v>
      </c>
      <c r="B573" s="14">
        <v>41.511929799999997</v>
      </c>
      <c r="C573">
        <v>632</v>
      </c>
      <c r="D573" s="15">
        <f t="shared" si="24"/>
        <v>95.472130677747529</v>
      </c>
      <c r="E573" s="14">
        <v>15.887855</v>
      </c>
      <c r="F573" s="45">
        <v>3052</v>
      </c>
      <c r="G573" s="46">
        <v>92.176164470000003</v>
      </c>
      <c r="H573" s="14">
        <v>17.830549999999999</v>
      </c>
      <c r="I573">
        <v>747</v>
      </c>
      <c r="J573" s="15">
        <f t="shared" si="25"/>
        <v>96.881002087682674</v>
      </c>
      <c r="K573" s="14">
        <v>0.21</v>
      </c>
      <c r="L573">
        <v>13856</v>
      </c>
      <c r="M573" s="15">
        <f t="shared" si="26"/>
        <v>67.4191121143717</v>
      </c>
    </row>
    <row r="574" spans="1:13">
      <c r="A574" s="30" t="s">
        <v>638</v>
      </c>
      <c r="B574" s="14">
        <v>41.481555773333334</v>
      </c>
      <c r="C574">
        <v>633</v>
      </c>
      <c r="D574" s="15">
        <f t="shared" si="24"/>
        <v>95.464966327554095</v>
      </c>
      <c r="E574" s="14">
        <v>57.703125</v>
      </c>
      <c r="F574" s="45">
        <v>1063</v>
      </c>
      <c r="G574" s="46">
        <v>97.274987820000007</v>
      </c>
      <c r="H574" s="14">
        <v>32.995733333333334</v>
      </c>
      <c r="I574">
        <v>373</v>
      </c>
      <c r="J574" s="15">
        <f t="shared" si="25"/>
        <v>98.442588726513577</v>
      </c>
      <c r="K574" s="14">
        <v>18.760000000000002</v>
      </c>
      <c r="L574">
        <v>3663</v>
      </c>
      <c r="M574" s="15">
        <f t="shared" si="26"/>
        <v>91.386851015801355</v>
      </c>
    </row>
    <row r="575" spans="1:13">
      <c r="A575" s="30" t="s">
        <v>1066</v>
      </c>
      <c r="B575" s="14">
        <v>41.448528476666667</v>
      </c>
      <c r="C575">
        <v>634</v>
      </c>
      <c r="D575" s="15">
        <f t="shared" si="24"/>
        <v>95.45780197736066</v>
      </c>
      <c r="E575" s="14">
        <v>38.648575000000001</v>
      </c>
      <c r="F575" s="45">
        <v>1513</v>
      </c>
      <c r="G575" s="46">
        <v>96.121407880000007</v>
      </c>
      <c r="H575" s="14">
        <v>18.767766666666667</v>
      </c>
      <c r="I575">
        <v>711</v>
      </c>
      <c r="J575" s="15">
        <f t="shared" si="25"/>
        <v>97.031315240083501</v>
      </c>
      <c r="K575" s="14">
        <v>27.8</v>
      </c>
      <c r="L575">
        <v>2719</v>
      </c>
      <c r="M575" s="15">
        <f t="shared" si="26"/>
        <v>93.606565086531219</v>
      </c>
    </row>
    <row r="576" spans="1:13">
      <c r="A576" s="30" t="s">
        <v>1582</v>
      </c>
      <c r="B576" s="14">
        <v>41.422744459999997</v>
      </c>
      <c r="C576">
        <v>635</v>
      </c>
      <c r="D576" s="15">
        <f t="shared" si="24"/>
        <v>95.450637627167211</v>
      </c>
      <c r="E576" s="14">
        <v>95.364874999999998</v>
      </c>
      <c r="F576" s="45">
        <v>711</v>
      </c>
      <c r="G576" s="46">
        <v>98.177343690000001</v>
      </c>
      <c r="H576" s="14">
        <v>8.7230649999999983</v>
      </c>
      <c r="I576">
        <v>1584</v>
      </c>
      <c r="J576" s="15">
        <f t="shared" si="25"/>
        <v>93.386221294363253</v>
      </c>
      <c r="K576" s="14">
        <v>25.79</v>
      </c>
      <c r="L576">
        <v>2875</v>
      </c>
      <c r="M576" s="15">
        <f t="shared" si="26"/>
        <v>93.239747930775025</v>
      </c>
    </row>
    <row r="577" spans="1:13">
      <c r="A577" s="30" t="s">
        <v>1080</v>
      </c>
      <c r="B577" s="14">
        <v>41.327271823333341</v>
      </c>
      <c r="C577">
        <v>636</v>
      </c>
      <c r="D577" s="15">
        <f t="shared" si="24"/>
        <v>95.443473276973776</v>
      </c>
      <c r="E577" s="14">
        <v>121.8355</v>
      </c>
      <c r="F577" s="45">
        <v>560</v>
      </c>
      <c r="G577" s="46">
        <v>98.56443385</v>
      </c>
      <c r="H577" s="14">
        <v>18.327566666666666</v>
      </c>
      <c r="I577">
        <v>728</v>
      </c>
      <c r="J577" s="15">
        <f t="shared" si="25"/>
        <v>96.960334029227553</v>
      </c>
      <c r="K577" s="14">
        <v>129.58000000000001</v>
      </c>
      <c r="L577">
        <v>720</v>
      </c>
      <c r="M577" s="15">
        <f t="shared" si="26"/>
        <v>98.306997742663654</v>
      </c>
    </row>
    <row r="578" spans="1:13">
      <c r="A578" s="30" t="s">
        <v>1124</v>
      </c>
      <c r="B578" s="14">
        <v>41.326507700000001</v>
      </c>
      <c r="C578">
        <v>637</v>
      </c>
      <c r="D578" s="15">
        <f t="shared" si="24"/>
        <v>95.436308926780342</v>
      </c>
      <c r="E578" s="14">
        <v>53.484225000000002</v>
      </c>
      <c r="F578" s="45">
        <v>1134</v>
      </c>
      <c r="G578" s="46">
        <v>97.092978540000004</v>
      </c>
      <c r="H578" s="14">
        <v>17.251050000000003</v>
      </c>
      <c r="I578">
        <v>774</v>
      </c>
      <c r="J578" s="15">
        <f t="shared" si="25"/>
        <v>96.76826722338204</v>
      </c>
      <c r="K578" s="14">
        <v>68.63</v>
      </c>
      <c r="L578">
        <v>1237</v>
      </c>
      <c r="M578" s="15">
        <f t="shared" si="26"/>
        <v>97.091328066215198</v>
      </c>
    </row>
    <row r="579" spans="1:13">
      <c r="A579" s="30" t="s">
        <v>1064</v>
      </c>
      <c r="B579" s="14">
        <v>41.24215649333334</v>
      </c>
      <c r="C579">
        <v>638</v>
      </c>
      <c r="D579" s="15">
        <f t="shared" ref="D579:D642" si="27">100-(C579*100/13958)</f>
        <v>95.429144576586907</v>
      </c>
      <c r="E579" s="14">
        <v>62.771174999999999</v>
      </c>
      <c r="F579" s="45">
        <v>985</v>
      </c>
      <c r="G579" s="46">
        <v>97.474941680000001</v>
      </c>
      <c r="H579" s="14">
        <v>18.772749999999998</v>
      </c>
      <c r="I579">
        <v>709</v>
      </c>
      <c r="J579" s="15">
        <f t="shared" ref="J579:J642" si="28">100-(I579*100/23950)</f>
        <v>97.039665970772447</v>
      </c>
      <c r="K579" s="14">
        <v>11.39</v>
      </c>
      <c r="L579">
        <v>5031</v>
      </c>
      <c r="M579" s="15">
        <f t="shared" ref="M579:M642" si="29">100-(L579*100/42528)</f>
        <v>88.170146726862299</v>
      </c>
    </row>
    <row r="580" spans="1:13">
      <c r="A580" s="30" t="s">
        <v>1596</v>
      </c>
      <c r="B580" s="14">
        <v>41.217151829999999</v>
      </c>
      <c r="C580">
        <v>639</v>
      </c>
      <c r="D580" s="15">
        <f t="shared" si="27"/>
        <v>95.421980226393472</v>
      </c>
      <c r="E580" s="14">
        <v>30.817225000000001</v>
      </c>
      <c r="F580" s="45">
        <v>1866</v>
      </c>
      <c r="G580" s="46">
        <v>95.216488499999997</v>
      </c>
      <c r="H580" s="14">
        <v>8.4923400000000004</v>
      </c>
      <c r="I580">
        <v>1624</v>
      </c>
      <c r="J580" s="15">
        <f t="shared" si="28"/>
        <v>93.219206680584549</v>
      </c>
      <c r="K580" s="14">
        <v>17.43</v>
      </c>
      <c r="L580">
        <v>3857</v>
      </c>
      <c r="M580" s="15">
        <f t="shared" si="29"/>
        <v>90.930680963130172</v>
      </c>
    </row>
    <row r="581" spans="1:13">
      <c r="A581" s="30" t="s">
        <v>724</v>
      </c>
      <c r="B581" s="14">
        <v>41.202610213333337</v>
      </c>
      <c r="C581">
        <v>640</v>
      </c>
      <c r="D581" s="15">
        <f t="shared" si="27"/>
        <v>95.414815876200024</v>
      </c>
      <c r="E581" s="14">
        <v>71.595100000000002</v>
      </c>
      <c r="F581" s="45">
        <v>884</v>
      </c>
      <c r="G581" s="46">
        <v>97.733856290000006</v>
      </c>
      <c r="H581" s="14">
        <v>29.702783333333333</v>
      </c>
      <c r="I581">
        <v>424</v>
      </c>
      <c r="J581" s="15">
        <f t="shared" si="28"/>
        <v>98.22964509394572</v>
      </c>
      <c r="K581" s="14">
        <v>44.79</v>
      </c>
      <c r="L581">
        <v>1827</v>
      </c>
      <c r="M581" s="15">
        <f t="shared" si="29"/>
        <v>95.704006772009024</v>
      </c>
    </row>
    <row r="582" spans="1:13">
      <c r="A582" s="30" t="s">
        <v>1052</v>
      </c>
      <c r="B582" s="14">
        <v>41.141623490000001</v>
      </c>
      <c r="C582">
        <v>641</v>
      </c>
      <c r="D582" s="15">
        <f t="shared" si="27"/>
        <v>95.407651526006589</v>
      </c>
      <c r="E582" s="14">
        <v>42.148099999999999</v>
      </c>
      <c r="F582" s="45">
        <v>1401</v>
      </c>
      <c r="G582" s="46">
        <v>96.408521109999995</v>
      </c>
      <c r="H582" s="14">
        <v>19.024016666666665</v>
      </c>
      <c r="I582">
        <v>702</v>
      </c>
      <c r="J582" s="15">
        <f t="shared" si="28"/>
        <v>97.068893528183722</v>
      </c>
      <c r="K582" s="14">
        <v>92.47</v>
      </c>
      <c r="L582">
        <v>965</v>
      </c>
      <c r="M582" s="15">
        <f t="shared" si="29"/>
        <v>97.730906696764478</v>
      </c>
    </row>
    <row r="583" spans="1:13">
      <c r="A583" s="30" t="s">
        <v>1232</v>
      </c>
      <c r="B583" s="14">
        <v>41.072309666666662</v>
      </c>
      <c r="C583">
        <v>642</v>
      </c>
      <c r="D583" s="15">
        <f t="shared" si="27"/>
        <v>95.400487175813154</v>
      </c>
      <c r="E583" s="14">
        <v>42.754449999999999</v>
      </c>
      <c r="F583" s="45">
        <v>1377</v>
      </c>
      <c r="G583" s="46">
        <v>96.470045369999994</v>
      </c>
      <c r="H583" s="14">
        <v>14.74485</v>
      </c>
      <c r="I583">
        <v>900</v>
      </c>
      <c r="J583" s="15">
        <f t="shared" si="28"/>
        <v>96.242171189979118</v>
      </c>
      <c r="K583" s="14">
        <v>73.67</v>
      </c>
      <c r="L583">
        <v>1169</v>
      </c>
      <c r="M583" s="15">
        <f t="shared" si="29"/>
        <v>97.251222723852521</v>
      </c>
    </row>
    <row r="584" spans="1:13">
      <c r="A584" s="30" t="s">
        <v>730</v>
      </c>
      <c r="B584" s="14">
        <v>40.880107029999998</v>
      </c>
      <c r="C584">
        <v>643</v>
      </c>
      <c r="D584" s="15">
        <f t="shared" si="27"/>
        <v>95.39332282561972</v>
      </c>
      <c r="E584" s="14">
        <v>21.065100000000001</v>
      </c>
      <c r="F584" s="45">
        <v>2473</v>
      </c>
      <c r="G584" s="46">
        <v>93.660437329999993</v>
      </c>
      <c r="H584" s="14">
        <v>29.618583333333333</v>
      </c>
      <c r="I584">
        <v>429</v>
      </c>
      <c r="J584" s="15">
        <f t="shared" si="28"/>
        <v>98.208768267223377</v>
      </c>
      <c r="K584" s="14">
        <v>14.73</v>
      </c>
      <c r="L584">
        <v>4308</v>
      </c>
      <c r="M584" s="15">
        <f t="shared" si="29"/>
        <v>89.870203160270876</v>
      </c>
    </row>
    <row r="585" spans="1:13">
      <c r="A585" s="30" t="s">
        <v>1586</v>
      </c>
      <c r="B585" s="14">
        <v>40.82566039666667</v>
      </c>
      <c r="C585">
        <v>644</v>
      </c>
      <c r="D585" s="15">
        <f t="shared" si="27"/>
        <v>95.386158475426285</v>
      </c>
      <c r="E585" s="14">
        <v>153.886</v>
      </c>
      <c r="F585" s="45">
        <v>460</v>
      </c>
      <c r="G585" s="46">
        <v>98.820784950000004</v>
      </c>
      <c r="H585" s="14">
        <v>8.6780983333333328</v>
      </c>
      <c r="I585">
        <v>1597</v>
      </c>
      <c r="J585" s="15">
        <f t="shared" si="28"/>
        <v>93.331941544885183</v>
      </c>
      <c r="K585" s="14">
        <v>155.22999999999999</v>
      </c>
      <c r="L585">
        <v>601</v>
      </c>
      <c r="M585" s="15">
        <f t="shared" si="29"/>
        <v>98.586813393528971</v>
      </c>
    </row>
    <row r="586" spans="1:13">
      <c r="A586" s="30" t="s">
        <v>744</v>
      </c>
      <c r="B586" s="14">
        <v>40.818605453333333</v>
      </c>
      <c r="C586">
        <v>645</v>
      </c>
      <c r="D586" s="15">
        <f t="shared" si="27"/>
        <v>95.378994125232836</v>
      </c>
      <c r="E586" s="14">
        <v>47.70335</v>
      </c>
      <c r="F586" s="45">
        <v>1244</v>
      </c>
      <c r="G586" s="46">
        <v>96.810992339999999</v>
      </c>
      <c r="H586" s="14">
        <v>29.129116666666665</v>
      </c>
      <c r="I586">
        <v>439</v>
      </c>
      <c r="J586" s="15">
        <f t="shared" si="28"/>
        <v>98.167014613778704</v>
      </c>
      <c r="K586" s="14">
        <v>9.93</v>
      </c>
      <c r="L586">
        <v>5470</v>
      </c>
      <c r="M586" s="15">
        <f t="shared" si="29"/>
        <v>87.137885628291954</v>
      </c>
    </row>
    <row r="587" spans="1:13">
      <c r="A587" s="30" t="s">
        <v>1082</v>
      </c>
      <c r="B587" s="14">
        <v>40.752243623333335</v>
      </c>
      <c r="C587">
        <v>647</v>
      </c>
      <c r="D587" s="15">
        <f t="shared" si="27"/>
        <v>95.364665424845967</v>
      </c>
      <c r="E587" s="14">
        <v>23.640425</v>
      </c>
      <c r="F587" s="45">
        <v>2285</v>
      </c>
      <c r="G587" s="46">
        <v>94.142377400000001</v>
      </c>
      <c r="H587" s="14">
        <v>18.105583333333332</v>
      </c>
      <c r="I587">
        <v>733</v>
      </c>
      <c r="J587" s="15">
        <f t="shared" si="28"/>
        <v>96.939457202505224</v>
      </c>
      <c r="K587" s="14">
        <v>211.01</v>
      </c>
      <c r="L587">
        <v>471</v>
      </c>
      <c r="M587" s="15">
        <f t="shared" si="29"/>
        <v>98.892494356659142</v>
      </c>
    </row>
    <row r="588" spans="1:13">
      <c r="A588" s="30" t="s">
        <v>1560</v>
      </c>
      <c r="B588" s="14">
        <v>40.640840436666664</v>
      </c>
      <c r="C588">
        <v>648</v>
      </c>
      <c r="D588" s="15">
        <f t="shared" si="27"/>
        <v>95.357501074652532</v>
      </c>
      <c r="E588" s="14">
        <v>53.3596</v>
      </c>
      <c r="F588" s="45">
        <v>1136</v>
      </c>
      <c r="G588" s="46">
        <v>97.087851520000001</v>
      </c>
      <c r="H588" s="14">
        <v>9.2981549999999995</v>
      </c>
      <c r="I588">
        <v>1483</v>
      </c>
      <c r="J588" s="15">
        <f t="shared" si="28"/>
        <v>93.807933194154487</v>
      </c>
      <c r="K588" s="14">
        <v>88.15</v>
      </c>
      <c r="L588">
        <v>999</v>
      </c>
      <c r="M588" s="15">
        <f t="shared" si="29"/>
        <v>97.650959367945831</v>
      </c>
    </row>
    <row r="589" spans="1:13">
      <c r="A589" s="30" t="s">
        <v>204</v>
      </c>
      <c r="B589" s="14">
        <v>40.528050396666664</v>
      </c>
      <c r="C589">
        <v>649</v>
      </c>
      <c r="D589" s="15">
        <f t="shared" si="27"/>
        <v>95.350336724459098</v>
      </c>
      <c r="E589" s="14">
        <v>751.76575000000003</v>
      </c>
      <c r="F589" s="45">
        <v>105</v>
      </c>
      <c r="G589" s="46">
        <v>99.730831350000003</v>
      </c>
      <c r="H589" s="14">
        <v>106.28058333333335</v>
      </c>
      <c r="I589">
        <v>112</v>
      </c>
      <c r="J589" s="15">
        <f t="shared" si="28"/>
        <v>99.532359081419628</v>
      </c>
      <c r="K589" s="14">
        <v>55.7</v>
      </c>
      <c r="L589">
        <v>1506</v>
      </c>
      <c r="M589" s="15">
        <f t="shared" si="29"/>
        <v>96.458803611738148</v>
      </c>
    </row>
    <row r="590" spans="1:13">
      <c r="A590" s="30" t="s">
        <v>1078</v>
      </c>
      <c r="B590" s="14">
        <v>40.512393866666663</v>
      </c>
      <c r="C590">
        <v>650</v>
      </c>
      <c r="D590" s="15">
        <f t="shared" si="27"/>
        <v>95.343172374265649</v>
      </c>
      <c r="E590" s="14">
        <v>54.317525000000003</v>
      </c>
      <c r="F590" s="45">
        <v>1117</v>
      </c>
      <c r="G590" s="46">
        <v>97.136558230000006</v>
      </c>
      <c r="H590" s="14">
        <v>18.414000000000001</v>
      </c>
      <c r="I590">
        <v>725</v>
      </c>
      <c r="J590" s="15">
        <f t="shared" si="28"/>
        <v>96.972860125260965</v>
      </c>
      <c r="K590" s="14">
        <v>135.22</v>
      </c>
      <c r="L590">
        <v>691</v>
      </c>
      <c r="M590" s="15">
        <f t="shared" si="29"/>
        <v>98.375188111361922</v>
      </c>
    </row>
    <row r="591" spans="1:13">
      <c r="A591" s="30" t="s">
        <v>1202</v>
      </c>
      <c r="B591" s="14">
        <v>40.485041133333333</v>
      </c>
      <c r="C591">
        <v>651</v>
      </c>
      <c r="D591" s="15">
        <f t="shared" si="27"/>
        <v>95.336008024072214</v>
      </c>
      <c r="E591" s="14">
        <v>77.221024999999997</v>
      </c>
      <c r="F591" s="45">
        <v>835</v>
      </c>
      <c r="G591" s="46">
        <v>97.859468329999999</v>
      </c>
      <c r="H591" s="14">
        <v>15.230966666666667</v>
      </c>
      <c r="I591">
        <v>867</v>
      </c>
      <c r="J591" s="15">
        <f t="shared" si="28"/>
        <v>96.379958246346561</v>
      </c>
      <c r="K591" s="14">
        <v>62.61</v>
      </c>
      <c r="L591">
        <v>1348</v>
      </c>
      <c r="M591" s="15">
        <f t="shared" si="29"/>
        <v>96.83032355154252</v>
      </c>
    </row>
    <row r="592" spans="1:13">
      <c r="A592" s="30" t="s">
        <v>1526</v>
      </c>
      <c r="B592" s="14">
        <v>40.477986803333337</v>
      </c>
      <c r="C592">
        <v>652</v>
      </c>
      <c r="D592" s="15">
        <f t="shared" si="27"/>
        <v>95.328843673878779</v>
      </c>
      <c r="E592" s="14">
        <v>25.035125000000001</v>
      </c>
      <c r="F592" s="45">
        <v>2164</v>
      </c>
      <c r="G592" s="46">
        <v>94.452562229999998</v>
      </c>
      <c r="H592" s="14">
        <v>9.7832500000000007</v>
      </c>
      <c r="I592">
        <v>1395</v>
      </c>
      <c r="J592" s="15">
        <f t="shared" si="28"/>
        <v>94.175365344467636</v>
      </c>
      <c r="K592" s="14">
        <v>16.600000000000001</v>
      </c>
      <c r="L592">
        <v>3988</v>
      </c>
      <c r="M592" s="15">
        <f t="shared" si="29"/>
        <v>90.622648607975918</v>
      </c>
    </row>
    <row r="593" spans="1:13">
      <c r="A593" s="30" t="s">
        <v>822</v>
      </c>
      <c r="B593" s="14">
        <v>40.397808643333335</v>
      </c>
      <c r="C593">
        <v>654</v>
      </c>
      <c r="D593" s="15">
        <f t="shared" si="27"/>
        <v>95.31451497349191</v>
      </c>
      <c r="E593" s="14">
        <v>87.103174999999993</v>
      </c>
      <c r="F593" s="45">
        <v>772</v>
      </c>
      <c r="G593" s="46">
        <v>98.020969519999994</v>
      </c>
      <c r="H593" s="14">
        <v>25.963616666666667</v>
      </c>
      <c r="I593">
        <v>495</v>
      </c>
      <c r="J593" s="15">
        <f t="shared" si="28"/>
        <v>97.933194154488518</v>
      </c>
      <c r="K593" s="14">
        <v>134.25</v>
      </c>
      <c r="L593">
        <v>698</v>
      </c>
      <c r="M593" s="15">
        <f t="shared" si="29"/>
        <v>98.358728367193379</v>
      </c>
    </row>
    <row r="594" spans="1:13">
      <c r="A594" s="30" t="s">
        <v>1492</v>
      </c>
      <c r="B594" s="14">
        <v>40.171152596666666</v>
      </c>
      <c r="C594">
        <v>655</v>
      </c>
      <c r="D594" s="15">
        <f t="shared" si="27"/>
        <v>95.307350623298461</v>
      </c>
      <c r="E594" s="14">
        <v>35.388024999999999</v>
      </c>
      <c r="F594" s="45">
        <v>1655</v>
      </c>
      <c r="G594" s="46">
        <v>95.757389320000001</v>
      </c>
      <c r="H594" s="14">
        <v>10.481966666666667</v>
      </c>
      <c r="I594">
        <v>1308</v>
      </c>
      <c r="J594" s="15">
        <f t="shared" si="28"/>
        <v>94.53862212943632</v>
      </c>
      <c r="K594" s="14">
        <v>67.239999999999995</v>
      </c>
      <c r="L594">
        <v>1268</v>
      </c>
      <c r="M594" s="15">
        <f t="shared" si="29"/>
        <v>97.018434913468781</v>
      </c>
    </row>
    <row r="595" spans="1:13">
      <c r="A595" s="30" t="s">
        <v>1716</v>
      </c>
      <c r="B595" s="14">
        <v>40.155063793333333</v>
      </c>
      <c r="C595">
        <v>656</v>
      </c>
      <c r="D595" s="15">
        <f t="shared" si="27"/>
        <v>95.300186273105027</v>
      </c>
      <c r="E595" s="14">
        <v>72.443825000000004</v>
      </c>
      <c r="F595" s="45">
        <v>875</v>
      </c>
      <c r="G595" s="46">
        <v>97.75692789</v>
      </c>
      <c r="H595" s="14">
        <v>6.1326350000000005</v>
      </c>
      <c r="I595">
        <v>2245</v>
      </c>
      <c r="J595" s="15">
        <f t="shared" si="28"/>
        <v>90.626304801670145</v>
      </c>
      <c r="K595" s="14">
        <v>208.32</v>
      </c>
      <c r="L595">
        <v>473</v>
      </c>
      <c r="M595" s="15">
        <f t="shared" si="29"/>
        <v>98.887791572610979</v>
      </c>
    </row>
    <row r="596" spans="1:13">
      <c r="A596" s="30" t="s">
        <v>1134</v>
      </c>
      <c r="B596" s="14">
        <v>40.094057159999998</v>
      </c>
      <c r="C596">
        <v>657</v>
      </c>
      <c r="D596" s="15">
        <f t="shared" si="27"/>
        <v>95.293021922911592</v>
      </c>
      <c r="E596" s="14">
        <v>76.876199999999997</v>
      </c>
      <c r="F596" s="45">
        <v>840</v>
      </c>
      <c r="G596" s="46">
        <v>97.846650769999997</v>
      </c>
      <c r="H596" s="14">
        <v>16.882616666666667</v>
      </c>
      <c r="I596">
        <v>783</v>
      </c>
      <c r="J596" s="15">
        <f t="shared" si="28"/>
        <v>96.730688935281833</v>
      </c>
      <c r="K596" s="14">
        <v>45.48</v>
      </c>
      <c r="L596">
        <v>1805</v>
      </c>
      <c r="M596" s="15">
        <f t="shared" si="29"/>
        <v>95.755737396538748</v>
      </c>
    </row>
    <row r="597" spans="1:13">
      <c r="A597" s="30" t="s">
        <v>1262</v>
      </c>
      <c r="B597" s="14">
        <v>40.044250943333338</v>
      </c>
      <c r="C597">
        <v>658</v>
      </c>
      <c r="D597" s="15">
        <f t="shared" si="27"/>
        <v>95.285857572718157</v>
      </c>
      <c r="E597" s="14">
        <v>32.058675000000001</v>
      </c>
      <c r="F597" s="45">
        <v>1817</v>
      </c>
      <c r="G597" s="46">
        <v>95.342100540000004</v>
      </c>
      <c r="H597" s="14">
        <v>14.209816666666667</v>
      </c>
      <c r="I597">
        <v>935</v>
      </c>
      <c r="J597" s="15">
        <f t="shared" si="28"/>
        <v>96.096033402922757</v>
      </c>
      <c r="K597" s="14">
        <v>30.67</v>
      </c>
      <c r="L597">
        <v>2516</v>
      </c>
      <c r="M597" s="15">
        <f t="shared" si="29"/>
        <v>94.083897667419109</v>
      </c>
    </row>
    <row r="598" spans="1:13">
      <c r="A598" s="30" t="s">
        <v>1700</v>
      </c>
      <c r="B598" s="14">
        <v>39.926455276666665</v>
      </c>
      <c r="C598">
        <v>659</v>
      </c>
      <c r="D598" s="15">
        <f t="shared" si="27"/>
        <v>95.278693222524723</v>
      </c>
      <c r="E598" s="14">
        <v>31.434125000000002</v>
      </c>
      <c r="F598" s="45">
        <v>1843</v>
      </c>
      <c r="G598" s="46">
        <v>95.275449260000002</v>
      </c>
      <c r="H598" s="14">
        <v>6.6907099999999993</v>
      </c>
      <c r="I598">
        <v>2085</v>
      </c>
      <c r="J598" s="15">
        <f t="shared" si="28"/>
        <v>91.294363256784976</v>
      </c>
      <c r="K598" s="14">
        <v>18.57</v>
      </c>
      <c r="L598">
        <v>3694</v>
      </c>
      <c r="M598" s="15">
        <f t="shared" si="29"/>
        <v>91.313957863054924</v>
      </c>
    </row>
    <row r="599" spans="1:13">
      <c r="A599" s="30" t="s">
        <v>1804</v>
      </c>
      <c r="B599" s="14">
        <v>39.913513673333334</v>
      </c>
      <c r="C599">
        <v>660</v>
      </c>
      <c r="D599" s="15">
        <f t="shared" si="27"/>
        <v>95.271528872331274</v>
      </c>
      <c r="E599" s="14">
        <v>488.68049999999999</v>
      </c>
      <c r="F599" s="45">
        <v>161</v>
      </c>
      <c r="G599" s="46">
        <v>99.587274730000004</v>
      </c>
      <c r="H599" s="14">
        <v>6.2676666666666672E-2</v>
      </c>
      <c r="I599">
        <v>13409</v>
      </c>
      <c r="J599" s="15">
        <f t="shared" si="28"/>
        <v>44.012526096033405</v>
      </c>
      <c r="K599" s="14">
        <v>4389.6899999999996</v>
      </c>
      <c r="L599">
        <v>13</v>
      </c>
      <c r="M599" s="15">
        <f t="shared" si="29"/>
        <v>99.969431903686981</v>
      </c>
    </row>
    <row r="600" spans="1:13">
      <c r="A600" s="30" t="s">
        <v>582</v>
      </c>
      <c r="B600" s="14">
        <v>39.899629036666667</v>
      </c>
      <c r="C600">
        <v>661</v>
      </c>
      <c r="D600" s="15">
        <f t="shared" si="27"/>
        <v>95.264364522137839</v>
      </c>
      <c r="E600" s="14">
        <v>126.81</v>
      </c>
      <c r="F600" s="45">
        <v>542</v>
      </c>
      <c r="G600" s="46">
        <v>98.610577050000003</v>
      </c>
      <c r="H600" s="14">
        <v>37.013433333333332</v>
      </c>
      <c r="I600">
        <v>335</v>
      </c>
      <c r="J600" s="15">
        <f t="shared" si="28"/>
        <v>98.601252609603335</v>
      </c>
      <c r="K600" s="14">
        <v>72.209999999999994</v>
      </c>
      <c r="L600">
        <v>1188</v>
      </c>
      <c r="M600" s="15">
        <f t="shared" si="29"/>
        <v>97.206546275395027</v>
      </c>
    </row>
    <row r="601" spans="1:13">
      <c r="A601" s="30" t="s">
        <v>962</v>
      </c>
      <c r="B601" s="14">
        <v>39.84854417333333</v>
      </c>
      <c r="C601">
        <v>662</v>
      </c>
      <c r="D601" s="15">
        <f t="shared" si="27"/>
        <v>95.257200171944405</v>
      </c>
      <c r="E601" s="14">
        <v>27.758299999999998</v>
      </c>
      <c r="F601" s="45">
        <v>2007</v>
      </c>
      <c r="G601" s="46">
        <v>94.855033449999993</v>
      </c>
      <c r="H601" s="14">
        <v>21.645399999999999</v>
      </c>
      <c r="I601">
        <v>607</v>
      </c>
      <c r="J601" s="15">
        <f t="shared" si="28"/>
        <v>97.465553235908146</v>
      </c>
      <c r="K601" s="14">
        <v>9.0500000000000007</v>
      </c>
      <c r="L601">
        <v>5713</v>
      </c>
      <c r="M601" s="15">
        <f t="shared" si="29"/>
        <v>86.566497366440927</v>
      </c>
    </row>
    <row r="602" spans="1:13">
      <c r="A602" s="30" t="s">
        <v>1266</v>
      </c>
      <c r="B602" s="14">
        <v>39.773194670000002</v>
      </c>
      <c r="C602">
        <v>663</v>
      </c>
      <c r="D602" s="15">
        <f t="shared" si="27"/>
        <v>95.25003582175097</v>
      </c>
      <c r="E602" s="14">
        <v>47.864600000000003</v>
      </c>
      <c r="F602" s="45">
        <v>1238</v>
      </c>
      <c r="G602" s="46">
        <v>96.826373399999994</v>
      </c>
      <c r="H602" s="14">
        <v>14.117849999999999</v>
      </c>
      <c r="I602">
        <v>943</v>
      </c>
      <c r="J602" s="15">
        <f t="shared" si="28"/>
        <v>96.062630480167016</v>
      </c>
      <c r="K602" s="14">
        <v>20.32</v>
      </c>
      <c r="L602">
        <v>3449</v>
      </c>
      <c r="M602" s="15">
        <f t="shared" si="29"/>
        <v>91.8900489089541</v>
      </c>
    </row>
    <row r="603" spans="1:13">
      <c r="A603" s="30" t="s">
        <v>1054</v>
      </c>
      <c r="B603" s="14">
        <v>39.709841373333333</v>
      </c>
      <c r="C603">
        <v>664</v>
      </c>
      <c r="D603" s="15">
        <f t="shared" si="27"/>
        <v>95.242871471557535</v>
      </c>
      <c r="E603" s="14">
        <v>53.036675000000002</v>
      </c>
      <c r="F603" s="45">
        <v>1143</v>
      </c>
      <c r="G603" s="46">
        <v>97.069906939999996</v>
      </c>
      <c r="H603" s="14">
        <v>19.017883333333334</v>
      </c>
      <c r="I603">
        <v>703</v>
      </c>
      <c r="J603" s="15">
        <f t="shared" si="28"/>
        <v>97.064718162839242</v>
      </c>
      <c r="K603" s="14">
        <v>149.09</v>
      </c>
      <c r="L603">
        <v>627</v>
      </c>
      <c r="M603" s="15">
        <f t="shared" si="29"/>
        <v>98.525677200902933</v>
      </c>
    </row>
    <row r="604" spans="1:13">
      <c r="A604" s="30" t="s">
        <v>1408</v>
      </c>
      <c r="B604" s="14">
        <v>39.525532290000001</v>
      </c>
      <c r="C604">
        <v>665</v>
      </c>
      <c r="D604" s="15">
        <f t="shared" si="27"/>
        <v>95.235707121364086</v>
      </c>
      <c r="E604" s="14">
        <v>52.732774999999997</v>
      </c>
      <c r="F604" s="45">
        <v>1149</v>
      </c>
      <c r="G604" s="46">
        <v>97.05452588</v>
      </c>
      <c r="H604" s="14">
        <v>12.317431666666666</v>
      </c>
      <c r="I604">
        <v>1102</v>
      </c>
      <c r="J604" s="15">
        <f t="shared" si="28"/>
        <v>95.398747390396665</v>
      </c>
      <c r="K604" s="14">
        <v>32.21</v>
      </c>
      <c r="L604">
        <v>2417</v>
      </c>
      <c r="M604" s="15">
        <f t="shared" si="29"/>
        <v>94.316685477802864</v>
      </c>
    </row>
    <row r="605" spans="1:13">
      <c r="A605" s="30" t="s">
        <v>1364</v>
      </c>
      <c r="B605" s="14">
        <v>39.451234933333332</v>
      </c>
      <c r="C605">
        <v>666</v>
      </c>
      <c r="D605" s="15">
        <f t="shared" si="27"/>
        <v>95.228542771170652</v>
      </c>
      <c r="E605" s="14">
        <v>47.234299999999998</v>
      </c>
      <c r="F605" s="45">
        <v>1258</v>
      </c>
      <c r="G605" s="46">
        <v>96.775103180000002</v>
      </c>
      <c r="H605" s="14">
        <v>12.928283333333333</v>
      </c>
      <c r="I605">
        <v>1048</v>
      </c>
      <c r="J605" s="15">
        <f t="shared" si="28"/>
        <v>95.624217118997919</v>
      </c>
      <c r="K605" s="14">
        <v>14.28</v>
      </c>
      <c r="L605">
        <v>4406</v>
      </c>
      <c r="M605" s="15">
        <f t="shared" si="29"/>
        <v>89.639766741911217</v>
      </c>
    </row>
    <row r="606" spans="1:13">
      <c r="A606" s="30" t="s">
        <v>824</v>
      </c>
      <c r="B606" s="14">
        <v>39.38535086666667</v>
      </c>
      <c r="C606">
        <v>667</v>
      </c>
      <c r="D606" s="15">
        <f t="shared" si="27"/>
        <v>95.221378420977217</v>
      </c>
      <c r="E606" s="14">
        <v>77.085025000000002</v>
      </c>
      <c r="F606" s="45">
        <v>837</v>
      </c>
      <c r="G606" s="46">
        <v>97.854341309999995</v>
      </c>
      <c r="H606" s="14">
        <v>25.92703333333333</v>
      </c>
      <c r="I606">
        <v>496</v>
      </c>
      <c r="J606" s="15">
        <f t="shared" si="28"/>
        <v>97.929018789144052</v>
      </c>
      <c r="K606" s="14">
        <v>34.06</v>
      </c>
      <c r="L606">
        <v>2303</v>
      </c>
      <c r="M606" s="15">
        <f t="shared" si="29"/>
        <v>94.584744168547786</v>
      </c>
    </row>
    <row r="607" spans="1:13">
      <c r="A607" s="30" t="s">
        <v>1540</v>
      </c>
      <c r="B607" s="14">
        <v>39.330179793333336</v>
      </c>
      <c r="C607">
        <v>668</v>
      </c>
      <c r="D607" s="15">
        <f t="shared" si="27"/>
        <v>95.214214070783783</v>
      </c>
      <c r="E607" s="14">
        <v>32.600900000000003</v>
      </c>
      <c r="F607" s="45">
        <v>1791</v>
      </c>
      <c r="G607" s="46">
        <v>95.40875183</v>
      </c>
      <c r="H607" s="14">
        <v>9.5990566666666677</v>
      </c>
      <c r="I607">
        <v>1427</v>
      </c>
      <c r="J607" s="15">
        <f t="shared" si="28"/>
        <v>94.041753653444673</v>
      </c>
      <c r="K607" s="14">
        <v>100.96</v>
      </c>
      <c r="L607">
        <v>889</v>
      </c>
      <c r="M607" s="15">
        <f t="shared" si="29"/>
        <v>97.909612490594427</v>
      </c>
    </row>
    <row r="608" spans="1:13">
      <c r="A608" s="30" t="s">
        <v>714</v>
      </c>
      <c r="B608" s="14">
        <v>39.221268543333331</v>
      </c>
      <c r="C608">
        <v>669</v>
      </c>
      <c r="D608" s="15">
        <f t="shared" si="27"/>
        <v>95.207049720590348</v>
      </c>
      <c r="E608" s="14">
        <v>176.48824999999999</v>
      </c>
      <c r="F608" s="45">
        <v>413</v>
      </c>
      <c r="G608" s="46">
        <v>98.94126996</v>
      </c>
      <c r="H608" s="14">
        <v>29.949666666666669</v>
      </c>
      <c r="I608">
        <v>419</v>
      </c>
      <c r="J608" s="15">
        <f t="shared" si="28"/>
        <v>98.250521920668064</v>
      </c>
      <c r="K608" s="14">
        <v>67.78</v>
      </c>
      <c r="L608">
        <v>1261</v>
      </c>
      <c r="M608" s="15">
        <f t="shared" si="29"/>
        <v>97.034894657637324</v>
      </c>
    </row>
    <row r="609" spans="1:13">
      <c r="A609" s="30" t="s">
        <v>1514</v>
      </c>
      <c r="B609" s="14">
        <v>39.199859493333328</v>
      </c>
      <c r="C609">
        <v>670</v>
      </c>
      <c r="D609" s="15">
        <f t="shared" si="27"/>
        <v>95.199885370396899</v>
      </c>
      <c r="E609" s="14">
        <v>65.9983</v>
      </c>
      <c r="F609" s="45">
        <v>943</v>
      </c>
      <c r="G609" s="46">
        <v>97.582609140000002</v>
      </c>
      <c r="H609" s="14">
        <v>10.111826666666667</v>
      </c>
      <c r="I609">
        <v>1356</v>
      </c>
      <c r="J609" s="15">
        <f t="shared" si="28"/>
        <v>94.338204592901874</v>
      </c>
      <c r="K609" s="14">
        <v>0.28000000000000003</v>
      </c>
      <c r="L609">
        <v>13400</v>
      </c>
      <c r="M609" s="15">
        <f t="shared" si="29"/>
        <v>68.49134687735139</v>
      </c>
    </row>
    <row r="610" spans="1:13">
      <c r="A610" s="30" t="s">
        <v>1122</v>
      </c>
      <c r="B610" s="14">
        <v>39.122253433333334</v>
      </c>
      <c r="C610">
        <v>671</v>
      </c>
      <c r="D610" s="15">
        <f t="shared" si="27"/>
        <v>95.192721020203464</v>
      </c>
      <c r="E610" s="14">
        <v>92.846450000000004</v>
      </c>
      <c r="F610" s="45">
        <v>723</v>
      </c>
      <c r="G610" s="46">
        <v>98.146581560000001</v>
      </c>
      <c r="H610" s="14">
        <v>17.344016666666665</v>
      </c>
      <c r="I610">
        <v>769</v>
      </c>
      <c r="J610" s="15">
        <f t="shared" si="28"/>
        <v>96.789144050104383</v>
      </c>
      <c r="K610" s="14">
        <v>23.35</v>
      </c>
      <c r="L610">
        <v>3113</v>
      </c>
      <c r="M610" s="15">
        <f t="shared" si="29"/>
        <v>92.680116629044392</v>
      </c>
    </row>
    <row r="611" spans="1:13">
      <c r="A611" s="30" t="s">
        <v>134</v>
      </c>
      <c r="B611" s="14">
        <v>39.042013586666663</v>
      </c>
      <c r="C611">
        <v>673</v>
      </c>
      <c r="D611" s="15">
        <f t="shared" si="27"/>
        <v>95.178392319816595</v>
      </c>
      <c r="E611" s="14">
        <v>2776.4112500000001</v>
      </c>
      <c r="F611" s="45">
        <v>35</v>
      </c>
      <c r="G611" s="46">
        <v>99.910277120000003</v>
      </c>
      <c r="H611" s="14">
        <v>154.90783333333331</v>
      </c>
      <c r="I611">
        <v>74</v>
      </c>
      <c r="J611" s="15">
        <f t="shared" si="28"/>
        <v>99.691022964509401</v>
      </c>
      <c r="K611" s="14">
        <v>0</v>
      </c>
      <c r="L611">
        <v>23941</v>
      </c>
      <c r="M611" s="15">
        <f t="shared" si="29"/>
        <v>43.705323551542513</v>
      </c>
    </row>
    <row r="612" spans="1:13">
      <c r="A612" s="30" t="s">
        <v>1774</v>
      </c>
      <c r="B612" s="14">
        <v>38.944201293333329</v>
      </c>
      <c r="C612">
        <v>674</v>
      </c>
      <c r="D612" s="15">
        <f t="shared" si="27"/>
        <v>95.17122796962316</v>
      </c>
      <c r="E612" s="14">
        <v>135.29949999999999</v>
      </c>
      <c r="F612" s="45">
        <v>514</v>
      </c>
      <c r="G612" s="46">
        <v>98.682355349999995</v>
      </c>
      <c r="H612" s="14">
        <v>3.1868483333333333</v>
      </c>
      <c r="I612">
        <v>4012</v>
      </c>
      <c r="J612" s="15">
        <f t="shared" si="28"/>
        <v>83.248434237995824</v>
      </c>
      <c r="K612" s="14">
        <v>137.81</v>
      </c>
      <c r="L612">
        <v>669</v>
      </c>
      <c r="M612" s="15">
        <f t="shared" si="29"/>
        <v>98.426918735891647</v>
      </c>
    </row>
    <row r="613" spans="1:13">
      <c r="A613" s="30" t="s">
        <v>938</v>
      </c>
      <c r="B613" s="14">
        <v>38.938665566666664</v>
      </c>
      <c r="C613">
        <v>675</v>
      </c>
      <c r="D613" s="15">
        <f t="shared" si="27"/>
        <v>95.164063619429712</v>
      </c>
      <c r="E613" s="14">
        <v>54.140075000000003</v>
      </c>
      <c r="F613" s="45">
        <v>1120</v>
      </c>
      <c r="G613" s="46">
        <v>97.128867700000001</v>
      </c>
      <c r="H613" s="14">
        <v>22.098866666666666</v>
      </c>
      <c r="I613">
        <v>592</v>
      </c>
      <c r="J613" s="15">
        <f t="shared" si="28"/>
        <v>97.528183716075162</v>
      </c>
      <c r="K613" s="14">
        <v>86.66</v>
      </c>
      <c r="L613">
        <v>1017</v>
      </c>
      <c r="M613" s="15">
        <f t="shared" si="29"/>
        <v>97.608634311512418</v>
      </c>
    </row>
    <row r="614" spans="1:13">
      <c r="A614" s="30" t="s">
        <v>1444</v>
      </c>
      <c r="B614" s="14">
        <v>38.904622543333339</v>
      </c>
      <c r="C614">
        <v>676</v>
      </c>
      <c r="D614" s="15">
        <f t="shared" si="27"/>
        <v>95.156899269236277</v>
      </c>
      <c r="E614" s="14">
        <v>38.769649999999999</v>
      </c>
      <c r="F614" s="45">
        <v>1509</v>
      </c>
      <c r="G614" s="46">
        <v>96.131661919999999</v>
      </c>
      <c r="H614" s="14">
        <v>11.533976666666666</v>
      </c>
      <c r="I614">
        <v>1185</v>
      </c>
      <c r="J614" s="15">
        <f t="shared" si="28"/>
        <v>95.052192066805844</v>
      </c>
      <c r="K614" s="14">
        <v>7.47</v>
      </c>
      <c r="L614">
        <v>6293</v>
      </c>
      <c r="M614" s="15">
        <f t="shared" si="29"/>
        <v>85.202689992475541</v>
      </c>
    </row>
    <row r="615" spans="1:13">
      <c r="A615" s="30" t="s">
        <v>368</v>
      </c>
      <c r="B615" s="14">
        <v>38.881777893333329</v>
      </c>
      <c r="C615">
        <v>677</v>
      </c>
      <c r="D615" s="15">
        <f t="shared" si="27"/>
        <v>95.149734919042842</v>
      </c>
      <c r="E615" s="14">
        <v>84.795625000000001</v>
      </c>
      <c r="F615" s="45">
        <v>787</v>
      </c>
      <c r="G615" s="46">
        <v>97.982516860000004</v>
      </c>
      <c r="H615" s="14">
        <v>58.218166666666662</v>
      </c>
      <c r="I615">
        <v>214</v>
      </c>
      <c r="J615" s="15">
        <f t="shared" si="28"/>
        <v>99.106471816283928</v>
      </c>
      <c r="K615" s="14">
        <v>139.91999999999999</v>
      </c>
      <c r="L615">
        <v>656</v>
      </c>
      <c r="M615" s="15">
        <f t="shared" si="29"/>
        <v>98.457486832204665</v>
      </c>
    </row>
    <row r="616" spans="1:13">
      <c r="A616" s="30" t="s">
        <v>710</v>
      </c>
      <c r="B616" s="14">
        <v>38.79184308</v>
      </c>
      <c r="C616">
        <v>678</v>
      </c>
      <c r="D616" s="15">
        <f t="shared" si="27"/>
        <v>95.142570568849408</v>
      </c>
      <c r="E616" s="14">
        <v>126.78</v>
      </c>
      <c r="F616" s="45">
        <v>543</v>
      </c>
      <c r="G616" s="46">
        <v>98.608013540000002</v>
      </c>
      <c r="H616" s="14">
        <v>30.036066666666667</v>
      </c>
      <c r="I616">
        <v>416</v>
      </c>
      <c r="J616" s="15">
        <f t="shared" si="28"/>
        <v>98.263048016701461</v>
      </c>
      <c r="K616" s="14">
        <v>47.7</v>
      </c>
      <c r="L616">
        <v>1730</v>
      </c>
      <c r="M616" s="15">
        <f t="shared" si="29"/>
        <v>95.932091798344615</v>
      </c>
    </row>
    <row r="617" spans="1:13">
      <c r="A617" s="30" t="s">
        <v>1224</v>
      </c>
      <c r="B617" s="14">
        <v>38.72010238</v>
      </c>
      <c r="C617">
        <v>679</v>
      </c>
      <c r="D617" s="15">
        <f t="shared" si="27"/>
        <v>95.135406218655973</v>
      </c>
      <c r="E617" s="14">
        <v>23.178274999999999</v>
      </c>
      <c r="F617" s="45">
        <v>2326</v>
      </c>
      <c r="G617" s="46">
        <v>94.037273450000001</v>
      </c>
      <c r="H617" s="14">
        <v>14.877913333333334</v>
      </c>
      <c r="I617">
        <v>890</v>
      </c>
      <c r="J617" s="15">
        <f t="shared" si="28"/>
        <v>96.283924843423804</v>
      </c>
      <c r="K617" s="14">
        <v>1.37</v>
      </c>
      <c r="L617">
        <v>10638</v>
      </c>
      <c r="M617" s="15">
        <f t="shared" si="29"/>
        <v>74.985891647855539</v>
      </c>
    </row>
    <row r="618" spans="1:13">
      <c r="A618" s="30" t="s">
        <v>1518</v>
      </c>
      <c r="B618" s="14">
        <v>38.717490593333331</v>
      </c>
      <c r="C618">
        <v>680</v>
      </c>
      <c r="D618" s="15">
        <f t="shared" si="27"/>
        <v>95.128241868462524</v>
      </c>
      <c r="E618" s="14">
        <v>67.131</v>
      </c>
      <c r="F618" s="45">
        <v>930</v>
      </c>
      <c r="G618" s="46">
        <v>97.615934780000003</v>
      </c>
      <c r="H618" s="14">
        <v>10.055190000000001</v>
      </c>
      <c r="I618">
        <v>1360</v>
      </c>
      <c r="J618" s="15">
        <f t="shared" si="28"/>
        <v>94.321503131524011</v>
      </c>
      <c r="K618" s="14">
        <v>137.65</v>
      </c>
      <c r="L618">
        <v>670</v>
      </c>
      <c r="M618" s="15">
        <f t="shared" si="29"/>
        <v>98.424567343867565</v>
      </c>
    </row>
    <row r="619" spans="1:13">
      <c r="A619" s="30" t="s">
        <v>1414</v>
      </c>
      <c r="B619" s="14">
        <v>38.350215253333339</v>
      </c>
      <c r="C619">
        <v>682</v>
      </c>
      <c r="D619" s="15">
        <f t="shared" si="27"/>
        <v>95.113913168075655</v>
      </c>
      <c r="E619" s="14">
        <v>32.095799999999997</v>
      </c>
      <c r="F619" s="45">
        <v>1815</v>
      </c>
      <c r="G619" s="46">
        <v>95.347227559999993</v>
      </c>
      <c r="H619" s="14">
        <v>12.224150000000002</v>
      </c>
      <c r="I619">
        <v>1115</v>
      </c>
      <c r="J619" s="15">
        <f t="shared" si="28"/>
        <v>95.34446764091858</v>
      </c>
      <c r="K619" s="14">
        <v>12.19</v>
      </c>
      <c r="L619">
        <v>4835</v>
      </c>
      <c r="M619" s="15">
        <f t="shared" si="29"/>
        <v>88.631019563581646</v>
      </c>
    </row>
    <row r="620" spans="1:13">
      <c r="A620" s="30" t="s">
        <v>908</v>
      </c>
      <c r="B620" s="14">
        <v>38.344872026666671</v>
      </c>
      <c r="C620">
        <v>683</v>
      </c>
      <c r="D620" s="15">
        <f t="shared" si="27"/>
        <v>95.10674881788222</v>
      </c>
      <c r="E620" s="14">
        <v>19.089475</v>
      </c>
      <c r="F620" s="45">
        <v>2677</v>
      </c>
      <c r="G620" s="46">
        <v>93.137481089999994</v>
      </c>
      <c r="H620" s="14">
        <v>22.607199999999995</v>
      </c>
      <c r="I620">
        <v>572</v>
      </c>
      <c r="J620" s="15">
        <f t="shared" si="28"/>
        <v>97.611691022964507</v>
      </c>
      <c r="K620" s="14">
        <v>4.4000000000000004</v>
      </c>
      <c r="L620">
        <v>7883</v>
      </c>
      <c r="M620" s="15">
        <f t="shared" si="29"/>
        <v>81.463976674191116</v>
      </c>
    </row>
    <row r="621" spans="1:13">
      <c r="A621" s="30" t="s">
        <v>1326</v>
      </c>
      <c r="B621" s="14">
        <v>38.238883866666669</v>
      </c>
      <c r="C621">
        <v>685</v>
      </c>
      <c r="D621" s="15">
        <f t="shared" si="27"/>
        <v>95.092420117495337</v>
      </c>
      <c r="E621" s="14">
        <v>20.943275</v>
      </c>
      <c r="F621" s="45">
        <v>2491</v>
      </c>
      <c r="G621" s="46">
        <v>93.614294139999998</v>
      </c>
      <c r="H621" s="14">
        <v>13.298993333333334</v>
      </c>
      <c r="I621">
        <v>1017</v>
      </c>
      <c r="J621" s="15">
        <f t="shared" si="28"/>
        <v>95.753653444676416</v>
      </c>
      <c r="K621" s="14">
        <v>0.56999999999999995</v>
      </c>
      <c r="L621">
        <v>12238</v>
      </c>
      <c r="M621" s="15">
        <f t="shared" si="29"/>
        <v>71.223664409330325</v>
      </c>
    </row>
    <row r="622" spans="1:13">
      <c r="A622" s="30" t="s">
        <v>564</v>
      </c>
      <c r="B622" s="14">
        <v>38.190978306666665</v>
      </c>
      <c r="C622">
        <v>686</v>
      </c>
      <c r="D622" s="15">
        <f t="shared" si="27"/>
        <v>95.085255767301902</v>
      </c>
      <c r="E622" s="14">
        <v>102.230875</v>
      </c>
      <c r="F622" s="45">
        <v>670</v>
      </c>
      <c r="G622" s="46">
        <v>98.282447640000001</v>
      </c>
      <c r="H622" s="14">
        <v>37.648866666666663</v>
      </c>
      <c r="I622">
        <v>326</v>
      </c>
      <c r="J622" s="15">
        <f t="shared" si="28"/>
        <v>98.638830897703542</v>
      </c>
      <c r="K622" s="14">
        <v>67.47</v>
      </c>
      <c r="L622">
        <v>1267</v>
      </c>
      <c r="M622" s="15">
        <f t="shared" si="29"/>
        <v>97.020786305492848</v>
      </c>
    </row>
    <row r="623" spans="1:13">
      <c r="A623" s="30" t="s">
        <v>774</v>
      </c>
      <c r="B623" s="14">
        <v>38.151033759999997</v>
      </c>
      <c r="C623">
        <v>687</v>
      </c>
      <c r="D623" s="15">
        <f t="shared" si="27"/>
        <v>95.078091417108467</v>
      </c>
      <c r="E623" s="14">
        <v>568.07899999999995</v>
      </c>
      <c r="F623" s="45">
        <v>139</v>
      </c>
      <c r="G623" s="46">
        <v>99.64367197</v>
      </c>
      <c r="H623" s="14">
        <v>27.854983333333337</v>
      </c>
      <c r="I623">
        <v>459</v>
      </c>
      <c r="J623" s="15">
        <f t="shared" si="28"/>
        <v>98.083507306889359</v>
      </c>
      <c r="K623" s="14">
        <v>76.290000000000006</v>
      </c>
      <c r="L623">
        <v>1132</v>
      </c>
      <c r="M623" s="15">
        <f t="shared" si="29"/>
        <v>97.338224228743414</v>
      </c>
    </row>
    <row r="624" spans="1:13">
      <c r="A624" s="30" t="s">
        <v>1652</v>
      </c>
      <c r="B624" s="14">
        <v>38.150351586666666</v>
      </c>
      <c r="C624">
        <v>688</v>
      </c>
      <c r="D624" s="15">
        <f t="shared" si="27"/>
        <v>95.070927066915033</v>
      </c>
      <c r="E624" s="14">
        <v>33.092300000000002</v>
      </c>
      <c r="F624" s="45">
        <v>1762</v>
      </c>
      <c r="G624" s="46">
        <v>95.483093650000001</v>
      </c>
      <c r="H624" s="14">
        <v>7.327538333333333</v>
      </c>
      <c r="I624">
        <v>1887</v>
      </c>
      <c r="J624" s="15">
        <f t="shared" si="28"/>
        <v>92.121085594989566</v>
      </c>
      <c r="K624" s="14">
        <v>0.71</v>
      </c>
      <c r="L624">
        <v>11866</v>
      </c>
      <c r="M624" s="15">
        <f t="shared" si="29"/>
        <v>72.098382242287443</v>
      </c>
    </row>
    <row r="625" spans="1:13">
      <c r="A625" s="30" t="s">
        <v>1764</v>
      </c>
      <c r="B625" s="14">
        <v>38.121202043333334</v>
      </c>
      <c r="C625">
        <v>689</v>
      </c>
      <c r="D625" s="15">
        <f t="shared" si="27"/>
        <v>95.063762716721598</v>
      </c>
      <c r="E625" s="14">
        <v>227.297</v>
      </c>
      <c r="F625" s="45">
        <v>335</v>
      </c>
      <c r="G625" s="46">
        <v>99.141223819999993</v>
      </c>
      <c r="H625" s="14">
        <v>3.9959416666666669</v>
      </c>
      <c r="I625">
        <v>3337</v>
      </c>
      <c r="J625" s="15">
        <f t="shared" si="28"/>
        <v>86.066805845511482</v>
      </c>
      <c r="K625" s="14">
        <v>1419.77</v>
      </c>
      <c r="L625">
        <v>81</v>
      </c>
      <c r="M625" s="15">
        <f t="shared" si="29"/>
        <v>99.809537246049658</v>
      </c>
    </row>
    <row r="626" spans="1:13">
      <c r="A626" s="30" t="s">
        <v>558</v>
      </c>
      <c r="B626" s="14">
        <v>38.0868015</v>
      </c>
      <c r="C626">
        <v>690</v>
      </c>
      <c r="D626" s="15">
        <f t="shared" si="27"/>
        <v>95.056598366528149</v>
      </c>
      <c r="E626" s="14">
        <v>42.683950000000003</v>
      </c>
      <c r="F626" s="45">
        <v>1381</v>
      </c>
      <c r="G626" s="46">
        <v>96.459791330000002</v>
      </c>
      <c r="H626" s="14">
        <v>37.942933333333336</v>
      </c>
      <c r="I626">
        <v>323</v>
      </c>
      <c r="J626" s="15">
        <f t="shared" si="28"/>
        <v>98.651356993736954</v>
      </c>
      <c r="K626" s="14">
        <v>1.86</v>
      </c>
      <c r="L626">
        <v>10035</v>
      </c>
      <c r="M626" s="15">
        <f t="shared" si="29"/>
        <v>76.403781038374717</v>
      </c>
    </row>
    <row r="627" spans="1:13">
      <c r="A627" s="30" t="s">
        <v>1808</v>
      </c>
      <c r="B627" s="14">
        <v>38.075432176666666</v>
      </c>
      <c r="C627">
        <v>691</v>
      </c>
      <c r="D627" s="15">
        <f t="shared" si="27"/>
        <v>95.049434016334715</v>
      </c>
      <c r="E627" s="14">
        <v>25.523174999999998</v>
      </c>
      <c r="F627" s="45">
        <v>2143</v>
      </c>
      <c r="G627" s="46">
        <v>94.506395960000006</v>
      </c>
      <c r="H627" s="14">
        <v>0</v>
      </c>
      <c r="I627">
        <v>23208</v>
      </c>
      <c r="J627" s="15">
        <f t="shared" si="28"/>
        <v>3.0981210855949826</v>
      </c>
      <c r="K627" s="14">
        <v>116.15</v>
      </c>
      <c r="L627">
        <v>793</v>
      </c>
      <c r="M627" s="15">
        <f t="shared" si="29"/>
        <v>98.135346124905951</v>
      </c>
    </row>
    <row r="628" spans="1:13">
      <c r="A628" s="30" t="s">
        <v>1208</v>
      </c>
      <c r="B628" s="14">
        <v>38.038625923333335</v>
      </c>
      <c r="C628">
        <v>692</v>
      </c>
      <c r="D628" s="15">
        <f t="shared" si="27"/>
        <v>95.04226966614128</v>
      </c>
      <c r="E628" s="14">
        <v>70.341549999999998</v>
      </c>
      <c r="F628" s="45">
        <v>898</v>
      </c>
      <c r="G628" s="46">
        <v>97.697967140000003</v>
      </c>
      <c r="H628" s="14">
        <v>15.210166666666668</v>
      </c>
      <c r="I628">
        <v>870</v>
      </c>
      <c r="J628" s="15">
        <f t="shared" si="28"/>
        <v>96.367432150313149</v>
      </c>
      <c r="K628" s="14">
        <v>123.14</v>
      </c>
      <c r="L628">
        <v>752</v>
      </c>
      <c r="M628" s="15">
        <f t="shared" si="29"/>
        <v>98.231753197893156</v>
      </c>
    </row>
    <row r="629" spans="1:13">
      <c r="A629" s="30" t="s">
        <v>1020</v>
      </c>
      <c r="B629" s="14">
        <v>38.012546390000004</v>
      </c>
      <c r="C629">
        <v>693</v>
      </c>
      <c r="D629" s="15">
        <f t="shared" si="27"/>
        <v>95.035105315947845</v>
      </c>
      <c r="E629" s="14">
        <v>47.332974999999998</v>
      </c>
      <c r="F629" s="45">
        <v>1253</v>
      </c>
      <c r="G629" s="46">
        <v>96.787920740000004</v>
      </c>
      <c r="H629" s="14">
        <v>19.782433333333334</v>
      </c>
      <c r="I629">
        <v>671</v>
      </c>
      <c r="J629" s="15">
        <f t="shared" si="28"/>
        <v>97.198329853862219</v>
      </c>
      <c r="K629" s="14">
        <v>89.52</v>
      </c>
      <c r="L629">
        <v>996</v>
      </c>
      <c r="M629" s="15">
        <f t="shared" si="29"/>
        <v>97.658013544018061</v>
      </c>
    </row>
    <row r="630" spans="1:13">
      <c r="A630" s="30" t="s">
        <v>978</v>
      </c>
      <c r="B630" s="14">
        <v>38.011382109999992</v>
      </c>
      <c r="C630">
        <v>694</v>
      </c>
      <c r="D630" s="15">
        <f t="shared" si="27"/>
        <v>95.027940965754411</v>
      </c>
      <c r="E630" s="14">
        <v>39.798200000000001</v>
      </c>
      <c r="F630" s="45">
        <v>1476</v>
      </c>
      <c r="G630" s="46">
        <v>96.21625779</v>
      </c>
      <c r="H630" s="14">
        <v>21.1112</v>
      </c>
      <c r="I630">
        <v>623</v>
      </c>
      <c r="J630" s="15">
        <f t="shared" si="28"/>
        <v>97.398747390396665</v>
      </c>
      <c r="K630" s="14">
        <v>241.88</v>
      </c>
      <c r="L630">
        <v>423</v>
      </c>
      <c r="M630" s="15">
        <f t="shared" si="29"/>
        <v>99.005361173814904</v>
      </c>
    </row>
    <row r="631" spans="1:13">
      <c r="A631" s="30" t="s">
        <v>966</v>
      </c>
      <c r="B631" s="14">
        <v>37.985819849999992</v>
      </c>
      <c r="C631">
        <v>695</v>
      </c>
      <c r="D631" s="15">
        <f t="shared" si="27"/>
        <v>95.020776615560976</v>
      </c>
      <c r="E631" s="14">
        <v>34.303199999999997</v>
      </c>
      <c r="F631" s="45">
        <v>1709</v>
      </c>
      <c r="G631" s="46">
        <v>95.61895973</v>
      </c>
      <c r="H631" s="14">
        <v>21.556449999999998</v>
      </c>
      <c r="I631">
        <v>612</v>
      </c>
      <c r="J631" s="15">
        <f t="shared" si="28"/>
        <v>97.444676409185803</v>
      </c>
      <c r="K631" s="14">
        <v>7.31</v>
      </c>
      <c r="L631">
        <v>6360</v>
      </c>
      <c r="M631" s="15">
        <f t="shared" si="29"/>
        <v>85.045146726862299</v>
      </c>
    </row>
    <row r="632" spans="1:13">
      <c r="A632" s="30" t="s">
        <v>1390</v>
      </c>
      <c r="B632" s="14">
        <v>37.981929796666662</v>
      </c>
      <c r="C632">
        <v>696</v>
      </c>
      <c r="D632" s="15">
        <f t="shared" si="27"/>
        <v>95.013612265367527</v>
      </c>
      <c r="E632" s="14">
        <v>29.803875000000001</v>
      </c>
      <c r="F632" s="45">
        <v>1907</v>
      </c>
      <c r="G632" s="46">
        <v>95.111384549999997</v>
      </c>
      <c r="H632" s="14">
        <v>12.516666666666666</v>
      </c>
      <c r="I632">
        <v>1084</v>
      </c>
      <c r="J632" s="15">
        <f t="shared" si="28"/>
        <v>95.473903966597078</v>
      </c>
      <c r="K632" s="14">
        <v>10.11</v>
      </c>
      <c r="L632">
        <v>5412</v>
      </c>
      <c r="M632" s="15">
        <f t="shared" si="29"/>
        <v>87.27426636568849</v>
      </c>
    </row>
    <row r="633" spans="1:13">
      <c r="A633" s="30" t="s">
        <v>1562</v>
      </c>
      <c r="B633" s="14">
        <v>37.841799316666659</v>
      </c>
      <c r="C633">
        <v>697</v>
      </c>
      <c r="D633" s="15">
        <f t="shared" si="27"/>
        <v>95.006447915174093</v>
      </c>
      <c r="E633" s="14">
        <v>17.978649999999998</v>
      </c>
      <c r="F633" s="45">
        <v>2798</v>
      </c>
      <c r="G633" s="46">
        <v>92.827296259999997</v>
      </c>
      <c r="H633" s="14">
        <v>9.1689516666666666</v>
      </c>
      <c r="I633">
        <v>1510</v>
      </c>
      <c r="J633" s="15">
        <f t="shared" si="28"/>
        <v>93.695198329853866</v>
      </c>
      <c r="K633" s="14">
        <v>0.08</v>
      </c>
      <c r="L633">
        <v>15508</v>
      </c>
      <c r="M633" s="15">
        <f t="shared" si="29"/>
        <v>63.534612490594434</v>
      </c>
    </row>
    <row r="634" spans="1:13">
      <c r="A634" s="30" t="s">
        <v>1356</v>
      </c>
      <c r="B634" s="14">
        <v>37.822694820000002</v>
      </c>
      <c r="C634">
        <v>698</v>
      </c>
      <c r="D634" s="15">
        <f t="shared" si="27"/>
        <v>94.999283564980658</v>
      </c>
      <c r="E634" s="14">
        <v>9.377535</v>
      </c>
      <c r="F634" s="45">
        <v>4366</v>
      </c>
      <c r="G634" s="46">
        <v>88.807711040000001</v>
      </c>
      <c r="H634" s="14">
        <v>13.010316666666666</v>
      </c>
      <c r="I634">
        <v>1039</v>
      </c>
      <c r="J634" s="15">
        <f t="shared" si="28"/>
        <v>95.661795407098126</v>
      </c>
      <c r="K634" s="14">
        <v>1.59</v>
      </c>
      <c r="L634">
        <v>10351</v>
      </c>
      <c r="M634" s="15">
        <f t="shared" si="29"/>
        <v>75.660741158765987</v>
      </c>
    </row>
    <row r="635" spans="1:13">
      <c r="A635" s="30" t="s">
        <v>1388</v>
      </c>
      <c r="B635" s="14">
        <v>37.817678393333331</v>
      </c>
      <c r="C635">
        <v>699</v>
      </c>
      <c r="D635" s="15">
        <f t="shared" si="27"/>
        <v>94.992119214787223</v>
      </c>
      <c r="E635" s="14">
        <v>42.4146</v>
      </c>
      <c r="F635" s="45">
        <v>1390</v>
      </c>
      <c r="G635" s="46">
        <v>96.436719729999993</v>
      </c>
      <c r="H635" s="14">
        <v>12.539483333333331</v>
      </c>
      <c r="I635">
        <v>1080</v>
      </c>
      <c r="J635" s="15">
        <f t="shared" si="28"/>
        <v>95.490605427974941</v>
      </c>
      <c r="K635" s="14">
        <v>56.77</v>
      </c>
      <c r="L635">
        <v>1476</v>
      </c>
      <c r="M635" s="15">
        <f t="shared" si="29"/>
        <v>96.529345372460497</v>
      </c>
    </row>
    <row r="636" spans="1:13">
      <c r="A636" s="30" t="s">
        <v>1494</v>
      </c>
      <c r="B636" s="14">
        <v>37.806796139999996</v>
      </c>
      <c r="C636">
        <v>700</v>
      </c>
      <c r="D636" s="15">
        <f t="shared" si="27"/>
        <v>94.984954864593789</v>
      </c>
      <c r="E636" s="14">
        <v>34.007275</v>
      </c>
      <c r="F636" s="45">
        <v>1729</v>
      </c>
      <c r="G636" s="46">
        <v>95.567689509999994</v>
      </c>
      <c r="H636" s="14">
        <v>10.450650000000001</v>
      </c>
      <c r="I636">
        <v>1312</v>
      </c>
      <c r="J636" s="15">
        <f t="shared" si="28"/>
        <v>94.521920668058456</v>
      </c>
      <c r="K636" s="14">
        <v>19.59</v>
      </c>
      <c r="L636">
        <v>3539</v>
      </c>
      <c r="M636" s="15">
        <f t="shared" si="29"/>
        <v>91.678423626787065</v>
      </c>
    </row>
    <row r="637" spans="1:13">
      <c r="A637" s="30" t="s">
        <v>816</v>
      </c>
      <c r="B637" s="14">
        <v>37.743593186666665</v>
      </c>
      <c r="C637">
        <v>702</v>
      </c>
      <c r="D637" s="15">
        <f t="shared" si="27"/>
        <v>94.970626164206905</v>
      </c>
      <c r="E637" s="14">
        <v>351.76625000000001</v>
      </c>
      <c r="F637" s="45">
        <v>220</v>
      </c>
      <c r="G637" s="46">
        <v>99.436027580000001</v>
      </c>
      <c r="H637" s="14">
        <v>26.180066666666665</v>
      </c>
      <c r="I637">
        <v>492</v>
      </c>
      <c r="J637" s="15">
        <f t="shared" si="28"/>
        <v>97.945720250521916</v>
      </c>
      <c r="K637" s="14">
        <v>98.73</v>
      </c>
      <c r="L637">
        <v>911</v>
      </c>
      <c r="M637" s="15">
        <f t="shared" si="29"/>
        <v>97.857881866064716</v>
      </c>
    </row>
    <row r="638" spans="1:13">
      <c r="A638" s="30" t="s">
        <v>1222</v>
      </c>
      <c r="B638" s="14">
        <v>37.733002543333335</v>
      </c>
      <c r="C638">
        <v>703</v>
      </c>
      <c r="D638" s="15">
        <f t="shared" si="27"/>
        <v>94.963461814013471</v>
      </c>
      <c r="E638" s="14">
        <v>45.071100000000001</v>
      </c>
      <c r="F638" s="45">
        <v>1312</v>
      </c>
      <c r="G638" s="46">
        <v>96.636673590000001</v>
      </c>
      <c r="H638" s="14">
        <v>14.878866666666667</v>
      </c>
      <c r="I638">
        <v>889</v>
      </c>
      <c r="J638" s="15">
        <f t="shared" si="28"/>
        <v>96.28810020876827</v>
      </c>
      <c r="K638" s="14">
        <v>8.2899999999999991</v>
      </c>
      <c r="L638">
        <v>5966</v>
      </c>
      <c r="M638" s="15">
        <f t="shared" si="29"/>
        <v>85.971595184349127</v>
      </c>
    </row>
    <row r="639" spans="1:13">
      <c r="A639" s="30" t="s">
        <v>1546</v>
      </c>
      <c r="B639" s="14">
        <v>37.705105493333328</v>
      </c>
      <c r="C639">
        <v>704</v>
      </c>
      <c r="D639" s="15">
        <f t="shared" si="27"/>
        <v>94.956297463820036</v>
      </c>
      <c r="E639" s="14">
        <v>19.23555</v>
      </c>
      <c r="F639" s="45">
        <v>2658</v>
      </c>
      <c r="G639" s="46">
        <v>93.186187799999999</v>
      </c>
      <c r="H639" s="14">
        <v>9.5314833333333322</v>
      </c>
      <c r="I639">
        <v>1439</v>
      </c>
      <c r="J639" s="15">
        <f t="shared" si="28"/>
        <v>93.991649269311068</v>
      </c>
      <c r="K639" s="14">
        <v>11.75</v>
      </c>
      <c r="L639">
        <v>4936</v>
      </c>
      <c r="M639" s="15">
        <f t="shared" si="29"/>
        <v>88.393528969149742</v>
      </c>
    </row>
    <row r="640" spans="1:13">
      <c r="A640" s="30" t="s">
        <v>1680</v>
      </c>
      <c r="B640" s="14">
        <v>37.60066581666667</v>
      </c>
      <c r="C640">
        <v>705</v>
      </c>
      <c r="D640" s="15">
        <f t="shared" si="27"/>
        <v>94.949133113626601</v>
      </c>
      <c r="E640" s="14">
        <v>34.110374999999998</v>
      </c>
      <c r="F640" s="45">
        <v>1720</v>
      </c>
      <c r="G640" s="46">
        <v>95.590761110000003</v>
      </c>
      <c r="H640" s="14">
        <v>7.1099583333333323</v>
      </c>
      <c r="I640">
        <v>1962</v>
      </c>
      <c r="J640" s="15">
        <f t="shared" si="28"/>
        <v>91.807933194154487</v>
      </c>
      <c r="K640" s="14">
        <v>21.45</v>
      </c>
      <c r="L640">
        <v>3319</v>
      </c>
      <c r="M640" s="15">
        <f t="shared" si="29"/>
        <v>92.195729872084272</v>
      </c>
    </row>
    <row r="641" spans="1:13">
      <c r="A641" s="30" t="s">
        <v>1014</v>
      </c>
      <c r="B641" s="14">
        <v>37.586271233333328</v>
      </c>
      <c r="C641">
        <v>706</v>
      </c>
      <c r="D641" s="15">
        <f t="shared" si="27"/>
        <v>94.941968763433152</v>
      </c>
      <c r="E641" s="14">
        <v>87.843649999999997</v>
      </c>
      <c r="F641" s="45">
        <v>763</v>
      </c>
      <c r="G641" s="46">
        <v>98.044041120000003</v>
      </c>
      <c r="H641" s="14">
        <v>19.872816666666665</v>
      </c>
      <c r="I641">
        <v>666</v>
      </c>
      <c r="J641" s="15">
        <f t="shared" si="28"/>
        <v>97.219206680584549</v>
      </c>
      <c r="K641" s="14">
        <v>132.57</v>
      </c>
      <c r="L641">
        <v>707</v>
      </c>
      <c r="M641" s="15">
        <f t="shared" si="29"/>
        <v>98.337565838976673</v>
      </c>
    </row>
    <row r="642" spans="1:13">
      <c r="A642" s="30" t="s">
        <v>1008</v>
      </c>
      <c r="B642" s="14">
        <v>37.572368050000001</v>
      </c>
      <c r="C642">
        <v>707</v>
      </c>
      <c r="D642" s="15">
        <f t="shared" si="27"/>
        <v>94.934804413239718</v>
      </c>
      <c r="E642" s="14">
        <v>153.55525</v>
      </c>
      <c r="F642" s="45">
        <v>464</v>
      </c>
      <c r="G642" s="46">
        <v>98.810530900000003</v>
      </c>
      <c r="H642" s="14">
        <v>20.127399999999998</v>
      </c>
      <c r="I642">
        <v>661</v>
      </c>
      <c r="J642" s="15">
        <f t="shared" si="28"/>
        <v>97.240083507306892</v>
      </c>
      <c r="K642" s="14">
        <v>264.32</v>
      </c>
      <c r="L642">
        <v>396</v>
      </c>
      <c r="M642" s="15">
        <f t="shared" si="29"/>
        <v>99.068848758465009</v>
      </c>
    </row>
    <row r="643" spans="1:13">
      <c r="A643" s="30" t="s">
        <v>1482</v>
      </c>
      <c r="B643" s="14">
        <v>37.559599383333335</v>
      </c>
      <c r="C643">
        <v>708</v>
      </c>
      <c r="D643" s="15">
        <f t="shared" ref="D643:D706" si="30">100-(C643*100/13958)</f>
        <v>94.927640063046283</v>
      </c>
      <c r="E643" s="14">
        <v>51.021799999999999</v>
      </c>
      <c r="F643" s="45">
        <v>1181</v>
      </c>
      <c r="G643" s="46">
        <v>96.972493529999994</v>
      </c>
      <c r="H643" s="14">
        <v>10.826785000000001</v>
      </c>
      <c r="I643">
        <v>1265</v>
      </c>
      <c r="J643" s="15">
        <f t="shared" ref="J643:J706" si="31">100-(I643*100/23950)</f>
        <v>94.718162839248436</v>
      </c>
      <c r="K643" s="14">
        <v>52.44</v>
      </c>
      <c r="L643">
        <v>1590</v>
      </c>
      <c r="M643" s="15">
        <f t="shared" ref="M643:M706" si="32">100-(L643*100/42528)</f>
        <v>96.261286681715575</v>
      </c>
    </row>
    <row r="644" spans="1:13">
      <c r="A644" s="30" t="s">
        <v>1376</v>
      </c>
      <c r="B644" s="14">
        <v>37.545541703333335</v>
      </c>
      <c r="C644">
        <v>709</v>
      </c>
      <c r="D644" s="15">
        <f t="shared" si="30"/>
        <v>94.920475712852848</v>
      </c>
      <c r="E644" s="14">
        <v>76.273300000000006</v>
      </c>
      <c r="F644" s="45">
        <v>845</v>
      </c>
      <c r="G644" s="46">
        <v>97.833833220000002</v>
      </c>
      <c r="H644" s="14">
        <v>12.645566666666667</v>
      </c>
      <c r="I644">
        <v>1066</v>
      </c>
      <c r="J644" s="15">
        <f t="shared" si="31"/>
        <v>95.549060542797491</v>
      </c>
      <c r="K644" s="14">
        <v>156.19</v>
      </c>
      <c r="L644">
        <v>598</v>
      </c>
      <c r="M644" s="15">
        <f t="shared" si="32"/>
        <v>98.593867569601201</v>
      </c>
    </row>
    <row r="645" spans="1:13">
      <c r="A645" s="30" t="s">
        <v>1788</v>
      </c>
      <c r="B645" s="14">
        <v>37.360650796666668</v>
      </c>
      <c r="C645">
        <v>710</v>
      </c>
      <c r="D645" s="15">
        <f t="shared" si="30"/>
        <v>94.913311362659414</v>
      </c>
      <c r="E645" s="14">
        <v>3.79386</v>
      </c>
      <c r="F645" s="45">
        <v>7130</v>
      </c>
      <c r="G645" s="46">
        <v>81.722166680000001</v>
      </c>
      <c r="H645" s="14">
        <v>2.4943284999999999</v>
      </c>
      <c r="I645">
        <v>4771</v>
      </c>
      <c r="J645" s="15">
        <f t="shared" si="31"/>
        <v>80.079331941544893</v>
      </c>
      <c r="K645" s="14">
        <v>148.86000000000001</v>
      </c>
      <c r="L645">
        <v>628</v>
      </c>
      <c r="M645" s="15">
        <f t="shared" si="32"/>
        <v>98.523325808878852</v>
      </c>
    </row>
    <row r="646" spans="1:13">
      <c r="A646" s="30" t="s">
        <v>1802</v>
      </c>
      <c r="B646" s="14">
        <v>37.271991683333333</v>
      </c>
      <c r="C646">
        <v>711</v>
      </c>
      <c r="D646" s="15">
        <f t="shared" si="30"/>
        <v>94.906147012465965</v>
      </c>
      <c r="E646" s="14">
        <v>20.627075000000001</v>
      </c>
      <c r="F646" s="45">
        <v>2517</v>
      </c>
      <c r="G646" s="46">
        <v>93.547642850000003</v>
      </c>
      <c r="H646" s="14">
        <v>1.3697596666666667</v>
      </c>
      <c r="I646">
        <v>6698</v>
      </c>
      <c r="J646" s="15">
        <f t="shared" si="31"/>
        <v>72.033402922755741</v>
      </c>
      <c r="K646" s="14">
        <v>154.18</v>
      </c>
      <c r="L646">
        <v>608</v>
      </c>
      <c r="M646" s="15">
        <f t="shared" si="32"/>
        <v>98.570353649360428</v>
      </c>
    </row>
    <row r="647" spans="1:13">
      <c r="A647" s="30" t="s">
        <v>1504</v>
      </c>
      <c r="B647" s="14">
        <v>37.101428970000001</v>
      </c>
      <c r="C647">
        <v>713</v>
      </c>
      <c r="D647" s="15">
        <f t="shared" si="30"/>
        <v>94.891818312079096</v>
      </c>
      <c r="E647" s="14">
        <v>117.6635</v>
      </c>
      <c r="F647" s="45">
        <v>578</v>
      </c>
      <c r="G647" s="46">
        <v>98.518290649999997</v>
      </c>
      <c r="H647" s="14">
        <v>10.273455</v>
      </c>
      <c r="I647">
        <v>1332</v>
      </c>
      <c r="J647" s="15">
        <f t="shared" si="31"/>
        <v>94.438413361169097</v>
      </c>
      <c r="K647" s="14">
        <v>21.51</v>
      </c>
      <c r="L647">
        <v>3311</v>
      </c>
      <c r="M647" s="15">
        <f t="shared" si="32"/>
        <v>92.214541008276896</v>
      </c>
    </row>
    <row r="648" spans="1:13">
      <c r="A648" s="30" t="s">
        <v>1556</v>
      </c>
      <c r="B648" s="14">
        <v>37.036894800000006</v>
      </c>
      <c r="C648">
        <v>714</v>
      </c>
      <c r="D648" s="15">
        <f t="shared" si="30"/>
        <v>94.884653961885661</v>
      </c>
      <c r="E648" s="14">
        <v>30.812374999999999</v>
      </c>
      <c r="F648" s="45">
        <v>1867</v>
      </c>
      <c r="G648" s="46">
        <v>95.213924989999995</v>
      </c>
      <c r="H648" s="14">
        <v>9.3779833333333347</v>
      </c>
      <c r="I648">
        <v>1471</v>
      </c>
      <c r="J648" s="15">
        <f t="shared" si="31"/>
        <v>93.858037578288105</v>
      </c>
      <c r="K648" s="14">
        <v>5.65</v>
      </c>
      <c r="L648">
        <v>7153</v>
      </c>
      <c r="M648" s="15">
        <f t="shared" si="32"/>
        <v>83.18049285176825</v>
      </c>
    </row>
    <row r="649" spans="1:13">
      <c r="A649" s="30" t="s">
        <v>1438</v>
      </c>
      <c r="B649" s="14">
        <v>36.993794423333334</v>
      </c>
      <c r="C649">
        <v>715</v>
      </c>
      <c r="D649" s="15">
        <f t="shared" si="30"/>
        <v>94.877489611692226</v>
      </c>
      <c r="E649" s="14">
        <v>33.992150000000002</v>
      </c>
      <c r="F649" s="45">
        <v>1730</v>
      </c>
      <c r="G649" s="46">
        <v>95.565126000000006</v>
      </c>
      <c r="H649" s="14">
        <v>11.628316666666668</v>
      </c>
      <c r="I649">
        <v>1177</v>
      </c>
      <c r="J649" s="15">
        <f t="shared" si="31"/>
        <v>95.085594989561585</v>
      </c>
      <c r="K649" s="14">
        <v>41.26</v>
      </c>
      <c r="L649">
        <v>1977</v>
      </c>
      <c r="M649" s="15">
        <f t="shared" si="32"/>
        <v>95.35129796839729</v>
      </c>
    </row>
    <row r="650" spans="1:13">
      <c r="A650" s="30" t="s">
        <v>976</v>
      </c>
      <c r="B650" s="14">
        <v>36.965857446666668</v>
      </c>
      <c r="C650">
        <v>716</v>
      </c>
      <c r="D650" s="15">
        <f t="shared" si="30"/>
        <v>94.870325261498778</v>
      </c>
      <c r="E650" s="14">
        <v>87.505875000000003</v>
      </c>
      <c r="F650" s="45">
        <v>767</v>
      </c>
      <c r="G650" s="46">
        <v>98.033787070000002</v>
      </c>
      <c r="H650" s="14">
        <v>21.31056666666667</v>
      </c>
      <c r="I650">
        <v>619</v>
      </c>
      <c r="J650" s="15">
        <f t="shared" si="31"/>
        <v>97.415448851774528</v>
      </c>
      <c r="K650" s="14">
        <v>53.01</v>
      </c>
      <c r="L650">
        <v>1565</v>
      </c>
      <c r="M650" s="15">
        <f t="shared" si="32"/>
        <v>96.32007148231753</v>
      </c>
    </row>
    <row r="651" spans="1:13">
      <c r="A651" s="30" t="s">
        <v>1258</v>
      </c>
      <c r="B651" s="14">
        <v>36.930609403333335</v>
      </c>
      <c r="C651">
        <v>717</v>
      </c>
      <c r="D651" s="15">
        <f t="shared" si="30"/>
        <v>94.863160911305343</v>
      </c>
      <c r="E651" s="14">
        <v>286.34174999999999</v>
      </c>
      <c r="F651" s="45">
        <v>267</v>
      </c>
      <c r="G651" s="46">
        <v>99.315542570000005</v>
      </c>
      <c r="H651" s="14">
        <v>14.306706666666669</v>
      </c>
      <c r="I651">
        <v>931</v>
      </c>
      <c r="J651" s="15">
        <f t="shared" si="31"/>
        <v>96.11273486430062</v>
      </c>
      <c r="K651" s="14">
        <v>1696.23</v>
      </c>
      <c r="L651">
        <v>63</v>
      </c>
      <c r="M651" s="15">
        <f t="shared" si="32"/>
        <v>99.85186230248307</v>
      </c>
    </row>
    <row r="652" spans="1:13">
      <c r="A652" s="30" t="s">
        <v>1690</v>
      </c>
      <c r="B652" s="14">
        <v>36.872268230000003</v>
      </c>
      <c r="C652">
        <v>718</v>
      </c>
      <c r="D652" s="15">
        <f t="shared" si="30"/>
        <v>94.855996561111908</v>
      </c>
      <c r="E652" s="14">
        <v>66.982050000000001</v>
      </c>
      <c r="F652" s="45">
        <v>933</v>
      </c>
      <c r="G652" s="46">
        <v>97.608244249999998</v>
      </c>
      <c r="H652" s="14">
        <v>6.8797383333333331</v>
      </c>
      <c r="I652">
        <v>2026</v>
      </c>
      <c r="J652" s="15">
        <f t="shared" si="31"/>
        <v>91.54070981210856</v>
      </c>
      <c r="K652" s="14">
        <v>61.76</v>
      </c>
      <c r="L652">
        <v>1367</v>
      </c>
      <c r="M652" s="15">
        <f t="shared" si="32"/>
        <v>96.785647103085026</v>
      </c>
    </row>
    <row r="653" spans="1:13">
      <c r="A653" s="30" t="s">
        <v>1186</v>
      </c>
      <c r="B653" s="14">
        <v>36.831765773333331</v>
      </c>
      <c r="C653">
        <v>719</v>
      </c>
      <c r="D653" s="15">
        <f t="shared" si="30"/>
        <v>94.848832210918474</v>
      </c>
      <c r="E653" s="14">
        <v>193.25575000000001</v>
      </c>
      <c r="F653" s="45">
        <v>385</v>
      </c>
      <c r="G653" s="46">
        <v>99.013048269999999</v>
      </c>
      <c r="H653" s="14">
        <v>15.530766666666667</v>
      </c>
      <c r="I653">
        <v>851</v>
      </c>
      <c r="J653" s="15">
        <f t="shared" si="31"/>
        <v>96.446764091858043</v>
      </c>
      <c r="K653" s="14">
        <v>479.14</v>
      </c>
      <c r="L653">
        <v>243</v>
      </c>
      <c r="M653" s="15">
        <f t="shared" si="32"/>
        <v>99.428611738148987</v>
      </c>
    </row>
    <row r="654" spans="1:13">
      <c r="A654" s="30" t="s">
        <v>1400</v>
      </c>
      <c r="B654" s="14">
        <v>36.745583846666669</v>
      </c>
      <c r="C654">
        <v>720</v>
      </c>
      <c r="D654" s="15">
        <f t="shared" si="30"/>
        <v>94.841667860725039</v>
      </c>
      <c r="E654" s="14">
        <v>62.269024999999999</v>
      </c>
      <c r="F654" s="45">
        <v>995</v>
      </c>
      <c r="G654" s="46">
        <v>97.449306570000005</v>
      </c>
      <c r="H654" s="14">
        <v>12.402016666666666</v>
      </c>
      <c r="I654">
        <v>1096</v>
      </c>
      <c r="J654" s="15">
        <f t="shared" si="31"/>
        <v>95.42379958246346</v>
      </c>
      <c r="K654" s="14">
        <v>18.43</v>
      </c>
      <c r="L654">
        <v>3709</v>
      </c>
      <c r="M654" s="15">
        <f t="shared" si="32"/>
        <v>91.278686982693756</v>
      </c>
    </row>
    <row r="655" spans="1:13">
      <c r="A655" s="30" t="s">
        <v>1302</v>
      </c>
      <c r="B655" s="14">
        <v>36.667191690000003</v>
      </c>
      <c r="C655">
        <v>721</v>
      </c>
      <c r="D655" s="15">
        <f t="shared" si="30"/>
        <v>94.83450351053159</v>
      </c>
      <c r="E655" s="14">
        <v>31.478275</v>
      </c>
      <c r="F655" s="45">
        <v>1842</v>
      </c>
      <c r="G655" s="46">
        <v>95.278012770000004</v>
      </c>
      <c r="H655" s="14">
        <v>13.6183</v>
      </c>
      <c r="I655">
        <v>989</v>
      </c>
      <c r="J655" s="15">
        <f t="shared" si="31"/>
        <v>95.870563674321502</v>
      </c>
      <c r="K655" s="14">
        <v>0</v>
      </c>
      <c r="L655">
        <v>22491</v>
      </c>
      <c r="M655" s="15">
        <f t="shared" si="32"/>
        <v>47.114841986455978</v>
      </c>
    </row>
    <row r="656" spans="1:13">
      <c r="A656" s="30" t="s">
        <v>944</v>
      </c>
      <c r="B656" s="14">
        <v>36.567325983333333</v>
      </c>
      <c r="C656">
        <v>723</v>
      </c>
      <c r="D656" s="15">
        <f t="shared" si="30"/>
        <v>94.820174810144721</v>
      </c>
      <c r="E656" s="14">
        <v>26.364975000000001</v>
      </c>
      <c r="F656" s="45">
        <v>2090</v>
      </c>
      <c r="G656" s="46">
        <v>94.642262040000006</v>
      </c>
      <c r="H656" s="14">
        <v>21.977350000000001</v>
      </c>
      <c r="I656">
        <v>597</v>
      </c>
      <c r="J656" s="15">
        <f t="shared" si="31"/>
        <v>97.507306889352819</v>
      </c>
      <c r="K656" s="14">
        <v>1.91</v>
      </c>
      <c r="L656">
        <v>9970</v>
      </c>
      <c r="M656" s="15">
        <f t="shared" si="32"/>
        <v>76.556621519939796</v>
      </c>
    </row>
    <row r="657" spans="1:13">
      <c r="A657" s="30" t="s">
        <v>1204</v>
      </c>
      <c r="B657" s="14">
        <v>36.536777503333333</v>
      </c>
      <c r="C657">
        <v>724</v>
      </c>
      <c r="D657" s="15">
        <f t="shared" si="30"/>
        <v>94.813010459951286</v>
      </c>
      <c r="E657" s="14">
        <v>23.235875</v>
      </c>
      <c r="F657" s="45">
        <v>2323</v>
      </c>
      <c r="G657" s="46">
        <v>94.044963980000006</v>
      </c>
      <c r="H657" s="14">
        <v>15.227866666666669</v>
      </c>
      <c r="I657">
        <v>868</v>
      </c>
      <c r="J657" s="15">
        <f t="shared" si="31"/>
        <v>96.375782881002081</v>
      </c>
      <c r="K657" s="14">
        <v>5.94</v>
      </c>
      <c r="L657">
        <v>7005</v>
      </c>
      <c r="M657" s="15">
        <f t="shared" si="32"/>
        <v>83.528498871331834</v>
      </c>
    </row>
    <row r="658" spans="1:13">
      <c r="A658" s="30" t="s">
        <v>1230</v>
      </c>
      <c r="B658" s="14">
        <v>36.517080003333341</v>
      </c>
      <c r="C658">
        <v>725</v>
      </c>
      <c r="D658" s="15">
        <f t="shared" si="30"/>
        <v>94.805846109757852</v>
      </c>
      <c r="E658" s="14">
        <v>23.901800000000001</v>
      </c>
      <c r="F658" s="45">
        <v>2257</v>
      </c>
      <c r="G658" s="46">
        <v>94.21415571</v>
      </c>
      <c r="H658" s="14">
        <v>14.750216666666665</v>
      </c>
      <c r="I658">
        <v>899</v>
      </c>
      <c r="J658" s="15">
        <f t="shared" si="31"/>
        <v>96.246346555323584</v>
      </c>
      <c r="K658" s="14">
        <v>20.86</v>
      </c>
      <c r="L658">
        <v>3391</v>
      </c>
      <c r="M658" s="15">
        <f t="shared" si="32"/>
        <v>92.026429646350635</v>
      </c>
    </row>
    <row r="659" spans="1:13">
      <c r="A659" s="30" t="s">
        <v>1102</v>
      </c>
      <c r="B659" s="14">
        <v>36.382119400000001</v>
      </c>
      <c r="C659">
        <v>726</v>
      </c>
      <c r="D659" s="15">
        <f t="shared" si="30"/>
        <v>94.798681759564403</v>
      </c>
      <c r="E659" s="14">
        <v>35.451749999999997</v>
      </c>
      <c r="F659" s="45">
        <v>1653</v>
      </c>
      <c r="G659" s="46">
        <v>95.762516340000005</v>
      </c>
      <c r="H659" s="14">
        <v>17.831866666666667</v>
      </c>
      <c r="I659">
        <v>746</v>
      </c>
      <c r="J659" s="15">
        <f t="shared" si="31"/>
        <v>96.88517745302714</v>
      </c>
      <c r="K659" s="14">
        <v>7.82</v>
      </c>
      <c r="L659">
        <v>6138</v>
      </c>
      <c r="M659" s="15">
        <f t="shared" si="32"/>
        <v>85.567155756207683</v>
      </c>
    </row>
    <row r="660" spans="1:13">
      <c r="A660" s="30" t="s">
        <v>884</v>
      </c>
      <c r="B660" s="14">
        <v>36.349582880000007</v>
      </c>
      <c r="C660">
        <v>727</v>
      </c>
      <c r="D660" s="15">
        <f t="shared" si="30"/>
        <v>94.791517409370968</v>
      </c>
      <c r="E660" s="14">
        <v>46.866399999999999</v>
      </c>
      <c r="F660" s="45">
        <v>1270</v>
      </c>
      <c r="G660" s="46">
        <v>96.744341050000003</v>
      </c>
      <c r="H660" s="14">
        <v>23.805250000000001</v>
      </c>
      <c r="I660">
        <v>551</v>
      </c>
      <c r="J660" s="15">
        <f t="shared" si="31"/>
        <v>97.699373695198332</v>
      </c>
      <c r="K660" s="14">
        <v>15.61</v>
      </c>
      <c r="L660">
        <v>4145</v>
      </c>
      <c r="M660" s="15">
        <f t="shared" si="32"/>
        <v>90.253480060195642</v>
      </c>
    </row>
    <row r="661" spans="1:13">
      <c r="A661" s="30" t="s">
        <v>458</v>
      </c>
      <c r="B661" s="14">
        <v>36.075775263333334</v>
      </c>
      <c r="C661">
        <v>729</v>
      </c>
      <c r="D661" s="15">
        <f t="shared" si="30"/>
        <v>94.777188708984099</v>
      </c>
      <c r="E661" s="14">
        <v>42.553699999999999</v>
      </c>
      <c r="F661" s="45">
        <v>1385</v>
      </c>
      <c r="G661" s="46">
        <v>96.449537289999995</v>
      </c>
      <c r="H661" s="14">
        <v>45.303016666666672</v>
      </c>
      <c r="I661">
        <v>271</v>
      </c>
      <c r="J661" s="15">
        <f t="shared" si="31"/>
        <v>98.868475991649262</v>
      </c>
      <c r="K661" s="14">
        <v>18.11</v>
      </c>
      <c r="L661">
        <v>3764</v>
      </c>
      <c r="M661" s="15">
        <f t="shared" si="32"/>
        <v>91.149360421369451</v>
      </c>
    </row>
    <row r="662" spans="1:13">
      <c r="A662" s="30" t="s">
        <v>1420</v>
      </c>
      <c r="B662" s="14">
        <v>35.887800333333338</v>
      </c>
      <c r="C662">
        <v>730</v>
      </c>
      <c r="D662" s="15">
        <f t="shared" si="30"/>
        <v>94.770024358790664</v>
      </c>
      <c r="E662" s="14">
        <v>23.517325</v>
      </c>
      <c r="F662" s="45">
        <v>2296</v>
      </c>
      <c r="G662" s="46">
        <v>94.114178780000003</v>
      </c>
      <c r="H662" s="14">
        <v>12.11506</v>
      </c>
      <c r="I662">
        <v>1124</v>
      </c>
      <c r="J662" s="15">
        <f t="shared" si="31"/>
        <v>95.306889352818374</v>
      </c>
      <c r="K662" s="14">
        <v>32.409999999999997</v>
      </c>
      <c r="L662">
        <v>2406</v>
      </c>
      <c r="M662" s="15">
        <f t="shared" si="32"/>
        <v>94.342550790067719</v>
      </c>
    </row>
    <row r="663" spans="1:13">
      <c r="A663" s="30" t="s">
        <v>1794</v>
      </c>
      <c r="B663" s="14">
        <v>35.86619456333333</v>
      </c>
      <c r="C663">
        <v>731</v>
      </c>
      <c r="D663" s="15">
        <f t="shared" si="30"/>
        <v>94.762860008597215</v>
      </c>
      <c r="E663" s="14">
        <v>52.564275000000002</v>
      </c>
      <c r="F663" s="45">
        <v>1154</v>
      </c>
      <c r="G663" s="46">
        <v>97.041708319999998</v>
      </c>
      <c r="H663" s="14">
        <v>2.1803450000000004</v>
      </c>
      <c r="I663">
        <v>5222</v>
      </c>
      <c r="J663" s="15">
        <f t="shared" si="31"/>
        <v>78.196242171189979</v>
      </c>
      <c r="K663" s="14">
        <v>45.8</v>
      </c>
      <c r="L663">
        <v>1787</v>
      </c>
      <c r="M663" s="15">
        <f t="shared" si="32"/>
        <v>95.798062452972161</v>
      </c>
    </row>
    <row r="664" spans="1:13">
      <c r="A664" s="30" t="s">
        <v>350</v>
      </c>
      <c r="B664" s="14">
        <v>35.844001036666661</v>
      </c>
      <c r="C664">
        <v>732</v>
      </c>
      <c r="D664" s="15">
        <f t="shared" si="30"/>
        <v>94.755695658403781</v>
      </c>
      <c r="E664" s="14">
        <v>107.61465</v>
      </c>
      <c r="F664" s="45">
        <v>634</v>
      </c>
      <c r="G664" s="46">
        <v>98.374734040000007</v>
      </c>
      <c r="H664" s="14">
        <v>62.823166666666673</v>
      </c>
      <c r="I664">
        <v>198</v>
      </c>
      <c r="J664" s="15">
        <f t="shared" si="31"/>
        <v>99.17327766179541</v>
      </c>
      <c r="K664" s="14">
        <v>5.21</v>
      </c>
      <c r="L664">
        <v>7402</v>
      </c>
      <c r="M664" s="15">
        <f t="shared" si="32"/>
        <v>82.594996237772762</v>
      </c>
    </row>
    <row r="665" spans="1:13">
      <c r="A665" s="30" t="s">
        <v>1002</v>
      </c>
      <c r="B665" s="14">
        <v>35.790098496666666</v>
      </c>
      <c r="C665">
        <v>733</v>
      </c>
      <c r="D665" s="15">
        <f t="shared" si="30"/>
        <v>94.748531308210346</v>
      </c>
      <c r="E665" s="14">
        <v>40.718325</v>
      </c>
      <c r="F665" s="45">
        <v>1450</v>
      </c>
      <c r="G665" s="46">
        <v>96.282909070000002</v>
      </c>
      <c r="H665" s="14">
        <v>20.339533333333332</v>
      </c>
      <c r="I665">
        <v>651</v>
      </c>
      <c r="J665" s="15">
        <f t="shared" si="31"/>
        <v>97.281837160751564</v>
      </c>
      <c r="K665" s="14">
        <v>58.16</v>
      </c>
      <c r="L665">
        <v>1447</v>
      </c>
      <c r="M665" s="15">
        <f t="shared" si="32"/>
        <v>96.597535741158765</v>
      </c>
    </row>
    <row r="666" spans="1:13">
      <c r="A666" s="30" t="s">
        <v>1242</v>
      </c>
      <c r="B666" s="14">
        <v>35.788701156666669</v>
      </c>
      <c r="C666">
        <v>734</v>
      </c>
      <c r="D666" s="15">
        <f t="shared" si="30"/>
        <v>94.741366958016911</v>
      </c>
      <c r="E666" s="14">
        <v>73.028949999999995</v>
      </c>
      <c r="F666" s="45">
        <v>872</v>
      </c>
      <c r="G666" s="46">
        <v>97.764618420000005</v>
      </c>
      <c r="H666" s="14">
        <v>14.594516666666665</v>
      </c>
      <c r="I666">
        <v>913</v>
      </c>
      <c r="J666" s="15">
        <f t="shared" si="31"/>
        <v>96.187891440501048</v>
      </c>
      <c r="K666" s="14">
        <v>90.31</v>
      </c>
      <c r="L666">
        <v>984</v>
      </c>
      <c r="M666" s="15">
        <f t="shared" si="32"/>
        <v>97.686230248306998</v>
      </c>
    </row>
    <row r="667" spans="1:13">
      <c r="A667" s="30" t="s">
        <v>1606</v>
      </c>
      <c r="B667" s="14">
        <v>35.722612650000002</v>
      </c>
      <c r="C667">
        <v>735</v>
      </c>
      <c r="D667" s="15">
        <f t="shared" si="30"/>
        <v>94.734202607823477</v>
      </c>
      <c r="E667" s="14">
        <v>24.681325000000001</v>
      </c>
      <c r="F667" s="45">
        <v>2189</v>
      </c>
      <c r="G667" s="46">
        <v>94.388474450000004</v>
      </c>
      <c r="H667" s="14">
        <v>8.221523333333332</v>
      </c>
      <c r="I667">
        <v>1684</v>
      </c>
      <c r="J667" s="15">
        <f t="shared" si="31"/>
        <v>92.968684759916499</v>
      </c>
      <c r="K667" s="14">
        <v>24.08</v>
      </c>
      <c r="L667">
        <v>3037</v>
      </c>
      <c r="M667" s="15">
        <f t="shared" si="32"/>
        <v>92.85882242287434</v>
      </c>
    </row>
    <row r="668" spans="1:13">
      <c r="A668" s="30" t="s">
        <v>1368</v>
      </c>
      <c r="B668" s="14">
        <v>35.706155223333333</v>
      </c>
      <c r="C668">
        <v>736</v>
      </c>
      <c r="D668" s="15">
        <f t="shared" si="30"/>
        <v>94.727038257630028</v>
      </c>
      <c r="E668" s="14">
        <v>27.154875000000001</v>
      </c>
      <c r="F668" s="45">
        <v>2040</v>
      </c>
      <c r="G668" s="46">
        <v>94.77043759</v>
      </c>
      <c r="H668" s="14">
        <v>12.779499999999999</v>
      </c>
      <c r="I668">
        <v>1054</v>
      </c>
      <c r="J668" s="15">
        <f t="shared" si="31"/>
        <v>95.59916492693111</v>
      </c>
      <c r="K668" s="14">
        <v>50.52</v>
      </c>
      <c r="L668">
        <v>1641</v>
      </c>
      <c r="M668" s="15">
        <f t="shared" si="32"/>
        <v>96.141365688487582</v>
      </c>
    </row>
    <row r="669" spans="1:13">
      <c r="A669" s="30" t="s">
        <v>1180</v>
      </c>
      <c r="B669" s="14">
        <v>35.700422673333328</v>
      </c>
      <c r="C669">
        <v>737</v>
      </c>
      <c r="D669" s="15">
        <f t="shared" si="30"/>
        <v>94.719873907436593</v>
      </c>
      <c r="E669" s="14">
        <v>50.891849999999998</v>
      </c>
      <c r="F669" s="45">
        <v>1183</v>
      </c>
      <c r="G669" s="46">
        <v>96.967366510000005</v>
      </c>
      <c r="H669" s="14">
        <v>15.658349999999999</v>
      </c>
      <c r="I669">
        <v>841</v>
      </c>
      <c r="J669" s="15">
        <f t="shared" si="31"/>
        <v>96.488517745302715</v>
      </c>
      <c r="K669" s="14">
        <v>15.27</v>
      </c>
      <c r="L669">
        <v>4213</v>
      </c>
      <c r="M669" s="15">
        <f t="shared" si="32"/>
        <v>90.093585402558318</v>
      </c>
    </row>
    <row r="670" spans="1:13">
      <c r="A670" s="30" t="s">
        <v>1602</v>
      </c>
      <c r="B670" s="14">
        <v>35.661560586666667</v>
      </c>
      <c r="C670">
        <v>738</v>
      </c>
      <c r="D670" s="15">
        <f t="shared" si="30"/>
        <v>94.712709557243159</v>
      </c>
      <c r="E670" s="14">
        <v>52.347499999999997</v>
      </c>
      <c r="F670" s="45">
        <v>1158</v>
      </c>
      <c r="G670" s="46">
        <v>97.031454280000005</v>
      </c>
      <c r="H670" s="14">
        <v>8.2759883333333324</v>
      </c>
      <c r="I670">
        <v>1668</v>
      </c>
      <c r="J670" s="15">
        <f t="shared" si="31"/>
        <v>93.035490605427981</v>
      </c>
      <c r="K670" s="14">
        <v>37.369999999999997</v>
      </c>
      <c r="L670">
        <v>2146</v>
      </c>
      <c r="M670" s="15">
        <f t="shared" si="32"/>
        <v>94.953912716328063</v>
      </c>
    </row>
    <row r="671" spans="1:13">
      <c r="A671" s="30" t="s">
        <v>1714</v>
      </c>
      <c r="B671" s="14">
        <v>35.486505666666666</v>
      </c>
      <c r="C671">
        <v>739</v>
      </c>
      <c r="D671" s="15">
        <f t="shared" si="30"/>
        <v>94.705545207049724</v>
      </c>
      <c r="E671" s="14">
        <v>34.435099999999998</v>
      </c>
      <c r="F671" s="45">
        <v>1697</v>
      </c>
      <c r="G671" s="46">
        <v>95.64972186</v>
      </c>
      <c r="H671" s="14">
        <v>6.3124700000000002</v>
      </c>
      <c r="I671">
        <v>2186</v>
      </c>
      <c r="J671" s="15">
        <f t="shared" si="31"/>
        <v>90.872651356993742</v>
      </c>
      <c r="K671" s="14">
        <v>50.87</v>
      </c>
      <c r="L671">
        <v>1634</v>
      </c>
      <c r="M671" s="15">
        <f t="shared" si="32"/>
        <v>96.157825432656139</v>
      </c>
    </row>
    <row r="672" spans="1:13">
      <c r="A672" s="30" t="s">
        <v>618</v>
      </c>
      <c r="B672" s="14">
        <v>35.370389619999997</v>
      </c>
      <c r="C672">
        <v>741</v>
      </c>
      <c r="D672" s="15">
        <f t="shared" si="30"/>
        <v>94.69121650666284</v>
      </c>
      <c r="E672" s="14">
        <v>33.386299999999999</v>
      </c>
      <c r="F672" s="45">
        <v>1746</v>
      </c>
      <c r="G672" s="46">
        <v>95.524109820000007</v>
      </c>
      <c r="H672" s="14">
        <v>34.072166666666668</v>
      </c>
      <c r="I672">
        <v>360</v>
      </c>
      <c r="J672" s="15">
        <f t="shared" si="31"/>
        <v>98.496868475991647</v>
      </c>
      <c r="K672" s="14">
        <v>24.45</v>
      </c>
      <c r="L672">
        <v>3000</v>
      </c>
      <c r="M672" s="15">
        <f t="shared" si="32"/>
        <v>92.945823927765232</v>
      </c>
    </row>
    <row r="673" spans="1:13">
      <c r="A673" s="30" t="s">
        <v>1670</v>
      </c>
      <c r="B673" s="14">
        <v>35.357439443333334</v>
      </c>
      <c r="C673">
        <v>742</v>
      </c>
      <c r="D673" s="15">
        <f t="shared" si="30"/>
        <v>94.684052156469406</v>
      </c>
      <c r="E673" s="14">
        <v>35.735250000000001</v>
      </c>
      <c r="F673" s="45">
        <v>1640</v>
      </c>
      <c r="G673" s="46">
        <v>95.79584199</v>
      </c>
      <c r="H673" s="14">
        <v>7.2519016666666678</v>
      </c>
      <c r="I673">
        <v>1919</v>
      </c>
      <c r="J673" s="15">
        <f t="shared" si="31"/>
        <v>91.987473903966603</v>
      </c>
      <c r="K673" s="14">
        <v>31.23</v>
      </c>
      <c r="L673">
        <v>2481</v>
      </c>
      <c r="M673" s="15">
        <f t="shared" si="32"/>
        <v>94.166196388261852</v>
      </c>
    </row>
    <row r="674" spans="1:13">
      <c r="A674" s="30" t="s">
        <v>1248</v>
      </c>
      <c r="B674" s="14">
        <v>35.264578086666667</v>
      </c>
      <c r="C674">
        <v>743</v>
      </c>
      <c r="D674" s="15">
        <f t="shared" si="30"/>
        <v>94.676887806275971</v>
      </c>
      <c r="E674" s="14">
        <v>107.7978</v>
      </c>
      <c r="F674" s="45">
        <v>633</v>
      </c>
      <c r="G674" s="46">
        <v>98.377297549999994</v>
      </c>
      <c r="H674" s="14">
        <v>14.395049999999999</v>
      </c>
      <c r="I674">
        <v>923</v>
      </c>
      <c r="J674" s="15">
        <f t="shared" si="31"/>
        <v>96.146137787056361</v>
      </c>
      <c r="K674" s="14">
        <v>668.94</v>
      </c>
      <c r="L674">
        <v>189</v>
      </c>
      <c r="M674" s="15">
        <f t="shared" si="32"/>
        <v>99.555586907449211</v>
      </c>
    </row>
    <row r="675" spans="1:13">
      <c r="A675" s="30" t="s">
        <v>1214</v>
      </c>
      <c r="B675" s="14">
        <v>35.214130229999995</v>
      </c>
      <c r="C675">
        <v>744</v>
      </c>
      <c r="D675" s="15">
        <f t="shared" si="30"/>
        <v>94.669723456082536</v>
      </c>
      <c r="E675" s="14">
        <v>77.972399999999993</v>
      </c>
      <c r="F675" s="45">
        <v>829</v>
      </c>
      <c r="G675" s="46">
        <v>97.874849389999994</v>
      </c>
      <c r="H675" s="14">
        <v>15.0678</v>
      </c>
      <c r="I675">
        <v>879</v>
      </c>
      <c r="J675" s="15">
        <f t="shared" si="31"/>
        <v>96.329853862212943</v>
      </c>
      <c r="K675" s="14">
        <v>71.62</v>
      </c>
      <c r="L675">
        <v>1197</v>
      </c>
      <c r="M675" s="15">
        <f t="shared" si="32"/>
        <v>97.185383747178335</v>
      </c>
    </row>
    <row r="676" spans="1:13">
      <c r="A676" s="30" t="s">
        <v>1328</v>
      </c>
      <c r="B676" s="14">
        <v>35.208762030000003</v>
      </c>
      <c r="C676">
        <v>745</v>
      </c>
      <c r="D676" s="15">
        <f t="shared" si="30"/>
        <v>94.662559105889102</v>
      </c>
      <c r="E676" s="14">
        <v>55.991374999999998</v>
      </c>
      <c r="F676" s="45">
        <v>1085</v>
      </c>
      <c r="G676" s="46">
        <v>97.218590579999997</v>
      </c>
      <c r="H676" s="14">
        <v>13.287883333333335</v>
      </c>
      <c r="I676">
        <v>1018</v>
      </c>
      <c r="J676" s="15">
        <f t="shared" si="31"/>
        <v>95.749478079331936</v>
      </c>
      <c r="K676" s="14">
        <v>84.07</v>
      </c>
      <c r="L676">
        <v>1045</v>
      </c>
      <c r="M676" s="15">
        <f t="shared" si="32"/>
        <v>97.542795334838218</v>
      </c>
    </row>
    <row r="677" spans="1:13">
      <c r="A677" s="30" t="s">
        <v>1486</v>
      </c>
      <c r="B677" s="14">
        <v>35.084663883333342</v>
      </c>
      <c r="C677">
        <v>746</v>
      </c>
      <c r="D677" s="15">
        <f t="shared" si="30"/>
        <v>94.655394755695653</v>
      </c>
      <c r="E677" s="14">
        <v>74.956774999999993</v>
      </c>
      <c r="F677" s="45">
        <v>854</v>
      </c>
      <c r="G677" s="46">
        <v>97.810761619999994</v>
      </c>
      <c r="H677" s="14">
        <v>10.749376666666668</v>
      </c>
      <c r="I677">
        <v>1271</v>
      </c>
      <c r="J677" s="15">
        <f t="shared" si="31"/>
        <v>94.693110647181626</v>
      </c>
      <c r="K677" s="14">
        <v>402.24</v>
      </c>
      <c r="L677">
        <v>289</v>
      </c>
      <c r="M677" s="15">
        <f t="shared" si="32"/>
        <v>99.320447705041389</v>
      </c>
    </row>
    <row r="678" spans="1:13">
      <c r="A678" s="30" t="s">
        <v>1164</v>
      </c>
      <c r="B678" s="14">
        <v>35.080876289999999</v>
      </c>
      <c r="C678">
        <v>747</v>
      </c>
      <c r="D678" s="15">
        <f t="shared" si="30"/>
        <v>94.648230405502218</v>
      </c>
      <c r="E678" s="14">
        <v>28.779499999999999</v>
      </c>
      <c r="F678" s="45">
        <v>1952</v>
      </c>
      <c r="G678" s="46">
        <v>94.996026560000004</v>
      </c>
      <c r="H678" s="14">
        <v>16.128516666666666</v>
      </c>
      <c r="I678">
        <v>815</v>
      </c>
      <c r="J678" s="15">
        <f t="shared" si="31"/>
        <v>96.59707724425887</v>
      </c>
      <c r="K678" s="14">
        <v>146.4</v>
      </c>
      <c r="L678">
        <v>634</v>
      </c>
      <c r="M678" s="15">
        <f t="shared" si="32"/>
        <v>98.50921745673439</v>
      </c>
    </row>
    <row r="679" spans="1:13">
      <c r="A679" s="30" t="s">
        <v>1106</v>
      </c>
      <c r="B679" s="14">
        <v>34.900526390000003</v>
      </c>
      <c r="C679">
        <v>748</v>
      </c>
      <c r="D679" s="15">
        <f t="shared" si="30"/>
        <v>94.641066055308784</v>
      </c>
      <c r="E679" s="14">
        <v>59.949649999999998</v>
      </c>
      <c r="F679" s="45">
        <v>1032</v>
      </c>
      <c r="G679" s="46">
        <v>97.354456659999997</v>
      </c>
      <c r="H679" s="14">
        <v>17.8263</v>
      </c>
      <c r="I679">
        <v>748</v>
      </c>
      <c r="J679" s="15">
        <f t="shared" si="31"/>
        <v>96.876826722338208</v>
      </c>
      <c r="K679" s="14">
        <v>65.92</v>
      </c>
      <c r="L679">
        <v>1289</v>
      </c>
      <c r="M679" s="15">
        <f t="shared" si="32"/>
        <v>96.969055680963123</v>
      </c>
    </row>
    <row r="680" spans="1:13">
      <c r="A680" s="30" t="s">
        <v>852</v>
      </c>
      <c r="B680" s="14">
        <v>34.798570253333331</v>
      </c>
      <c r="C680">
        <v>749</v>
      </c>
      <c r="D680" s="15">
        <f t="shared" si="30"/>
        <v>94.633901705115349</v>
      </c>
      <c r="E680" s="14">
        <v>103.78194999999999</v>
      </c>
      <c r="F680" s="45">
        <v>661</v>
      </c>
      <c r="G680" s="46">
        <v>98.305519239999995</v>
      </c>
      <c r="H680" s="14">
        <v>24.825516666666662</v>
      </c>
      <c r="I680">
        <v>526</v>
      </c>
      <c r="J680" s="15">
        <f t="shared" si="31"/>
        <v>97.803757828810021</v>
      </c>
      <c r="K680" s="14">
        <v>45.95</v>
      </c>
      <c r="L680">
        <v>1783</v>
      </c>
      <c r="M680" s="15">
        <f t="shared" si="32"/>
        <v>95.807468021068473</v>
      </c>
    </row>
    <row r="681" spans="1:13">
      <c r="A681" s="30" t="s">
        <v>1688</v>
      </c>
      <c r="B681" s="14">
        <v>34.776087746666668</v>
      </c>
      <c r="C681">
        <v>750</v>
      </c>
      <c r="D681" s="15">
        <f t="shared" si="30"/>
        <v>94.626737354921914</v>
      </c>
      <c r="E681" s="14">
        <v>43.491725000000002</v>
      </c>
      <c r="F681" s="45">
        <v>1361</v>
      </c>
      <c r="G681" s="46">
        <v>96.511061549999994</v>
      </c>
      <c r="H681" s="14">
        <v>6.925601666666668</v>
      </c>
      <c r="I681">
        <v>2009</v>
      </c>
      <c r="J681" s="15">
        <f t="shared" si="31"/>
        <v>91.611691022964507</v>
      </c>
      <c r="K681" s="14">
        <v>67.099999999999994</v>
      </c>
      <c r="L681">
        <v>1269</v>
      </c>
      <c r="M681" s="15">
        <f t="shared" si="32"/>
        <v>97.016083521444699</v>
      </c>
    </row>
    <row r="682" spans="1:13">
      <c r="A682" s="30" t="s">
        <v>1192</v>
      </c>
      <c r="B682" s="14">
        <v>34.717201596666669</v>
      </c>
      <c r="C682">
        <v>752</v>
      </c>
      <c r="D682" s="15">
        <f t="shared" si="30"/>
        <v>94.612408654535031</v>
      </c>
      <c r="E682" s="14">
        <v>18.167925</v>
      </c>
      <c r="F682" s="45">
        <v>2777</v>
      </c>
      <c r="G682" s="46">
        <v>92.881129999999999</v>
      </c>
      <c r="H682" s="14">
        <v>15.397216666666667</v>
      </c>
      <c r="I682">
        <v>859</v>
      </c>
      <c r="J682" s="15">
        <f t="shared" si="31"/>
        <v>96.413361169102302</v>
      </c>
      <c r="K682" s="14">
        <v>31.67</v>
      </c>
      <c r="L682">
        <v>2452</v>
      </c>
      <c r="M682" s="15">
        <f t="shared" si="32"/>
        <v>94.23438675696012</v>
      </c>
    </row>
    <row r="683" spans="1:13">
      <c r="A683" s="30" t="s">
        <v>1538</v>
      </c>
      <c r="B683" s="14">
        <v>34.62354400666667</v>
      </c>
      <c r="C683">
        <v>753</v>
      </c>
      <c r="D683" s="15">
        <f t="shared" si="30"/>
        <v>94.605244304341596</v>
      </c>
      <c r="E683" s="14">
        <v>34.051875000000003</v>
      </c>
      <c r="F683" s="45">
        <v>1724</v>
      </c>
      <c r="G683" s="46">
        <v>95.580507060000002</v>
      </c>
      <c r="H683" s="14">
        <v>9.6026466666666668</v>
      </c>
      <c r="I683">
        <v>1425</v>
      </c>
      <c r="J683" s="15">
        <f t="shared" si="31"/>
        <v>94.050104384133618</v>
      </c>
      <c r="K683" s="14">
        <v>7.0000000000000007E-2</v>
      </c>
      <c r="L683">
        <v>15776</v>
      </c>
      <c r="M683" s="15">
        <f t="shared" si="32"/>
        <v>62.904439428141458</v>
      </c>
    </row>
    <row r="684" spans="1:13">
      <c r="A684" s="30" t="s">
        <v>1728</v>
      </c>
      <c r="B684" s="14">
        <v>34.617678746666662</v>
      </c>
      <c r="C684">
        <v>754</v>
      </c>
      <c r="D684" s="15">
        <f t="shared" si="30"/>
        <v>94.598079954148162</v>
      </c>
      <c r="E684" s="14">
        <v>35.103124999999999</v>
      </c>
      <c r="F684" s="45">
        <v>1666</v>
      </c>
      <c r="G684" s="46">
        <v>95.729190700000004</v>
      </c>
      <c r="H684" s="14">
        <v>5.6371783333333338</v>
      </c>
      <c r="I684">
        <v>2446</v>
      </c>
      <c r="J684" s="15">
        <f t="shared" si="31"/>
        <v>89.787056367432143</v>
      </c>
      <c r="K684" s="14">
        <v>50.96</v>
      </c>
      <c r="L684">
        <v>1632</v>
      </c>
      <c r="M684" s="15">
        <f t="shared" si="32"/>
        <v>96.162528216704288</v>
      </c>
    </row>
    <row r="685" spans="1:13">
      <c r="A685" s="30" t="s">
        <v>1380</v>
      </c>
      <c r="B685" s="14">
        <v>34.606730176666666</v>
      </c>
      <c r="C685">
        <v>755</v>
      </c>
      <c r="D685" s="15">
        <f t="shared" si="30"/>
        <v>94.590915603954727</v>
      </c>
      <c r="E685" s="14">
        <v>55.567374999999998</v>
      </c>
      <c r="F685" s="45">
        <v>1091</v>
      </c>
      <c r="G685" s="46">
        <v>97.203209520000001</v>
      </c>
      <c r="H685" s="14">
        <v>12.611499999999999</v>
      </c>
      <c r="I685">
        <v>1069</v>
      </c>
      <c r="J685" s="15">
        <f t="shared" si="31"/>
        <v>95.536534446764094</v>
      </c>
      <c r="K685" s="14">
        <v>7.64</v>
      </c>
      <c r="L685">
        <v>6231</v>
      </c>
      <c r="M685" s="15">
        <f t="shared" si="32"/>
        <v>85.348476297968404</v>
      </c>
    </row>
    <row r="686" spans="1:13">
      <c r="A686" s="30" t="s">
        <v>1340</v>
      </c>
      <c r="B686" s="14">
        <v>34.606228723333338</v>
      </c>
      <c r="C686">
        <v>756</v>
      </c>
      <c r="D686" s="15">
        <f t="shared" si="30"/>
        <v>94.583751253761278</v>
      </c>
      <c r="E686" s="14">
        <v>17.694925000000001</v>
      </c>
      <c r="F686" s="45">
        <v>2825</v>
      </c>
      <c r="G686" s="46">
        <v>92.758081469999993</v>
      </c>
      <c r="H686" s="14">
        <v>13.123583333333334</v>
      </c>
      <c r="I686">
        <v>1028</v>
      </c>
      <c r="J686" s="15">
        <f t="shared" si="31"/>
        <v>95.707724425887264</v>
      </c>
      <c r="K686" s="14">
        <v>32.1</v>
      </c>
      <c r="L686">
        <v>2421</v>
      </c>
      <c r="M686" s="15">
        <f t="shared" si="32"/>
        <v>94.307279909706551</v>
      </c>
    </row>
    <row r="687" spans="1:13">
      <c r="A687" s="30" t="s">
        <v>1398</v>
      </c>
      <c r="B687" s="14">
        <v>34.605214236666669</v>
      </c>
      <c r="C687">
        <v>757</v>
      </c>
      <c r="D687" s="15">
        <f t="shared" si="30"/>
        <v>94.576586903567843</v>
      </c>
      <c r="E687" s="14">
        <v>35.813225000000003</v>
      </c>
      <c r="F687" s="45">
        <v>1632</v>
      </c>
      <c r="G687" s="46">
        <v>95.816350069999999</v>
      </c>
      <c r="H687" s="14">
        <v>12.4138</v>
      </c>
      <c r="I687">
        <v>1094</v>
      </c>
      <c r="J687" s="15">
        <f t="shared" si="31"/>
        <v>95.432150313152405</v>
      </c>
      <c r="K687" s="14">
        <v>20.100000000000001</v>
      </c>
      <c r="L687">
        <v>3476</v>
      </c>
      <c r="M687" s="15">
        <f t="shared" si="32"/>
        <v>91.826561324303981</v>
      </c>
    </row>
    <row r="688" spans="1:13">
      <c r="A688" s="30" t="s">
        <v>488</v>
      </c>
      <c r="B688" s="14">
        <v>34.555223296666668</v>
      </c>
      <c r="C688">
        <v>758</v>
      </c>
      <c r="D688" s="15">
        <f t="shared" si="30"/>
        <v>94.569422553374409</v>
      </c>
      <c r="E688" s="14">
        <v>59.416874999999997</v>
      </c>
      <c r="F688" s="45">
        <v>1038</v>
      </c>
      <c r="G688" s="46">
        <v>97.339075600000001</v>
      </c>
      <c r="H688" s="14">
        <v>42.608683333333339</v>
      </c>
      <c r="I688">
        <v>287</v>
      </c>
      <c r="J688" s="15">
        <f t="shared" si="31"/>
        <v>98.801670146137781</v>
      </c>
      <c r="K688" s="14">
        <v>16.96</v>
      </c>
      <c r="L688">
        <v>3932</v>
      </c>
      <c r="M688" s="15">
        <f t="shared" si="32"/>
        <v>90.754326561324305</v>
      </c>
    </row>
    <row r="689" spans="1:13">
      <c r="A689" s="30" t="s">
        <v>1676</v>
      </c>
      <c r="B689" s="14">
        <v>34.394374563333336</v>
      </c>
      <c r="C689">
        <v>759</v>
      </c>
      <c r="D689" s="15">
        <f t="shared" si="30"/>
        <v>94.562258203180974</v>
      </c>
      <c r="E689" s="14">
        <v>36.0777</v>
      </c>
      <c r="F689" s="45">
        <v>1620</v>
      </c>
      <c r="G689" s="46">
        <v>95.847112199999998</v>
      </c>
      <c r="H689" s="14">
        <v>7.1484350000000001</v>
      </c>
      <c r="I689">
        <v>1952</v>
      </c>
      <c r="J689" s="15">
        <f t="shared" si="31"/>
        <v>91.849686847599159</v>
      </c>
      <c r="K689" s="14">
        <v>1940.5</v>
      </c>
      <c r="L689">
        <v>55</v>
      </c>
      <c r="M689" s="15">
        <f t="shared" si="32"/>
        <v>99.870673438675695</v>
      </c>
    </row>
    <row r="690" spans="1:13">
      <c r="A690" s="30" t="s">
        <v>838</v>
      </c>
      <c r="B690" s="14">
        <v>34.352834493333333</v>
      </c>
      <c r="C690">
        <v>760</v>
      </c>
      <c r="D690" s="15">
        <f t="shared" si="30"/>
        <v>94.55509385298754</v>
      </c>
      <c r="E690" s="14">
        <v>221.85525000000001</v>
      </c>
      <c r="F690" s="45">
        <v>342</v>
      </c>
      <c r="G690" s="46">
        <v>99.123279240000002</v>
      </c>
      <c r="H690" s="14">
        <v>25.361283333333333</v>
      </c>
      <c r="I690">
        <v>512</v>
      </c>
      <c r="J690" s="15">
        <f t="shared" si="31"/>
        <v>97.862212943632571</v>
      </c>
      <c r="K690" s="14">
        <v>364</v>
      </c>
      <c r="L690">
        <v>315</v>
      </c>
      <c r="M690" s="15">
        <f t="shared" si="32"/>
        <v>99.259311512415351</v>
      </c>
    </row>
    <row r="691" spans="1:13">
      <c r="A691" s="30" t="s">
        <v>1548</v>
      </c>
      <c r="B691" s="14">
        <v>34.267825469999998</v>
      </c>
      <c r="C691">
        <v>761</v>
      </c>
      <c r="D691" s="15">
        <f t="shared" si="30"/>
        <v>94.547929502794091</v>
      </c>
      <c r="E691" s="14">
        <v>32.087899999999998</v>
      </c>
      <c r="F691" s="45">
        <v>1816</v>
      </c>
      <c r="G691" s="46">
        <v>95.344664050000006</v>
      </c>
      <c r="H691" s="14">
        <v>9.5244433333333323</v>
      </c>
      <c r="I691">
        <v>1443</v>
      </c>
      <c r="J691" s="15">
        <f t="shared" si="31"/>
        <v>93.974947807933191</v>
      </c>
      <c r="K691" s="14">
        <v>29.39</v>
      </c>
      <c r="L691">
        <v>2598</v>
      </c>
      <c r="M691" s="15">
        <f t="shared" si="32"/>
        <v>93.891083521444699</v>
      </c>
    </row>
    <row r="692" spans="1:13">
      <c r="A692" s="30" t="s">
        <v>518</v>
      </c>
      <c r="B692" s="14">
        <v>34.236398516666668</v>
      </c>
      <c r="C692">
        <v>762</v>
      </c>
      <c r="D692" s="15">
        <f t="shared" si="30"/>
        <v>94.540765152600656</v>
      </c>
      <c r="E692" s="14">
        <v>21.198947499999999</v>
      </c>
      <c r="F692" s="45">
        <v>2453</v>
      </c>
      <c r="G692" s="46">
        <v>93.71170755</v>
      </c>
      <c r="H692" s="14">
        <v>40.116733333333336</v>
      </c>
      <c r="I692">
        <v>303</v>
      </c>
      <c r="J692" s="15">
        <f t="shared" si="31"/>
        <v>98.734864300626299</v>
      </c>
      <c r="K692" s="14">
        <v>48.19</v>
      </c>
      <c r="L692">
        <v>1716</v>
      </c>
      <c r="M692" s="15">
        <f t="shared" si="32"/>
        <v>95.965011286681715</v>
      </c>
    </row>
    <row r="693" spans="1:13">
      <c r="A693" s="30" t="s">
        <v>1282</v>
      </c>
      <c r="B693" s="14">
        <v>34.167151456666666</v>
      </c>
      <c r="C693">
        <v>763</v>
      </c>
      <c r="D693" s="15">
        <f t="shared" si="30"/>
        <v>94.533600802407221</v>
      </c>
      <c r="E693" s="14">
        <v>25.94755</v>
      </c>
      <c r="F693" s="45">
        <v>2117</v>
      </c>
      <c r="G693" s="46">
        <v>94.573047250000002</v>
      </c>
      <c r="H693" s="14">
        <v>13.742199999999999</v>
      </c>
      <c r="I693">
        <v>971</v>
      </c>
      <c r="J693" s="15">
        <f t="shared" si="31"/>
        <v>95.945720250521916</v>
      </c>
      <c r="K693" s="14">
        <v>28.93</v>
      </c>
      <c r="L693">
        <v>2634</v>
      </c>
      <c r="M693" s="15">
        <f t="shared" si="32"/>
        <v>93.806433408577874</v>
      </c>
    </row>
    <row r="694" spans="1:13">
      <c r="A694" s="30" t="s">
        <v>1472</v>
      </c>
      <c r="B694" s="14">
        <v>34.11465797333333</v>
      </c>
      <c r="C694">
        <v>764</v>
      </c>
      <c r="D694" s="15">
        <f t="shared" si="30"/>
        <v>94.526436452213787</v>
      </c>
      <c r="E694" s="14">
        <v>116.83425</v>
      </c>
      <c r="F694" s="45">
        <v>584</v>
      </c>
      <c r="G694" s="46">
        <v>98.502909579999994</v>
      </c>
      <c r="H694" s="14">
        <v>10.928873333333334</v>
      </c>
      <c r="I694">
        <v>1252</v>
      </c>
      <c r="J694" s="15">
        <f t="shared" si="31"/>
        <v>94.77244258872652</v>
      </c>
      <c r="K694" s="14">
        <v>476.95</v>
      </c>
      <c r="L694">
        <v>246</v>
      </c>
      <c r="M694" s="15">
        <f t="shared" si="32"/>
        <v>99.421557562076742</v>
      </c>
    </row>
    <row r="695" spans="1:13">
      <c r="A695" s="30" t="s">
        <v>1184</v>
      </c>
      <c r="B695" s="14">
        <v>34.007520196666668</v>
      </c>
      <c r="C695">
        <v>765</v>
      </c>
      <c r="D695" s="15">
        <f t="shared" si="30"/>
        <v>94.519272102020352</v>
      </c>
      <c r="E695" s="14">
        <v>28.757249999999999</v>
      </c>
      <c r="F695" s="45">
        <v>1953</v>
      </c>
      <c r="G695" s="46">
        <v>94.993463050000003</v>
      </c>
      <c r="H695" s="14">
        <v>15.534050000000001</v>
      </c>
      <c r="I695">
        <v>849</v>
      </c>
      <c r="J695" s="15">
        <f t="shared" si="31"/>
        <v>96.455114822546975</v>
      </c>
      <c r="K695" s="14">
        <v>43.21</v>
      </c>
      <c r="L695">
        <v>1887</v>
      </c>
      <c r="M695" s="15">
        <f t="shared" si="32"/>
        <v>95.562923250564339</v>
      </c>
    </row>
    <row r="696" spans="1:13">
      <c r="A696" s="30" t="s">
        <v>1334</v>
      </c>
      <c r="B696" s="14">
        <v>33.970177703333334</v>
      </c>
      <c r="C696">
        <v>766</v>
      </c>
      <c r="D696" s="15">
        <f t="shared" si="30"/>
        <v>94.512107751826903</v>
      </c>
      <c r="E696" s="14">
        <v>49.989924999999999</v>
      </c>
      <c r="F696" s="45">
        <v>1205</v>
      </c>
      <c r="G696" s="46">
        <v>96.910969260000002</v>
      </c>
      <c r="H696" s="14">
        <v>13.197016666666668</v>
      </c>
      <c r="I696">
        <v>1024</v>
      </c>
      <c r="J696" s="15">
        <f t="shared" si="31"/>
        <v>95.724425887265141</v>
      </c>
      <c r="K696" s="14">
        <v>114.77</v>
      </c>
      <c r="L696">
        <v>802</v>
      </c>
      <c r="M696" s="15">
        <f t="shared" si="32"/>
        <v>98.114183596689244</v>
      </c>
    </row>
    <row r="697" spans="1:13">
      <c r="A697" s="30" t="s">
        <v>1750</v>
      </c>
      <c r="B697" s="14">
        <v>33.958505386666666</v>
      </c>
      <c r="C697">
        <v>767</v>
      </c>
      <c r="D697" s="15">
        <f t="shared" si="30"/>
        <v>94.504943401633469</v>
      </c>
      <c r="E697" s="14">
        <v>33.787775000000003</v>
      </c>
      <c r="F697" s="45">
        <v>1735</v>
      </c>
      <c r="G697" s="46">
        <v>95.552308440000004</v>
      </c>
      <c r="H697" s="14">
        <v>4.4805766666666669</v>
      </c>
      <c r="I697">
        <v>3013</v>
      </c>
      <c r="J697" s="15">
        <f t="shared" si="31"/>
        <v>87.419624217118994</v>
      </c>
      <c r="K697" s="14">
        <v>41.83</v>
      </c>
      <c r="L697">
        <v>1957</v>
      </c>
      <c r="M697" s="15">
        <f t="shared" si="32"/>
        <v>95.398325808878852</v>
      </c>
    </row>
    <row r="698" spans="1:13">
      <c r="A698" s="30" t="s">
        <v>1558</v>
      </c>
      <c r="B698" s="14">
        <v>33.938416283333332</v>
      </c>
      <c r="C698">
        <v>768</v>
      </c>
      <c r="D698" s="15">
        <f t="shared" si="30"/>
        <v>94.497779051440034</v>
      </c>
      <c r="E698" s="14">
        <v>65.018375000000006</v>
      </c>
      <c r="F698" s="45">
        <v>963</v>
      </c>
      <c r="G698" s="46">
        <v>97.531338919999996</v>
      </c>
      <c r="H698" s="14">
        <v>9.3396916666666652</v>
      </c>
      <c r="I698">
        <v>1477</v>
      </c>
      <c r="J698" s="15">
        <f t="shared" si="31"/>
        <v>93.832985386221296</v>
      </c>
      <c r="K698" s="14">
        <v>56.14</v>
      </c>
      <c r="L698">
        <v>1497</v>
      </c>
      <c r="M698" s="15">
        <f t="shared" si="32"/>
        <v>96.479966139954854</v>
      </c>
    </row>
    <row r="699" spans="1:13">
      <c r="A699" s="30" t="s">
        <v>1318</v>
      </c>
      <c r="B699" s="14">
        <v>33.913626000000001</v>
      </c>
      <c r="C699">
        <v>769</v>
      </c>
      <c r="D699" s="15">
        <f t="shared" si="30"/>
        <v>94.490614701246599</v>
      </c>
      <c r="E699" s="14">
        <v>27.762599999999999</v>
      </c>
      <c r="F699" s="45">
        <v>2006</v>
      </c>
      <c r="G699" s="46">
        <v>94.857596959999995</v>
      </c>
      <c r="H699" s="14">
        <v>13.412866666666666</v>
      </c>
      <c r="I699">
        <v>1011</v>
      </c>
      <c r="J699" s="15">
        <f t="shared" si="31"/>
        <v>95.778705636743211</v>
      </c>
      <c r="K699" s="14">
        <v>14.91</v>
      </c>
      <c r="L699">
        <v>4273</v>
      </c>
      <c r="M699" s="15">
        <f t="shared" si="32"/>
        <v>89.952501881113619</v>
      </c>
    </row>
    <row r="700" spans="1:13">
      <c r="A700" s="30" t="s">
        <v>1534</v>
      </c>
      <c r="B700" s="14">
        <v>33.912822516666672</v>
      </c>
      <c r="C700">
        <v>770</v>
      </c>
      <c r="D700" s="15">
        <f t="shared" si="30"/>
        <v>94.483450351053165</v>
      </c>
      <c r="E700" s="14">
        <v>18.157975</v>
      </c>
      <c r="F700" s="45">
        <v>2779</v>
      </c>
      <c r="G700" s="46">
        <v>92.876002970000002</v>
      </c>
      <c r="H700" s="14">
        <v>9.6242800000000006</v>
      </c>
      <c r="I700">
        <v>1418</v>
      </c>
      <c r="J700" s="15">
        <f t="shared" si="31"/>
        <v>94.079331941544879</v>
      </c>
      <c r="K700" s="14">
        <v>10.37</v>
      </c>
      <c r="L700">
        <v>5343</v>
      </c>
      <c r="M700" s="15">
        <f t="shared" si="32"/>
        <v>87.436512415349881</v>
      </c>
    </row>
    <row r="701" spans="1:13">
      <c r="A701" s="30" t="s">
        <v>1610</v>
      </c>
      <c r="B701" s="14">
        <v>33.893958063333336</v>
      </c>
      <c r="C701">
        <v>771</v>
      </c>
      <c r="D701" s="15">
        <f t="shared" si="30"/>
        <v>94.476286000859716</v>
      </c>
      <c r="E701" s="14">
        <v>35.044575000000002</v>
      </c>
      <c r="F701" s="45">
        <v>1669</v>
      </c>
      <c r="G701" s="46">
        <v>95.721500169999999</v>
      </c>
      <c r="H701" s="14">
        <v>8.1596099999999989</v>
      </c>
      <c r="I701">
        <v>1700</v>
      </c>
      <c r="J701" s="15">
        <f t="shared" si="31"/>
        <v>92.901878914405017</v>
      </c>
      <c r="K701" s="14">
        <v>156.97</v>
      </c>
      <c r="L701">
        <v>593</v>
      </c>
      <c r="M701" s="15">
        <f t="shared" si="32"/>
        <v>98.605624529721595</v>
      </c>
    </row>
    <row r="702" spans="1:13">
      <c r="A702" s="30" t="s">
        <v>1330</v>
      </c>
      <c r="B702" s="14">
        <v>33.869415719999999</v>
      </c>
      <c r="C702">
        <v>772</v>
      </c>
      <c r="D702" s="15">
        <f t="shared" si="30"/>
        <v>94.469121650666281</v>
      </c>
      <c r="E702" s="14">
        <v>61.044849999999997</v>
      </c>
      <c r="F702" s="45">
        <v>1014</v>
      </c>
      <c r="G702" s="46">
        <v>97.40059986</v>
      </c>
      <c r="H702" s="14">
        <v>13.281366666666669</v>
      </c>
      <c r="I702">
        <v>1019</v>
      </c>
      <c r="J702" s="15">
        <f t="shared" si="31"/>
        <v>95.745302713987471</v>
      </c>
      <c r="K702" s="14">
        <v>67.5</v>
      </c>
      <c r="L702">
        <v>1265</v>
      </c>
      <c r="M702" s="15">
        <f t="shared" si="32"/>
        <v>97.025489089541011</v>
      </c>
    </row>
    <row r="703" spans="1:13">
      <c r="A703" s="30" t="s">
        <v>1374</v>
      </c>
      <c r="B703" s="14">
        <v>33.864929940000003</v>
      </c>
      <c r="C703">
        <v>773</v>
      </c>
      <c r="D703" s="15">
        <f t="shared" si="30"/>
        <v>94.461957300472847</v>
      </c>
      <c r="E703" s="14">
        <v>22.861725</v>
      </c>
      <c r="F703" s="45">
        <v>2353</v>
      </c>
      <c r="G703" s="46">
        <v>93.968058650000003</v>
      </c>
      <c r="H703" s="14">
        <v>12.687766666666667</v>
      </c>
      <c r="I703">
        <v>1061</v>
      </c>
      <c r="J703" s="15">
        <f t="shared" si="31"/>
        <v>95.569937369519835</v>
      </c>
      <c r="K703" s="14">
        <v>15.71</v>
      </c>
      <c r="L703">
        <v>4124</v>
      </c>
      <c r="M703" s="15">
        <f t="shared" si="32"/>
        <v>90.302859292701285</v>
      </c>
    </row>
    <row r="704" spans="1:13">
      <c r="A704" s="30" t="s">
        <v>1288</v>
      </c>
      <c r="B704" s="14">
        <v>33.803725443333335</v>
      </c>
      <c r="C704">
        <v>775</v>
      </c>
      <c r="D704" s="15">
        <f t="shared" si="30"/>
        <v>94.447628600085977</v>
      </c>
      <c r="E704" s="14">
        <v>22.251425000000001</v>
      </c>
      <c r="F704" s="45">
        <v>2385</v>
      </c>
      <c r="G704" s="46">
        <v>93.886026299999997</v>
      </c>
      <c r="H704" s="14">
        <v>13.706066666666667</v>
      </c>
      <c r="I704">
        <v>976</v>
      </c>
      <c r="J704" s="15">
        <f t="shared" si="31"/>
        <v>95.924843423799587</v>
      </c>
      <c r="K704" s="14">
        <v>34.229999999999997</v>
      </c>
      <c r="L704">
        <v>2297</v>
      </c>
      <c r="M704" s="15">
        <f t="shared" si="32"/>
        <v>94.598852520692247</v>
      </c>
    </row>
    <row r="705" spans="1:13">
      <c r="A705" s="30" t="s">
        <v>1090</v>
      </c>
      <c r="B705" s="14">
        <v>33.788426649999998</v>
      </c>
      <c r="C705">
        <v>776</v>
      </c>
      <c r="D705" s="15">
        <f t="shared" si="30"/>
        <v>94.440464249892528</v>
      </c>
      <c r="E705" s="14">
        <v>77.933475000000001</v>
      </c>
      <c r="F705" s="45">
        <v>832</v>
      </c>
      <c r="G705" s="46">
        <v>97.867158860000004</v>
      </c>
      <c r="H705" s="14">
        <v>18.029250000000001</v>
      </c>
      <c r="I705">
        <v>737</v>
      </c>
      <c r="J705" s="15">
        <f t="shared" si="31"/>
        <v>96.922755741127347</v>
      </c>
      <c r="K705" s="14">
        <v>272.57</v>
      </c>
      <c r="L705">
        <v>388</v>
      </c>
      <c r="M705" s="15">
        <f t="shared" si="32"/>
        <v>99.087659894657634</v>
      </c>
    </row>
    <row r="706" spans="1:13">
      <c r="A706" s="30" t="s">
        <v>1332</v>
      </c>
      <c r="B706" s="14">
        <v>33.741046826666661</v>
      </c>
      <c r="C706">
        <v>777</v>
      </c>
      <c r="D706" s="15">
        <f t="shared" si="30"/>
        <v>94.433299899699094</v>
      </c>
      <c r="E706" s="14">
        <v>23.935649999999999</v>
      </c>
      <c r="F706" s="45">
        <v>2251</v>
      </c>
      <c r="G706" s="46">
        <v>94.229536769999996</v>
      </c>
      <c r="H706" s="14">
        <v>13.234933333333332</v>
      </c>
      <c r="I706">
        <v>1022</v>
      </c>
      <c r="J706" s="15">
        <f t="shared" si="31"/>
        <v>95.732776617954073</v>
      </c>
      <c r="K706" s="14">
        <v>3.67</v>
      </c>
      <c r="L706">
        <v>8391</v>
      </c>
      <c r="M706" s="15">
        <f t="shared" si="32"/>
        <v>80.269469525959366</v>
      </c>
    </row>
    <row r="707" spans="1:13">
      <c r="A707" s="30" t="s">
        <v>886</v>
      </c>
      <c r="B707" s="14">
        <v>33.723823516666663</v>
      </c>
      <c r="C707">
        <v>778</v>
      </c>
      <c r="D707" s="15">
        <f t="shared" ref="D707:D770" si="33">100-(C707*100/13958)</f>
        <v>94.426135549505659</v>
      </c>
      <c r="E707" s="14">
        <v>147.79175000000001</v>
      </c>
      <c r="F707" s="45">
        <v>481</v>
      </c>
      <c r="G707" s="46">
        <v>98.766951219999996</v>
      </c>
      <c r="H707" s="14">
        <v>23.748183333333333</v>
      </c>
      <c r="I707">
        <v>552</v>
      </c>
      <c r="J707" s="15">
        <f t="shared" ref="J707:J770" si="34">100-(I707*100/23950)</f>
        <v>97.695198329853866</v>
      </c>
      <c r="K707" s="14">
        <v>208.31</v>
      </c>
      <c r="L707">
        <v>474</v>
      </c>
      <c r="M707" s="15">
        <f t="shared" ref="M707:M770" si="35">100-(L707*100/42528)</f>
        <v>98.885440180586912</v>
      </c>
    </row>
    <row r="708" spans="1:13">
      <c r="A708" s="30" t="s">
        <v>1156</v>
      </c>
      <c r="B708" s="14">
        <v>33.680375003333332</v>
      </c>
      <c r="C708">
        <v>779</v>
      </c>
      <c r="D708" s="15">
        <f t="shared" si="33"/>
        <v>94.418971199312224</v>
      </c>
      <c r="E708" s="14">
        <v>42.369700000000002</v>
      </c>
      <c r="F708" s="45">
        <v>1392</v>
      </c>
      <c r="G708" s="46">
        <v>96.431592710000004</v>
      </c>
      <c r="H708" s="14">
        <v>16.240566666666666</v>
      </c>
      <c r="I708">
        <v>806</v>
      </c>
      <c r="J708" s="15">
        <f t="shared" si="34"/>
        <v>96.634655532359076</v>
      </c>
      <c r="K708" s="14">
        <v>37.01</v>
      </c>
      <c r="L708">
        <v>2158</v>
      </c>
      <c r="M708" s="15">
        <f t="shared" si="35"/>
        <v>94.925696012039126</v>
      </c>
    </row>
    <row r="709" spans="1:13">
      <c r="A709" s="30" t="s">
        <v>1366</v>
      </c>
      <c r="B709" s="14">
        <v>33.653461039999996</v>
      </c>
      <c r="C709">
        <v>780</v>
      </c>
      <c r="D709" s="15">
        <f t="shared" si="33"/>
        <v>94.41180684911879</v>
      </c>
      <c r="E709" s="14">
        <v>179.98025000000001</v>
      </c>
      <c r="F709" s="45">
        <v>409</v>
      </c>
      <c r="G709" s="46">
        <v>98.95152401</v>
      </c>
      <c r="H709" s="14">
        <v>12.818981666666666</v>
      </c>
      <c r="I709">
        <v>1053</v>
      </c>
      <c r="J709" s="15">
        <f t="shared" si="34"/>
        <v>95.603340292275576</v>
      </c>
      <c r="K709" s="14">
        <v>1751.9</v>
      </c>
      <c r="L709">
        <v>62</v>
      </c>
      <c r="M709" s="15">
        <f t="shared" si="35"/>
        <v>99.854213694507152</v>
      </c>
    </row>
    <row r="710" spans="1:13">
      <c r="A710" s="30" t="s">
        <v>1432</v>
      </c>
      <c r="B710" s="14">
        <v>33.640237243333331</v>
      </c>
      <c r="C710">
        <v>781</v>
      </c>
      <c r="D710" s="15">
        <f t="shared" si="33"/>
        <v>94.404642498925341</v>
      </c>
      <c r="E710" s="14">
        <v>96.380224999999996</v>
      </c>
      <c r="F710" s="45">
        <v>706</v>
      </c>
      <c r="G710" s="46">
        <v>98.190161239999995</v>
      </c>
      <c r="H710" s="14">
        <v>11.672996666666668</v>
      </c>
      <c r="I710">
        <v>1169</v>
      </c>
      <c r="J710" s="15">
        <f t="shared" si="34"/>
        <v>95.118997912317326</v>
      </c>
      <c r="K710" s="14">
        <v>262.7</v>
      </c>
      <c r="L710">
        <v>400</v>
      </c>
      <c r="M710" s="15">
        <f t="shared" si="35"/>
        <v>99.059443190368697</v>
      </c>
    </row>
    <row r="711" spans="1:13">
      <c r="A711" s="30" t="s">
        <v>1092</v>
      </c>
      <c r="B711" s="14">
        <v>33.600600833333338</v>
      </c>
      <c r="C711">
        <v>782</v>
      </c>
      <c r="D711" s="15">
        <f t="shared" si="33"/>
        <v>94.397478148731906</v>
      </c>
      <c r="E711" s="14">
        <v>789.11649999999997</v>
      </c>
      <c r="F711" s="45">
        <v>100</v>
      </c>
      <c r="G711" s="46">
        <v>99.743648899999997</v>
      </c>
      <c r="H711" s="14">
        <v>18.02375</v>
      </c>
      <c r="I711">
        <v>738</v>
      </c>
      <c r="J711" s="15">
        <f t="shared" si="34"/>
        <v>96.918580375782881</v>
      </c>
      <c r="K711" s="14">
        <v>7423.28</v>
      </c>
      <c r="L711">
        <v>3</v>
      </c>
      <c r="M711" s="15">
        <f t="shared" si="35"/>
        <v>99.992945823927769</v>
      </c>
    </row>
    <row r="712" spans="1:13">
      <c r="A712" s="30" t="s">
        <v>1640</v>
      </c>
      <c r="B712" s="14">
        <v>33.591913210000001</v>
      </c>
      <c r="C712">
        <v>783</v>
      </c>
      <c r="D712" s="15">
        <f t="shared" si="33"/>
        <v>94.390313798538472</v>
      </c>
      <c r="E712" s="14">
        <v>37.497</v>
      </c>
      <c r="F712" s="45">
        <v>1566</v>
      </c>
      <c r="G712" s="46">
        <v>95.985541799999993</v>
      </c>
      <c r="H712" s="14">
        <v>7.547393333333333</v>
      </c>
      <c r="I712">
        <v>1833</v>
      </c>
      <c r="J712" s="15">
        <f t="shared" si="34"/>
        <v>92.34655532359082</v>
      </c>
      <c r="K712" s="14">
        <v>14.28</v>
      </c>
      <c r="L712">
        <v>4405</v>
      </c>
      <c r="M712" s="15">
        <f t="shared" si="35"/>
        <v>89.642118133935284</v>
      </c>
    </row>
    <row r="713" spans="1:13">
      <c r="A713" s="30" t="s">
        <v>1658</v>
      </c>
      <c r="B713" s="14">
        <v>33.573063466666667</v>
      </c>
      <c r="C713">
        <v>784</v>
      </c>
      <c r="D713" s="15">
        <f t="shared" si="33"/>
        <v>94.383149448345037</v>
      </c>
      <c r="E713" s="14">
        <v>29.712700000000002</v>
      </c>
      <c r="F713" s="45">
        <v>1915</v>
      </c>
      <c r="G713" s="46">
        <v>95.090876460000004</v>
      </c>
      <c r="H713" s="14">
        <v>7.2908399999999993</v>
      </c>
      <c r="I713">
        <v>1900</v>
      </c>
      <c r="J713" s="15">
        <f t="shared" si="34"/>
        <v>92.066805845511482</v>
      </c>
      <c r="K713" s="14">
        <v>13.96</v>
      </c>
      <c r="L713">
        <v>4464</v>
      </c>
      <c r="M713" s="15">
        <f t="shared" si="35"/>
        <v>89.503386004514667</v>
      </c>
    </row>
    <row r="714" spans="1:13">
      <c r="A714" s="30" t="s">
        <v>1100</v>
      </c>
      <c r="B714" s="14">
        <v>33.540950873333337</v>
      </c>
      <c r="C714">
        <v>785</v>
      </c>
      <c r="D714" s="15">
        <f t="shared" si="33"/>
        <v>94.375985098151602</v>
      </c>
      <c r="E714" s="14">
        <v>56.073025000000001</v>
      </c>
      <c r="F714" s="45">
        <v>1084</v>
      </c>
      <c r="G714" s="46">
        <v>97.221154089999999</v>
      </c>
      <c r="H714" s="14">
        <v>17.932666666666666</v>
      </c>
      <c r="I714">
        <v>744</v>
      </c>
      <c r="J714" s="15">
        <f t="shared" si="34"/>
        <v>96.893528183716072</v>
      </c>
      <c r="K714" s="14">
        <v>35.549999999999997</v>
      </c>
      <c r="L714">
        <v>2228</v>
      </c>
      <c r="M714" s="15">
        <f t="shared" si="35"/>
        <v>94.761098570353653</v>
      </c>
    </row>
    <row r="715" spans="1:13">
      <c r="A715" s="30" t="s">
        <v>1754</v>
      </c>
      <c r="B715" s="14">
        <v>33.475207063333336</v>
      </c>
      <c r="C715">
        <v>786</v>
      </c>
      <c r="D715" s="15">
        <f t="shared" si="33"/>
        <v>94.368820747958154</v>
      </c>
      <c r="E715" s="14">
        <v>34.412525000000002</v>
      </c>
      <c r="F715" s="45">
        <v>1701</v>
      </c>
      <c r="G715" s="46">
        <v>95.639467819999993</v>
      </c>
      <c r="H715" s="14">
        <v>4.3676033333333324</v>
      </c>
      <c r="I715">
        <v>3092</v>
      </c>
      <c r="J715" s="15">
        <f t="shared" si="34"/>
        <v>87.089770354906051</v>
      </c>
      <c r="K715" s="14">
        <v>68.77</v>
      </c>
      <c r="L715">
        <v>1235</v>
      </c>
      <c r="M715" s="15">
        <f t="shared" si="35"/>
        <v>97.096030850263361</v>
      </c>
    </row>
    <row r="716" spans="1:13">
      <c r="A716" s="30" t="s">
        <v>914</v>
      </c>
      <c r="B716" s="14">
        <v>33.460835436666663</v>
      </c>
      <c r="C716">
        <v>787</v>
      </c>
      <c r="D716" s="15">
        <f t="shared" si="33"/>
        <v>94.361656397764719</v>
      </c>
      <c r="E716" s="14">
        <v>41.320250000000001</v>
      </c>
      <c r="F716" s="45">
        <v>1428</v>
      </c>
      <c r="G716" s="46">
        <v>96.339306309999998</v>
      </c>
      <c r="H716" s="14">
        <v>22.503316666666667</v>
      </c>
      <c r="I716">
        <v>577</v>
      </c>
      <c r="J716" s="15">
        <f t="shared" si="34"/>
        <v>97.590814196242178</v>
      </c>
      <c r="K716" s="14">
        <v>16.21</v>
      </c>
      <c r="L716">
        <v>4044</v>
      </c>
      <c r="M716" s="15">
        <f t="shared" si="35"/>
        <v>90.490970654627546</v>
      </c>
    </row>
    <row r="717" spans="1:13">
      <c r="A717" s="30" t="s">
        <v>610</v>
      </c>
      <c r="B717" s="14">
        <v>33.448782746666666</v>
      </c>
      <c r="C717">
        <v>788</v>
      </c>
      <c r="D717" s="15">
        <f t="shared" si="33"/>
        <v>94.354492047571284</v>
      </c>
      <c r="E717" s="14">
        <v>58.604550000000003</v>
      </c>
      <c r="F717" s="45">
        <v>1044</v>
      </c>
      <c r="G717" s="46">
        <v>97.323694529999997</v>
      </c>
      <c r="H717" s="14">
        <v>34.671183333333339</v>
      </c>
      <c r="I717">
        <v>353</v>
      </c>
      <c r="J717" s="15">
        <f t="shared" si="34"/>
        <v>98.526096033402922</v>
      </c>
      <c r="K717" s="14">
        <v>163.6</v>
      </c>
      <c r="L717">
        <v>573</v>
      </c>
      <c r="M717" s="15">
        <f t="shared" si="35"/>
        <v>98.652652370203157</v>
      </c>
    </row>
    <row r="718" spans="1:13">
      <c r="A718" s="30" t="s">
        <v>1608</v>
      </c>
      <c r="B718" s="14">
        <v>33.445723609999995</v>
      </c>
      <c r="C718">
        <v>789</v>
      </c>
      <c r="D718" s="15">
        <f t="shared" si="33"/>
        <v>94.34732769737785</v>
      </c>
      <c r="E718" s="14">
        <v>38.895699999999998</v>
      </c>
      <c r="F718" s="45">
        <v>1507</v>
      </c>
      <c r="G718" s="46">
        <v>96.136788949999996</v>
      </c>
      <c r="H718" s="14">
        <v>8.1635550000000006</v>
      </c>
      <c r="I718">
        <v>1697</v>
      </c>
      <c r="J718" s="15">
        <f t="shared" si="34"/>
        <v>92.914405010438415</v>
      </c>
      <c r="K718" s="14">
        <v>0.26</v>
      </c>
      <c r="L718">
        <v>13521</v>
      </c>
      <c r="M718" s="15">
        <f t="shared" si="35"/>
        <v>68.206828442437924</v>
      </c>
    </row>
    <row r="719" spans="1:13">
      <c r="A719" s="30" t="s">
        <v>1150</v>
      </c>
      <c r="B719" s="14">
        <v>33.397418896666665</v>
      </c>
      <c r="C719">
        <v>790</v>
      </c>
      <c r="D719" s="15">
        <f t="shared" si="33"/>
        <v>94.340163347184415</v>
      </c>
      <c r="E719" s="14">
        <v>34.396075000000003</v>
      </c>
      <c r="F719" s="45">
        <v>1704</v>
      </c>
      <c r="G719" s="46">
        <v>95.631777279999994</v>
      </c>
      <c r="H719" s="14">
        <v>16.300881666666665</v>
      </c>
      <c r="I719">
        <v>802</v>
      </c>
      <c r="J719" s="15">
        <f t="shared" si="34"/>
        <v>96.651356993736954</v>
      </c>
      <c r="K719" s="14">
        <v>9.8800000000000008</v>
      </c>
      <c r="L719">
        <v>5482</v>
      </c>
      <c r="M719" s="15">
        <f t="shared" si="35"/>
        <v>87.109668924003017</v>
      </c>
    </row>
    <row r="720" spans="1:13">
      <c r="A720" s="30" t="s">
        <v>726</v>
      </c>
      <c r="B720" s="14">
        <v>33.310409263333334</v>
      </c>
      <c r="C720">
        <v>791</v>
      </c>
      <c r="D720" s="15">
        <f t="shared" si="33"/>
        <v>94.332998996990966</v>
      </c>
      <c r="E720" s="14">
        <v>90.852599999999995</v>
      </c>
      <c r="F720" s="45">
        <v>735</v>
      </c>
      <c r="G720" s="46">
        <v>98.115819430000002</v>
      </c>
      <c r="H720" s="14">
        <v>29.678749999999997</v>
      </c>
      <c r="I720">
        <v>426</v>
      </c>
      <c r="J720" s="15">
        <f t="shared" si="34"/>
        <v>98.221294363256789</v>
      </c>
      <c r="K720" s="14">
        <v>12.61</v>
      </c>
      <c r="L720">
        <v>4742</v>
      </c>
      <c r="M720" s="15">
        <f t="shared" si="35"/>
        <v>88.849699021820925</v>
      </c>
    </row>
    <row r="721" spans="1:13">
      <c r="A721" s="30" t="s">
        <v>896</v>
      </c>
      <c r="B721" s="14">
        <v>33.238663260000003</v>
      </c>
      <c r="C721">
        <v>792</v>
      </c>
      <c r="D721" s="15">
        <f t="shared" si="33"/>
        <v>94.325834646797531</v>
      </c>
      <c r="E721" s="14">
        <v>60.278174999999997</v>
      </c>
      <c r="F721" s="45">
        <v>1026</v>
      </c>
      <c r="G721" s="46">
        <v>97.36983773</v>
      </c>
      <c r="H721" s="14">
        <v>23.196700000000003</v>
      </c>
      <c r="I721">
        <v>561</v>
      </c>
      <c r="J721" s="15">
        <f t="shared" si="34"/>
        <v>97.65762004175366</v>
      </c>
      <c r="K721" s="14">
        <v>328.13</v>
      </c>
      <c r="L721">
        <v>342</v>
      </c>
      <c r="M721" s="15">
        <f t="shared" si="35"/>
        <v>99.195823927765232</v>
      </c>
    </row>
    <row r="722" spans="1:13">
      <c r="A722" s="30" t="s">
        <v>1434</v>
      </c>
      <c r="B722" s="14">
        <v>33.194804446666666</v>
      </c>
      <c r="C722">
        <v>795</v>
      </c>
      <c r="D722" s="15">
        <f t="shared" si="33"/>
        <v>94.304341596217228</v>
      </c>
      <c r="E722" s="14">
        <v>103.855375</v>
      </c>
      <c r="F722" s="45">
        <v>660</v>
      </c>
      <c r="G722" s="46">
        <v>98.308082749999997</v>
      </c>
      <c r="H722" s="14">
        <v>11.658178333333332</v>
      </c>
      <c r="I722">
        <v>1170</v>
      </c>
      <c r="J722" s="15">
        <f t="shared" si="34"/>
        <v>95.11482254697286</v>
      </c>
      <c r="K722" s="14">
        <v>130.81</v>
      </c>
      <c r="L722">
        <v>714</v>
      </c>
      <c r="M722" s="15">
        <f t="shared" si="35"/>
        <v>98.32110609480813</v>
      </c>
    </row>
    <row r="723" spans="1:13">
      <c r="A723" s="30" t="s">
        <v>1322</v>
      </c>
      <c r="B723" s="14">
        <v>33.127993440000004</v>
      </c>
      <c r="C723">
        <v>796</v>
      </c>
      <c r="D723" s="15">
        <f t="shared" si="33"/>
        <v>94.297177246023779</v>
      </c>
      <c r="E723" s="14">
        <v>174.345</v>
      </c>
      <c r="F723" s="45">
        <v>421</v>
      </c>
      <c r="G723" s="46">
        <v>98.920761880000001</v>
      </c>
      <c r="H723" s="14">
        <v>13.355883333333333</v>
      </c>
      <c r="I723">
        <v>1014</v>
      </c>
      <c r="J723" s="15">
        <f t="shared" si="34"/>
        <v>95.766179540709814</v>
      </c>
      <c r="K723" s="14">
        <v>738.27</v>
      </c>
      <c r="L723">
        <v>175</v>
      </c>
      <c r="M723" s="15">
        <f t="shared" si="35"/>
        <v>99.588506395786311</v>
      </c>
    </row>
    <row r="724" spans="1:13">
      <c r="A724" s="30" t="s">
        <v>1016</v>
      </c>
      <c r="B724" s="14">
        <v>33.107993740000005</v>
      </c>
      <c r="C724">
        <v>797</v>
      </c>
      <c r="D724" s="15">
        <f t="shared" si="33"/>
        <v>94.290012895830344</v>
      </c>
      <c r="E724" s="14">
        <v>17.282599999999999</v>
      </c>
      <c r="F724" s="45">
        <v>2876</v>
      </c>
      <c r="G724" s="46">
        <v>92.627342409999997</v>
      </c>
      <c r="H724" s="14">
        <v>19.850300000000001</v>
      </c>
      <c r="I724">
        <v>667</v>
      </c>
      <c r="J724" s="15">
        <f t="shared" si="34"/>
        <v>97.215031315240083</v>
      </c>
      <c r="K724" s="14">
        <v>25.67</v>
      </c>
      <c r="L724">
        <v>2890</v>
      </c>
      <c r="M724" s="15">
        <f t="shared" si="35"/>
        <v>93.204477050413843</v>
      </c>
    </row>
    <row r="725" spans="1:13">
      <c r="A725" s="30" t="s">
        <v>1218</v>
      </c>
      <c r="B725" s="14">
        <v>32.955987786666668</v>
      </c>
      <c r="C725">
        <v>798</v>
      </c>
      <c r="D725" s="15">
        <f t="shared" si="33"/>
        <v>94.282848545636909</v>
      </c>
      <c r="E725" s="14">
        <v>41.230649999999997</v>
      </c>
      <c r="F725" s="45">
        <v>1432</v>
      </c>
      <c r="G725" s="46">
        <v>96.329052270000005</v>
      </c>
      <c r="H725" s="14">
        <v>14.966516666666665</v>
      </c>
      <c r="I725">
        <v>883</v>
      </c>
      <c r="J725" s="15">
        <f t="shared" si="34"/>
        <v>96.313152400835079</v>
      </c>
      <c r="K725" s="14">
        <v>18.8</v>
      </c>
      <c r="L725">
        <v>3652</v>
      </c>
      <c r="M725" s="15">
        <f t="shared" si="35"/>
        <v>91.41271632806621</v>
      </c>
    </row>
    <row r="726" spans="1:13">
      <c r="A726" s="30" t="s">
        <v>566</v>
      </c>
      <c r="B726" s="14">
        <v>32.849159113333336</v>
      </c>
      <c r="C726">
        <v>799</v>
      </c>
      <c r="D726" s="15">
        <f t="shared" si="33"/>
        <v>94.275684195443475</v>
      </c>
      <c r="E726" s="14">
        <v>86.602175000000003</v>
      </c>
      <c r="F726" s="45">
        <v>778</v>
      </c>
      <c r="G726" s="46">
        <v>98.005588450000005</v>
      </c>
      <c r="H726" s="14">
        <v>37.494816666666665</v>
      </c>
      <c r="I726">
        <v>327</v>
      </c>
      <c r="J726" s="15">
        <f t="shared" si="34"/>
        <v>98.634655532359076</v>
      </c>
      <c r="K726" s="14">
        <v>113.36</v>
      </c>
      <c r="L726">
        <v>808</v>
      </c>
      <c r="M726" s="15">
        <f t="shared" si="35"/>
        <v>98.100075244544769</v>
      </c>
    </row>
    <row r="727" spans="1:13">
      <c r="A727" s="30" t="s">
        <v>1044</v>
      </c>
      <c r="B727" s="14">
        <v>32.759833586666666</v>
      </c>
      <c r="C727">
        <v>800</v>
      </c>
      <c r="D727" s="15">
        <f t="shared" si="33"/>
        <v>94.26851984525004</v>
      </c>
      <c r="E727" s="14">
        <v>35.520225000000003</v>
      </c>
      <c r="F727" s="45">
        <v>1647</v>
      </c>
      <c r="G727" s="46">
        <v>95.777897409999994</v>
      </c>
      <c r="H727" s="14">
        <v>19.262499999999999</v>
      </c>
      <c r="I727">
        <v>694</v>
      </c>
      <c r="J727" s="15">
        <f t="shared" si="34"/>
        <v>97.102296450939463</v>
      </c>
      <c r="K727" s="14">
        <v>8.5399999999999991</v>
      </c>
      <c r="L727">
        <v>5892</v>
      </c>
      <c r="M727" s="15">
        <f t="shared" si="35"/>
        <v>86.145598194130926</v>
      </c>
    </row>
    <row r="728" spans="1:13">
      <c r="A728" s="30" t="s">
        <v>1370</v>
      </c>
      <c r="B728" s="14">
        <v>32.75546554666667</v>
      </c>
      <c r="C728">
        <v>801</v>
      </c>
      <c r="D728" s="15">
        <f t="shared" si="33"/>
        <v>94.261355495056591</v>
      </c>
      <c r="E728" s="14">
        <v>20.409649999999999</v>
      </c>
      <c r="F728" s="45">
        <v>2545</v>
      </c>
      <c r="G728" s="46">
        <v>93.475864540000003</v>
      </c>
      <c r="H728" s="14">
        <v>12.730518333333334</v>
      </c>
      <c r="I728">
        <v>1058</v>
      </c>
      <c r="J728" s="15">
        <f t="shared" si="34"/>
        <v>95.582463465553232</v>
      </c>
      <c r="K728" s="14">
        <v>6.65</v>
      </c>
      <c r="L728">
        <v>6662</v>
      </c>
      <c r="M728" s="15">
        <f t="shared" si="35"/>
        <v>84.335026335590669</v>
      </c>
    </row>
    <row r="729" spans="1:13">
      <c r="A729" s="30" t="s">
        <v>1360</v>
      </c>
      <c r="B729" s="14">
        <v>32.733320813333336</v>
      </c>
      <c r="C729">
        <v>802</v>
      </c>
      <c r="D729" s="15">
        <f t="shared" si="33"/>
        <v>94.254191144863157</v>
      </c>
      <c r="E729" s="14">
        <v>14.792624999999999</v>
      </c>
      <c r="F729" s="45">
        <v>3222</v>
      </c>
      <c r="G729" s="46">
        <v>91.740367610000007</v>
      </c>
      <c r="H729" s="14">
        <v>12.995866666666666</v>
      </c>
      <c r="I729">
        <v>1041</v>
      </c>
      <c r="J729" s="15">
        <f t="shared" si="34"/>
        <v>95.65344467640918</v>
      </c>
      <c r="K729" s="14">
        <v>8.75</v>
      </c>
      <c r="L729">
        <v>5816</v>
      </c>
      <c r="M729" s="15">
        <f t="shared" si="35"/>
        <v>86.324303987960874</v>
      </c>
    </row>
    <row r="730" spans="1:13">
      <c r="A730" s="30" t="s">
        <v>1172</v>
      </c>
      <c r="B730" s="14">
        <v>32.610423103333339</v>
      </c>
      <c r="C730">
        <v>805</v>
      </c>
      <c r="D730" s="15">
        <f t="shared" si="33"/>
        <v>94.232698094282853</v>
      </c>
      <c r="E730" s="14">
        <v>115.37105</v>
      </c>
      <c r="F730" s="45">
        <v>587</v>
      </c>
      <c r="G730" s="46">
        <v>98.495219050000003</v>
      </c>
      <c r="H730" s="14">
        <v>15.971866666666669</v>
      </c>
      <c r="I730">
        <v>824</v>
      </c>
      <c r="J730" s="15">
        <f t="shared" si="34"/>
        <v>96.559498956158663</v>
      </c>
      <c r="K730" s="14">
        <v>19.47</v>
      </c>
      <c r="L730">
        <v>3561</v>
      </c>
      <c r="M730" s="15">
        <f t="shared" si="35"/>
        <v>91.62669300225734</v>
      </c>
    </row>
    <row r="731" spans="1:13">
      <c r="A731" s="30" t="s">
        <v>1290</v>
      </c>
      <c r="B731" s="14">
        <v>32.525814446666665</v>
      </c>
      <c r="C731">
        <v>806</v>
      </c>
      <c r="D731" s="15">
        <f t="shared" si="33"/>
        <v>94.225533744089404</v>
      </c>
      <c r="E731" s="14">
        <v>52.799300000000002</v>
      </c>
      <c r="F731" s="45">
        <v>1148</v>
      </c>
      <c r="G731" s="46">
        <v>97.057089390000002</v>
      </c>
      <c r="H731" s="14">
        <v>13.698550000000003</v>
      </c>
      <c r="I731">
        <v>977</v>
      </c>
      <c r="J731" s="15">
        <f t="shared" si="34"/>
        <v>95.920668058455121</v>
      </c>
      <c r="K731" s="14">
        <v>12.32</v>
      </c>
      <c r="L731">
        <v>4809</v>
      </c>
      <c r="M731" s="15">
        <f t="shared" si="35"/>
        <v>88.692155756207683</v>
      </c>
    </row>
    <row r="732" spans="1:13">
      <c r="A732" s="30" t="s">
        <v>1004</v>
      </c>
      <c r="B732" s="14">
        <v>32.471173203333336</v>
      </c>
      <c r="C732">
        <v>807</v>
      </c>
      <c r="D732" s="15">
        <f t="shared" si="33"/>
        <v>94.218369393895969</v>
      </c>
      <c r="E732" s="14">
        <v>34.523299999999999</v>
      </c>
      <c r="F732" s="45">
        <v>1694</v>
      </c>
      <c r="G732" s="46">
        <v>95.657412390000005</v>
      </c>
      <c r="H732" s="14">
        <v>20.308150000000001</v>
      </c>
      <c r="I732">
        <v>652</v>
      </c>
      <c r="J732" s="15">
        <f t="shared" si="34"/>
        <v>97.277661795407099</v>
      </c>
      <c r="K732" s="14">
        <v>34.729999999999997</v>
      </c>
      <c r="L732">
        <v>2264</v>
      </c>
      <c r="M732" s="15">
        <f t="shared" si="35"/>
        <v>94.676448457486828</v>
      </c>
    </row>
    <row r="733" spans="1:13">
      <c r="A733" s="30" t="s">
        <v>1592</v>
      </c>
      <c r="B733" s="14">
        <v>32.468693906666665</v>
      </c>
      <c r="C733">
        <v>808</v>
      </c>
      <c r="D733" s="15">
        <f t="shared" si="33"/>
        <v>94.211205043702535</v>
      </c>
      <c r="E733" s="14">
        <v>151.90549999999999</v>
      </c>
      <c r="F733" s="45">
        <v>470</v>
      </c>
      <c r="G733" s="46">
        <v>98.795149839999993</v>
      </c>
      <c r="H733" s="14">
        <v>8.5498783333333339</v>
      </c>
      <c r="I733">
        <v>1615</v>
      </c>
      <c r="J733" s="15">
        <f t="shared" si="34"/>
        <v>93.256784968684755</v>
      </c>
      <c r="K733" s="14">
        <v>28.44</v>
      </c>
      <c r="L733">
        <v>2672</v>
      </c>
      <c r="M733" s="15">
        <f t="shared" si="35"/>
        <v>93.7170805116629</v>
      </c>
    </row>
    <row r="734" spans="1:13">
      <c r="A734" s="30" t="s">
        <v>430</v>
      </c>
      <c r="B734" s="14">
        <v>32.380459469999998</v>
      </c>
      <c r="C734">
        <v>810</v>
      </c>
      <c r="D734" s="15">
        <f t="shared" si="33"/>
        <v>94.196876343315665</v>
      </c>
      <c r="E734" s="14">
        <v>249.64275000000001</v>
      </c>
      <c r="F734" s="45">
        <v>310</v>
      </c>
      <c r="G734" s="46">
        <v>99.205311589999994</v>
      </c>
      <c r="H734" s="14">
        <v>48.321616666666664</v>
      </c>
      <c r="I734">
        <v>255</v>
      </c>
      <c r="J734" s="15">
        <f t="shared" si="34"/>
        <v>98.935281837160758</v>
      </c>
      <c r="K734" s="14">
        <v>180.43</v>
      </c>
      <c r="L734">
        <v>528</v>
      </c>
      <c r="M734" s="15">
        <f t="shared" si="35"/>
        <v>98.758465011286688</v>
      </c>
    </row>
    <row r="735" spans="1:13">
      <c r="A735" s="30" t="s">
        <v>1684</v>
      </c>
      <c r="B735" s="14">
        <v>32.369313546666667</v>
      </c>
      <c r="C735">
        <v>811</v>
      </c>
      <c r="D735" s="15">
        <f t="shared" si="33"/>
        <v>94.189711993122216</v>
      </c>
      <c r="E735" s="14">
        <v>59.465375000000002</v>
      </c>
      <c r="F735" s="45">
        <v>1037</v>
      </c>
      <c r="G735" s="46">
        <v>97.341639110000003</v>
      </c>
      <c r="H735" s="14">
        <v>7.0027833333333334</v>
      </c>
      <c r="I735">
        <v>1987</v>
      </c>
      <c r="J735" s="15">
        <f t="shared" si="34"/>
        <v>91.703549060542798</v>
      </c>
      <c r="K735" s="14">
        <v>0</v>
      </c>
      <c r="L735">
        <v>20712</v>
      </c>
      <c r="M735" s="15">
        <f t="shared" si="35"/>
        <v>51.297968397291193</v>
      </c>
    </row>
    <row r="736" spans="1:13">
      <c r="A736" s="30" t="s">
        <v>1734</v>
      </c>
      <c r="B736" s="14">
        <v>32.364276879999998</v>
      </c>
      <c r="C736">
        <v>812</v>
      </c>
      <c r="D736" s="15">
        <f t="shared" si="33"/>
        <v>94.182547642928782</v>
      </c>
      <c r="E736" s="14">
        <v>30.009474999999998</v>
      </c>
      <c r="F736" s="45">
        <v>1899</v>
      </c>
      <c r="G736" s="46">
        <v>95.131892640000004</v>
      </c>
      <c r="H736" s="14">
        <v>5.4615499999999999</v>
      </c>
      <c r="I736">
        <v>2532</v>
      </c>
      <c r="J736" s="15">
        <f t="shared" si="34"/>
        <v>89.42797494780794</v>
      </c>
      <c r="K736" s="14">
        <v>0.14000000000000001</v>
      </c>
      <c r="L736">
        <v>14480</v>
      </c>
      <c r="M736" s="15">
        <f t="shared" si="35"/>
        <v>65.951843491346878</v>
      </c>
    </row>
    <row r="737" spans="1:13">
      <c r="A737" s="30" t="s">
        <v>1070</v>
      </c>
      <c r="B737" s="14">
        <v>32.351516763333336</v>
      </c>
      <c r="C737">
        <v>813</v>
      </c>
      <c r="D737" s="15">
        <f t="shared" si="33"/>
        <v>94.175383292735347</v>
      </c>
      <c r="E737" s="14">
        <v>40.614150000000002</v>
      </c>
      <c r="F737" s="45">
        <v>1452</v>
      </c>
      <c r="G737" s="46">
        <v>96.277782049999999</v>
      </c>
      <c r="H737" s="14">
        <v>18.708083333333331</v>
      </c>
      <c r="I737">
        <v>714</v>
      </c>
      <c r="J737" s="15">
        <f t="shared" si="34"/>
        <v>97.018789144050103</v>
      </c>
      <c r="K737" s="14">
        <v>28.91</v>
      </c>
      <c r="L737">
        <v>2636</v>
      </c>
      <c r="M737" s="15">
        <f t="shared" si="35"/>
        <v>93.801730624529725</v>
      </c>
    </row>
    <row r="738" spans="1:13">
      <c r="A738" s="30" t="s">
        <v>988</v>
      </c>
      <c r="B738" s="14">
        <v>32.279004116666663</v>
      </c>
      <c r="C738">
        <v>814</v>
      </c>
      <c r="D738" s="15">
        <f t="shared" si="33"/>
        <v>94.168218942541912</v>
      </c>
      <c r="E738" s="14">
        <v>242.19475</v>
      </c>
      <c r="F738" s="45">
        <v>320</v>
      </c>
      <c r="G738" s="46">
        <v>99.179676479999998</v>
      </c>
      <c r="H738" s="14">
        <v>20.768833333333333</v>
      </c>
      <c r="I738">
        <v>638</v>
      </c>
      <c r="J738" s="15">
        <f t="shared" si="34"/>
        <v>97.336116910229649</v>
      </c>
      <c r="K738" s="14">
        <v>298.60000000000002</v>
      </c>
      <c r="L738">
        <v>366</v>
      </c>
      <c r="M738" s="15">
        <f t="shared" si="35"/>
        <v>99.139390519187359</v>
      </c>
    </row>
    <row r="739" spans="1:13">
      <c r="A739" s="30" t="s">
        <v>1076</v>
      </c>
      <c r="B739" s="14">
        <v>32.25742391</v>
      </c>
      <c r="C739">
        <v>815</v>
      </c>
      <c r="D739" s="15">
        <f t="shared" si="33"/>
        <v>94.161054592348478</v>
      </c>
      <c r="E739" s="14">
        <v>47.720424999999999</v>
      </c>
      <c r="F739" s="45">
        <v>1243</v>
      </c>
      <c r="G739" s="46">
        <v>96.81355585</v>
      </c>
      <c r="H739" s="14">
        <v>18.414516666666668</v>
      </c>
      <c r="I739">
        <v>724</v>
      </c>
      <c r="J739" s="15">
        <f t="shared" si="34"/>
        <v>96.977035490605431</v>
      </c>
      <c r="K739" s="14">
        <v>21.37</v>
      </c>
      <c r="L739">
        <v>3323</v>
      </c>
      <c r="M739" s="15">
        <f t="shared" si="35"/>
        <v>92.186324303987959</v>
      </c>
    </row>
    <row r="740" spans="1:13">
      <c r="A740" s="30" t="s">
        <v>1746</v>
      </c>
      <c r="B740" s="14">
        <v>32.159582186666661</v>
      </c>
      <c r="C740">
        <v>816</v>
      </c>
      <c r="D740" s="15">
        <f t="shared" si="33"/>
        <v>94.153890242155029</v>
      </c>
      <c r="E740" s="14">
        <v>61.205599999999997</v>
      </c>
      <c r="F740" s="45">
        <v>1010</v>
      </c>
      <c r="G740" s="46">
        <v>97.41085391</v>
      </c>
      <c r="H740" s="14">
        <v>4.8744183333333337</v>
      </c>
      <c r="I740">
        <v>2796</v>
      </c>
      <c r="J740" s="15">
        <f t="shared" si="34"/>
        <v>88.325678496868477</v>
      </c>
      <c r="K740" s="14">
        <v>8.5299999999999994</v>
      </c>
      <c r="L740">
        <v>5896</v>
      </c>
      <c r="M740" s="15">
        <f t="shared" si="35"/>
        <v>86.136192626034614</v>
      </c>
    </row>
    <row r="741" spans="1:13">
      <c r="A741" s="30" t="s">
        <v>1276</v>
      </c>
      <c r="B741" s="14">
        <v>32.116216346666668</v>
      </c>
      <c r="C741">
        <v>817</v>
      </c>
      <c r="D741" s="15">
        <f t="shared" si="33"/>
        <v>94.146725891961594</v>
      </c>
      <c r="E741" s="14">
        <v>29.560700000000001</v>
      </c>
      <c r="F741" s="45">
        <v>1921</v>
      </c>
      <c r="G741" s="46">
        <v>95.075495399999994</v>
      </c>
      <c r="H741" s="14">
        <v>13.818983333333334</v>
      </c>
      <c r="I741">
        <v>963</v>
      </c>
      <c r="J741" s="15">
        <f t="shared" si="34"/>
        <v>95.979123173277657</v>
      </c>
      <c r="K741" s="14">
        <v>8.66</v>
      </c>
      <c r="L741">
        <v>5846</v>
      </c>
      <c r="M741" s="15">
        <f t="shared" si="35"/>
        <v>86.253762227238525</v>
      </c>
    </row>
    <row r="742" spans="1:13">
      <c r="A742" s="30" t="s">
        <v>646</v>
      </c>
      <c r="B742" s="14">
        <v>32.084058856666665</v>
      </c>
      <c r="C742">
        <v>818</v>
      </c>
      <c r="D742" s="15">
        <f t="shared" si="33"/>
        <v>94.13956154176816</v>
      </c>
      <c r="E742" s="14">
        <v>102.27504999999999</v>
      </c>
      <c r="F742" s="45">
        <v>669</v>
      </c>
      <c r="G742" s="46">
        <v>98.285011150000003</v>
      </c>
      <c r="H742" s="14">
        <v>32.755466666666671</v>
      </c>
      <c r="I742">
        <v>377</v>
      </c>
      <c r="J742" s="15">
        <f t="shared" si="34"/>
        <v>98.4258872651357</v>
      </c>
      <c r="K742" s="14">
        <v>58.62</v>
      </c>
      <c r="L742">
        <v>1435</v>
      </c>
      <c r="M742" s="15">
        <f t="shared" si="35"/>
        <v>96.625752445447702</v>
      </c>
    </row>
    <row r="743" spans="1:13">
      <c r="A743" s="30" t="s">
        <v>1454</v>
      </c>
      <c r="B743" s="14">
        <v>32.065481919999996</v>
      </c>
      <c r="C743">
        <v>819</v>
      </c>
      <c r="D743" s="15">
        <f t="shared" si="33"/>
        <v>94.132397191574725</v>
      </c>
      <c r="E743" s="14">
        <v>20.606349999999999</v>
      </c>
      <c r="F743" s="45">
        <v>2520</v>
      </c>
      <c r="G743" s="46">
        <v>93.539952319999998</v>
      </c>
      <c r="H743" s="14">
        <v>11.212601666666666</v>
      </c>
      <c r="I743">
        <v>1214</v>
      </c>
      <c r="J743" s="15">
        <f t="shared" si="34"/>
        <v>94.931106471816278</v>
      </c>
      <c r="K743" s="14">
        <v>41.49</v>
      </c>
      <c r="L743">
        <v>1971</v>
      </c>
      <c r="M743" s="15">
        <f t="shared" si="35"/>
        <v>95.365406320541766</v>
      </c>
    </row>
    <row r="744" spans="1:13">
      <c r="A744" s="30" t="s">
        <v>776</v>
      </c>
      <c r="B744" s="14">
        <v>32.03944090666667</v>
      </c>
      <c r="C744">
        <v>820</v>
      </c>
      <c r="D744" s="15">
        <f t="shared" si="33"/>
        <v>94.12523284138129</v>
      </c>
      <c r="E744" s="14">
        <v>43.341050000000003</v>
      </c>
      <c r="F744" s="45">
        <v>1363</v>
      </c>
      <c r="G744" s="46">
        <v>96.505934530000005</v>
      </c>
      <c r="H744" s="14">
        <v>27.598783333333341</v>
      </c>
      <c r="I744">
        <v>462</v>
      </c>
      <c r="J744" s="15">
        <f t="shared" si="34"/>
        <v>98.070981210855948</v>
      </c>
      <c r="K744" s="14">
        <v>10.95</v>
      </c>
      <c r="L744">
        <v>5159</v>
      </c>
      <c r="M744" s="15">
        <f t="shared" si="35"/>
        <v>87.869168547780291</v>
      </c>
    </row>
    <row r="745" spans="1:13">
      <c r="A745" s="30" t="s">
        <v>600</v>
      </c>
      <c r="B745" s="14">
        <v>31.958508976666668</v>
      </c>
      <c r="C745">
        <v>821</v>
      </c>
      <c r="D745" s="15">
        <f t="shared" si="33"/>
        <v>94.118068491187856</v>
      </c>
      <c r="E745" s="14">
        <v>275.61025000000001</v>
      </c>
      <c r="F745" s="45">
        <v>281</v>
      </c>
      <c r="G745" s="46">
        <v>99.279653409999995</v>
      </c>
      <c r="H745" s="14">
        <v>35.674233333333333</v>
      </c>
      <c r="I745">
        <v>346</v>
      </c>
      <c r="J745" s="15">
        <f t="shared" si="34"/>
        <v>98.555323590814197</v>
      </c>
      <c r="K745" s="14">
        <v>113.3</v>
      </c>
      <c r="L745">
        <v>809</v>
      </c>
      <c r="M745" s="15">
        <f t="shared" si="35"/>
        <v>98.097723852520687</v>
      </c>
    </row>
    <row r="746" spans="1:13">
      <c r="A746" s="30" t="s">
        <v>1168</v>
      </c>
      <c r="B746" s="14">
        <v>31.838643313333336</v>
      </c>
      <c r="C746">
        <v>824</v>
      </c>
      <c r="D746" s="15">
        <f t="shared" si="33"/>
        <v>94.096575440607538</v>
      </c>
      <c r="E746" s="14">
        <v>50.862524999999998</v>
      </c>
      <c r="F746" s="45">
        <v>1184</v>
      </c>
      <c r="G746" s="46">
        <v>96.964802989999995</v>
      </c>
      <c r="H746" s="14">
        <v>16.025633333333332</v>
      </c>
      <c r="I746">
        <v>821</v>
      </c>
      <c r="J746" s="15">
        <f t="shared" si="34"/>
        <v>96.57202505219206</v>
      </c>
      <c r="K746" s="14">
        <v>28.69</v>
      </c>
      <c r="L746">
        <v>2653</v>
      </c>
      <c r="M746" s="15">
        <f t="shared" si="35"/>
        <v>93.761756960120394</v>
      </c>
    </row>
    <row r="747" spans="1:13">
      <c r="A747" s="30" t="s">
        <v>1236</v>
      </c>
      <c r="B747" s="14">
        <v>31.777576753333335</v>
      </c>
      <c r="C747">
        <v>825</v>
      </c>
      <c r="D747" s="15">
        <f t="shared" si="33"/>
        <v>94.089411090414103</v>
      </c>
      <c r="E747" s="14">
        <v>34.684849999999997</v>
      </c>
      <c r="F747" s="45">
        <v>1684</v>
      </c>
      <c r="G747" s="46">
        <v>95.683047500000001</v>
      </c>
      <c r="H747" s="14">
        <v>14.686233333333334</v>
      </c>
      <c r="I747">
        <v>907</v>
      </c>
      <c r="J747" s="15">
        <f t="shared" si="34"/>
        <v>96.212943632567857</v>
      </c>
      <c r="K747" s="14">
        <v>19.88</v>
      </c>
      <c r="L747">
        <v>3500</v>
      </c>
      <c r="M747" s="15">
        <f t="shared" si="35"/>
        <v>91.770127915726107</v>
      </c>
    </row>
    <row r="748" spans="1:13">
      <c r="A748" s="30" t="s">
        <v>706</v>
      </c>
      <c r="B748" s="14">
        <v>31.698786736666666</v>
      </c>
      <c r="C748">
        <v>827</v>
      </c>
      <c r="D748" s="15">
        <f t="shared" si="33"/>
        <v>94.07508239002722</v>
      </c>
      <c r="E748" s="14">
        <v>103.694125</v>
      </c>
      <c r="F748" s="45">
        <v>662</v>
      </c>
      <c r="G748" s="46">
        <v>98.302955729999994</v>
      </c>
      <c r="H748" s="14">
        <v>30.223849999999999</v>
      </c>
      <c r="I748">
        <v>414</v>
      </c>
      <c r="J748" s="15">
        <f t="shared" si="34"/>
        <v>98.271398747390393</v>
      </c>
      <c r="K748" s="14">
        <v>50.21</v>
      </c>
      <c r="L748">
        <v>1651</v>
      </c>
      <c r="M748" s="15">
        <f t="shared" si="35"/>
        <v>96.117851768246808</v>
      </c>
    </row>
    <row r="749" spans="1:13">
      <c r="A749" s="30" t="s">
        <v>1234</v>
      </c>
      <c r="B749" s="14">
        <v>31.639675253333333</v>
      </c>
      <c r="C749">
        <v>828</v>
      </c>
      <c r="D749" s="15">
        <f t="shared" si="33"/>
        <v>94.067918039833785</v>
      </c>
      <c r="E749" s="14">
        <v>41.179699999999997</v>
      </c>
      <c r="F749" s="45">
        <v>1437</v>
      </c>
      <c r="G749" s="46">
        <v>96.316234719999997</v>
      </c>
      <c r="H749" s="14">
        <v>14.724583333333333</v>
      </c>
      <c r="I749">
        <v>904</v>
      </c>
      <c r="J749" s="15">
        <f t="shared" si="34"/>
        <v>96.225469728601254</v>
      </c>
      <c r="K749" s="14">
        <v>26.38</v>
      </c>
      <c r="L749">
        <v>2831</v>
      </c>
      <c r="M749" s="15">
        <f t="shared" si="35"/>
        <v>93.34320917983446</v>
      </c>
    </row>
    <row r="750" spans="1:13">
      <c r="A750" s="30" t="s">
        <v>1696</v>
      </c>
      <c r="B750" s="14">
        <v>31.63649354333333</v>
      </c>
      <c r="C750">
        <v>829</v>
      </c>
      <c r="D750" s="15">
        <f t="shared" si="33"/>
        <v>94.06075368964035</v>
      </c>
      <c r="E750" s="14">
        <v>16.533075</v>
      </c>
      <c r="F750" s="45">
        <v>2972</v>
      </c>
      <c r="G750" s="46">
        <v>92.38124535</v>
      </c>
      <c r="H750" s="14">
        <v>6.7357066666666663</v>
      </c>
      <c r="I750">
        <v>2071</v>
      </c>
      <c r="J750" s="15">
        <f t="shared" si="34"/>
        <v>91.352818371607512</v>
      </c>
      <c r="K750" s="14">
        <v>0</v>
      </c>
      <c r="L750">
        <v>21067</v>
      </c>
      <c r="M750" s="15">
        <f t="shared" si="35"/>
        <v>50.463224228743414</v>
      </c>
    </row>
    <row r="751" spans="1:13">
      <c r="A751" s="30" t="s">
        <v>686</v>
      </c>
      <c r="B751" s="14">
        <v>31.63461509</v>
      </c>
      <c r="C751">
        <v>830</v>
      </c>
      <c r="D751" s="15">
        <f t="shared" si="33"/>
        <v>94.053589339446916</v>
      </c>
      <c r="E751" s="14">
        <v>72.377300000000005</v>
      </c>
      <c r="F751" s="45">
        <v>876</v>
      </c>
      <c r="G751" s="46">
        <v>97.754364379999998</v>
      </c>
      <c r="H751" s="14">
        <v>31.003350000000001</v>
      </c>
      <c r="I751">
        <v>402</v>
      </c>
      <c r="J751" s="15">
        <f t="shared" si="34"/>
        <v>98.321503131524011</v>
      </c>
      <c r="K751" s="14">
        <v>0.61</v>
      </c>
      <c r="L751">
        <v>12115</v>
      </c>
      <c r="M751" s="15">
        <f t="shared" si="35"/>
        <v>71.51288562829194</v>
      </c>
    </row>
    <row r="752" spans="1:13">
      <c r="A752" s="30" t="s">
        <v>1766</v>
      </c>
      <c r="B752" s="14">
        <v>31.594893819999999</v>
      </c>
      <c r="C752">
        <v>831</v>
      </c>
      <c r="D752" s="15">
        <f t="shared" si="33"/>
        <v>94.046424989253481</v>
      </c>
      <c r="E752" s="14">
        <v>7.3313674999999998</v>
      </c>
      <c r="F752" s="45">
        <v>5023</v>
      </c>
      <c r="G752" s="46">
        <v>87.123484320000003</v>
      </c>
      <c r="H752" s="14">
        <v>3.9757273333333329</v>
      </c>
      <c r="I752">
        <v>3357</v>
      </c>
      <c r="J752" s="15">
        <f t="shared" si="34"/>
        <v>85.983298538622137</v>
      </c>
      <c r="K752" s="14">
        <v>2.48</v>
      </c>
      <c r="L752">
        <v>9385</v>
      </c>
      <c r="M752" s="15">
        <f t="shared" si="35"/>
        <v>77.93218585402559</v>
      </c>
    </row>
    <row r="753" spans="1:13">
      <c r="A753" s="30" t="s">
        <v>950</v>
      </c>
      <c r="B753" s="14">
        <v>31.588405723333334</v>
      </c>
      <c r="C753">
        <v>832</v>
      </c>
      <c r="D753" s="15">
        <f t="shared" si="33"/>
        <v>94.039260639060032</v>
      </c>
      <c r="E753" s="14">
        <v>123.20925</v>
      </c>
      <c r="F753" s="45">
        <v>556</v>
      </c>
      <c r="G753" s="46">
        <v>98.574687890000007</v>
      </c>
      <c r="H753" s="14">
        <v>21.953983333333337</v>
      </c>
      <c r="I753">
        <v>600</v>
      </c>
      <c r="J753" s="15">
        <f t="shared" si="34"/>
        <v>97.494780793319421</v>
      </c>
      <c r="K753" s="14">
        <v>497.21</v>
      </c>
      <c r="L753">
        <v>235</v>
      </c>
      <c r="M753" s="15">
        <f t="shared" si="35"/>
        <v>99.447422874341612</v>
      </c>
    </row>
    <row r="754" spans="1:13">
      <c r="A754" s="30" t="s">
        <v>1628</v>
      </c>
      <c r="B754" s="14">
        <v>31.577510743333335</v>
      </c>
      <c r="C754">
        <v>833</v>
      </c>
      <c r="D754" s="15">
        <f t="shared" si="33"/>
        <v>94.032096288866597</v>
      </c>
      <c r="E754" s="14">
        <v>20.579975000000001</v>
      </c>
      <c r="F754" s="45">
        <v>2526</v>
      </c>
      <c r="G754" s="46">
        <v>93.524571249999994</v>
      </c>
      <c r="H754" s="14">
        <v>7.8711566666666668</v>
      </c>
      <c r="I754">
        <v>1764</v>
      </c>
      <c r="J754" s="15">
        <f t="shared" si="34"/>
        <v>92.634655532359076</v>
      </c>
      <c r="K754" s="14">
        <v>39.14</v>
      </c>
      <c r="L754">
        <v>2071</v>
      </c>
      <c r="M754" s="15">
        <f t="shared" si="35"/>
        <v>95.130267118133929</v>
      </c>
    </row>
    <row r="755" spans="1:13">
      <c r="A755" s="30" t="s">
        <v>1240</v>
      </c>
      <c r="B755" s="14">
        <v>31.549232516666667</v>
      </c>
      <c r="C755">
        <v>834</v>
      </c>
      <c r="D755" s="15">
        <f t="shared" si="33"/>
        <v>94.024931938673163</v>
      </c>
      <c r="E755" s="14">
        <v>14.49929</v>
      </c>
      <c r="F755" s="45">
        <v>3270</v>
      </c>
      <c r="G755" s="46">
        <v>91.617319080000001</v>
      </c>
      <c r="H755" s="14">
        <v>14.628166666666667</v>
      </c>
      <c r="I755">
        <v>911</v>
      </c>
      <c r="J755" s="15">
        <f t="shared" si="34"/>
        <v>96.196242171189979</v>
      </c>
      <c r="K755" s="14">
        <v>0.16</v>
      </c>
      <c r="L755">
        <v>14247</v>
      </c>
      <c r="M755" s="15">
        <f t="shared" si="35"/>
        <v>66.499717832957117</v>
      </c>
    </row>
    <row r="756" spans="1:13">
      <c r="A756" s="30" t="s">
        <v>1786</v>
      </c>
      <c r="B756" s="14">
        <v>31.54691339</v>
      </c>
      <c r="C756">
        <v>835</v>
      </c>
      <c r="D756" s="15">
        <f t="shared" si="33"/>
        <v>94.017767588479728</v>
      </c>
      <c r="E756" s="14">
        <v>432.84075000000001</v>
      </c>
      <c r="F756" s="45">
        <v>178</v>
      </c>
      <c r="G756" s="46">
        <v>99.543695040000003</v>
      </c>
      <c r="H756" s="14">
        <v>2.5266883333333339</v>
      </c>
      <c r="I756">
        <v>4725</v>
      </c>
      <c r="J756" s="15">
        <f t="shared" si="34"/>
        <v>80.271398747390393</v>
      </c>
      <c r="K756" s="14">
        <v>92.54</v>
      </c>
      <c r="L756">
        <v>963</v>
      </c>
      <c r="M756" s="15">
        <f t="shared" si="35"/>
        <v>97.735609480812641</v>
      </c>
    </row>
    <row r="757" spans="1:13">
      <c r="A757" s="30" t="s">
        <v>770</v>
      </c>
      <c r="B757" s="14">
        <v>31.51096900666667</v>
      </c>
      <c r="C757">
        <v>836</v>
      </c>
      <c r="D757" s="15">
        <f t="shared" si="33"/>
        <v>94.010603238286294</v>
      </c>
      <c r="E757" s="14">
        <v>36.728425000000001</v>
      </c>
      <c r="F757" s="45">
        <v>1594</v>
      </c>
      <c r="G757" s="46">
        <v>95.913763489999994</v>
      </c>
      <c r="H757" s="14">
        <v>27.953616666666665</v>
      </c>
      <c r="I757">
        <v>457</v>
      </c>
      <c r="J757" s="15">
        <f t="shared" si="34"/>
        <v>98.091858037578291</v>
      </c>
      <c r="K757" s="14">
        <v>29.34</v>
      </c>
      <c r="L757">
        <v>2606</v>
      </c>
      <c r="M757" s="15">
        <f t="shared" si="35"/>
        <v>93.872272385252074</v>
      </c>
    </row>
    <row r="758" spans="1:13">
      <c r="A758" s="30" t="s">
        <v>1162</v>
      </c>
      <c r="B758" s="14">
        <v>31.510251353333334</v>
      </c>
      <c r="C758">
        <v>837</v>
      </c>
      <c r="D758" s="15">
        <f t="shared" si="33"/>
        <v>94.003438888092845</v>
      </c>
      <c r="E758" s="14">
        <v>242.43299999999999</v>
      </c>
      <c r="F758" s="45">
        <v>319</v>
      </c>
      <c r="G758" s="46">
        <v>99.182239999999993</v>
      </c>
      <c r="H758" s="14">
        <v>16.211818333333333</v>
      </c>
      <c r="I758">
        <v>809</v>
      </c>
      <c r="J758" s="15">
        <f t="shared" si="34"/>
        <v>96.622129436325679</v>
      </c>
      <c r="K758" s="14">
        <v>271.02</v>
      </c>
      <c r="L758">
        <v>390</v>
      </c>
      <c r="M758" s="15">
        <f t="shared" si="35"/>
        <v>99.082957110609485</v>
      </c>
    </row>
    <row r="759" spans="1:13">
      <c r="A759" s="30" t="s">
        <v>906</v>
      </c>
      <c r="B759" s="14">
        <v>31.503035876666662</v>
      </c>
      <c r="C759">
        <v>838</v>
      </c>
      <c r="D759" s="15">
        <f t="shared" si="33"/>
        <v>93.99627453789941</v>
      </c>
      <c r="E759" s="14">
        <v>32.512524999999997</v>
      </c>
      <c r="F759" s="45">
        <v>1796</v>
      </c>
      <c r="G759" s="46">
        <v>95.395934269999998</v>
      </c>
      <c r="H759" s="14">
        <v>22.784500000000005</v>
      </c>
      <c r="I759">
        <v>569</v>
      </c>
      <c r="J759" s="15">
        <f t="shared" si="34"/>
        <v>97.624217118997919</v>
      </c>
      <c r="K759" s="14">
        <v>9.84</v>
      </c>
      <c r="L759">
        <v>5491</v>
      </c>
      <c r="M759" s="15">
        <f t="shared" si="35"/>
        <v>87.088506395786311</v>
      </c>
    </row>
    <row r="760" spans="1:13">
      <c r="A760" s="30" t="s">
        <v>1488</v>
      </c>
      <c r="B760" s="14">
        <v>31.447536440000004</v>
      </c>
      <c r="C760">
        <v>840</v>
      </c>
      <c r="D760" s="15">
        <f t="shared" si="33"/>
        <v>93.981945837512541</v>
      </c>
      <c r="E760" s="14">
        <v>12.168284999999999</v>
      </c>
      <c r="F760" s="45">
        <v>3687</v>
      </c>
      <c r="G760" s="46">
        <v>90.548334999999994</v>
      </c>
      <c r="H760" s="14">
        <v>10.724901666666666</v>
      </c>
      <c r="I760">
        <v>1274</v>
      </c>
      <c r="J760" s="15">
        <f t="shared" si="34"/>
        <v>94.680584551148229</v>
      </c>
      <c r="K760" s="14">
        <v>3.7</v>
      </c>
      <c r="L760">
        <v>8373</v>
      </c>
      <c r="M760" s="15">
        <f t="shared" si="35"/>
        <v>80.311794582392778</v>
      </c>
    </row>
    <row r="761" spans="1:13">
      <c r="A761" s="30" t="s">
        <v>1244</v>
      </c>
      <c r="B761" s="14">
        <v>31.394642196666666</v>
      </c>
      <c r="C761">
        <v>841</v>
      </c>
      <c r="D761" s="15">
        <f t="shared" si="33"/>
        <v>93.974781487319106</v>
      </c>
      <c r="E761" s="14">
        <v>40.611775000000002</v>
      </c>
      <c r="F761" s="45">
        <v>1453</v>
      </c>
      <c r="G761" s="46">
        <v>96.275218539999997</v>
      </c>
      <c r="H761" s="14">
        <v>14.526499999999999</v>
      </c>
      <c r="I761">
        <v>917</v>
      </c>
      <c r="J761" s="15">
        <f t="shared" si="34"/>
        <v>96.17118997912317</v>
      </c>
      <c r="K761" s="14">
        <v>12.25</v>
      </c>
      <c r="L761">
        <v>4825</v>
      </c>
      <c r="M761" s="15">
        <f t="shared" si="35"/>
        <v>88.654533483822419</v>
      </c>
    </row>
    <row r="762" spans="1:13">
      <c r="A762" s="30" t="s">
        <v>1588</v>
      </c>
      <c r="B762" s="14">
        <v>31.389521339999998</v>
      </c>
      <c r="C762">
        <v>842</v>
      </c>
      <c r="D762" s="15">
        <f t="shared" si="33"/>
        <v>93.967617137125657</v>
      </c>
      <c r="E762" s="14">
        <v>22.066875</v>
      </c>
      <c r="F762" s="45">
        <v>2393</v>
      </c>
      <c r="G762" s="46">
        <v>93.865518210000005</v>
      </c>
      <c r="H762" s="14">
        <v>8.670793333333334</v>
      </c>
      <c r="I762">
        <v>1600</v>
      </c>
      <c r="J762" s="15">
        <f t="shared" si="34"/>
        <v>93.319415448851771</v>
      </c>
      <c r="K762" s="14">
        <v>6.98</v>
      </c>
      <c r="L762">
        <v>6499</v>
      </c>
      <c r="M762" s="15">
        <f t="shared" si="35"/>
        <v>84.718303235515421</v>
      </c>
    </row>
    <row r="763" spans="1:13">
      <c r="A763" s="30" t="s">
        <v>920</v>
      </c>
      <c r="B763" s="14">
        <v>31.308330873333333</v>
      </c>
      <c r="C763">
        <v>843</v>
      </c>
      <c r="D763" s="15">
        <f t="shared" si="33"/>
        <v>93.960452786932223</v>
      </c>
      <c r="E763" s="14">
        <v>32.561</v>
      </c>
      <c r="F763" s="45">
        <v>1794</v>
      </c>
      <c r="G763" s="46">
        <v>95.401061290000001</v>
      </c>
      <c r="H763" s="14">
        <v>22.428933333333333</v>
      </c>
      <c r="I763">
        <v>580</v>
      </c>
      <c r="J763" s="15">
        <f t="shared" si="34"/>
        <v>97.578288100208766</v>
      </c>
      <c r="K763" s="14">
        <v>16.940000000000001</v>
      </c>
      <c r="L763">
        <v>3934</v>
      </c>
      <c r="M763" s="15">
        <f t="shared" si="35"/>
        <v>90.749623777276142</v>
      </c>
    </row>
    <row r="764" spans="1:13">
      <c r="A764" s="30" t="s">
        <v>604</v>
      </c>
      <c r="B764" s="14">
        <v>31.304201520000003</v>
      </c>
      <c r="C764">
        <v>844</v>
      </c>
      <c r="D764" s="15">
        <f t="shared" si="33"/>
        <v>93.953288436738788</v>
      </c>
      <c r="E764" s="14">
        <v>486.13524999999998</v>
      </c>
      <c r="F764" s="45">
        <v>162</v>
      </c>
      <c r="G764" s="46">
        <v>99.584711220000003</v>
      </c>
      <c r="H764" s="14">
        <v>34.848350000000003</v>
      </c>
      <c r="I764">
        <v>349</v>
      </c>
      <c r="J764" s="15">
        <f t="shared" si="34"/>
        <v>98.5427974947808</v>
      </c>
      <c r="K764" s="14">
        <v>457.93</v>
      </c>
      <c r="L764">
        <v>259</v>
      </c>
      <c r="M764" s="15">
        <f t="shared" si="35"/>
        <v>99.390989465763738</v>
      </c>
    </row>
    <row r="765" spans="1:13">
      <c r="A765" s="30" t="s">
        <v>1430</v>
      </c>
      <c r="B765" s="14">
        <v>31.26047994</v>
      </c>
      <c r="C765">
        <v>845</v>
      </c>
      <c r="D765" s="15">
        <f t="shared" si="33"/>
        <v>93.946124086545353</v>
      </c>
      <c r="E765" s="14">
        <v>30.888300000000001</v>
      </c>
      <c r="F765" s="45">
        <v>1862</v>
      </c>
      <c r="G765" s="46">
        <v>95.226742549999997</v>
      </c>
      <c r="H765" s="14">
        <v>11.758616666666667</v>
      </c>
      <c r="I765">
        <v>1154</v>
      </c>
      <c r="J765" s="15">
        <f t="shared" si="34"/>
        <v>95.181628392484342</v>
      </c>
      <c r="K765" s="14">
        <v>208.29</v>
      </c>
      <c r="L765">
        <v>475</v>
      </c>
      <c r="M765" s="15">
        <f t="shared" si="35"/>
        <v>98.88308878856283</v>
      </c>
    </row>
    <row r="766" spans="1:13">
      <c r="A766" s="30" t="s">
        <v>1632</v>
      </c>
      <c r="B766" s="14">
        <v>31.221093673333332</v>
      </c>
      <c r="C766">
        <v>846</v>
      </c>
      <c r="D766" s="15">
        <f t="shared" si="33"/>
        <v>93.938959736351919</v>
      </c>
      <c r="E766" s="14">
        <v>26.903025</v>
      </c>
      <c r="F766" s="45">
        <v>2056</v>
      </c>
      <c r="G766" s="46">
        <v>94.729421419999994</v>
      </c>
      <c r="H766" s="14">
        <v>7.6945699999999997</v>
      </c>
      <c r="I766">
        <v>1809</v>
      </c>
      <c r="J766" s="15">
        <f t="shared" si="34"/>
        <v>92.446764091858043</v>
      </c>
      <c r="K766" s="14">
        <v>60.63</v>
      </c>
      <c r="L766">
        <v>1384</v>
      </c>
      <c r="M766" s="15">
        <f t="shared" si="35"/>
        <v>96.745673438675695</v>
      </c>
    </row>
    <row r="767" spans="1:13">
      <c r="A767" s="30" t="s">
        <v>1272</v>
      </c>
      <c r="B767" s="14">
        <v>31.19420345333333</v>
      </c>
      <c r="C767">
        <v>847</v>
      </c>
      <c r="D767" s="15">
        <f t="shared" si="33"/>
        <v>93.93179538615847</v>
      </c>
      <c r="E767" s="14">
        <v>81.743799999999993</v>
      </c>
      <c r="F767" s="45">
        <v>803</v>
      </c>
      <c r="G767" s="46">
        <v>97.941500680000004</v>
      </c>
      <c r="H767" s="14">
        <v>14.004600000000002</v>
      </c>
      <c r="I767">
        <v>950</v>
      </c>
      <c r="J767" s="15">
        <f t="shared" si="34"/>
        <v>96.033402922755741</v>
      </c>
      <c r="K767" s="14">
        <v>34.17</v>
      </c>
      <c r="L767">
        <v>2301</v>
      </c>
      <c r="M767" s="15">
        <f t="shared" si="35"/>
        <v>94.589446952595935</v>
      </c>
    </row>
    <row r="768" spans="1:13">
      <c r="A768" s="30" t="s">
        <v>454</v>
      </c>
      <c r="B768" s="14">
        <v>31.183091216666668</v>
      </c>
      <c r="C768">
        <v>848</v>
      </c>
      <c r="D768" s="15">
        <f t="shared" si="33"/>
        <v>93.924631035965035</v>
      </c>
      <c r="E768" s="14">
        <v>42.020024999999997</v>
      </c>
      <c r="F768" s="45">
        <v>1407</v>
      </c>
      <c r="G768" s="46">
        <v>96.393140040000006</v>
      </c>
      <c r="H768" s="14">
        <v>45.597883333333336</v>
      </c>
      <c r="I768">
        <v>269</v>
      </c>
      <c r="J768" s="15">
        <f t="shared" si="34"/>
        <v>98.876826722338208</v>
      </c>
      <c r="K768" s="14">
        <v>12.21</v>
      </c>
      <c r="L768">
        <v>4832</v>
      </c>
      <c r="M768" s="15">
        <f t="shared" si="35"/>
        <v>88.638073739653876</v>
      </c>
    </row>
    <row r="769" spans="1:13">
      <c r="A769" s="30" t="s">
        <v>740</v>
      </c>
      <c r="B769" s="14">
        <v>31.162974496666667</v>
      </c>
      <c r="C769">
        <v>849</v>
      </c>
      <c r="D769" s="15">
        <f t="shared" si="33"/>
        <v>93.917466685771601</v>
      </c>
      <c r="E769" s="14">
        <v>17.788350000000001</v>
      </c>
      <c r="F769" s="45">
        <v>2816</v>
      </c>
      <c r="G769" s="46">
        <v>92.781153070000002</v>
      </c>
      <c r="H769" s="14">
        <v>29.144566666666666</v>
      </c>
      <c r="I769">
        <v>437</v>
      </c>
      <c r="J769" s="15">
        <f t="shared" si="34"/>
        <v>98.175365344467636</v>
      </c>
      <c r="K769" s="14">
        <v>14.6</v>
      </c>
      <c r="L769">
        <v>4334</v>
      </c>
      <c r="M769" s="15">
        <f t="shared" si="35"/>
        <v>89.809066967644839</v>
      </c>
    </row>
    <row r="770" spans="1:13">
      <c r="A770" s="30" t="s">
        <v>1584</v>
      </c>
      <c r="B770" s="14">
        <v>31.016891523333332</v>
      </c>
      <c r="C770">
        <v>851</v>
      </c>
      <c r="D770" s="15">
        <f t="shared" si="33"/>
        <v>93.903137985384731</v>
      </c>
      <c r="E770" s="14">
        <v>59.809824999999996</v>
      </c>
      <c r="F770" s="45">
        <v>1035</v>
      </c>
      <c r="G770" s="46">
        <v>97.346766130000006</v>
      </c>
      <c r="H770" s="14">
        <v>8.6893800000000017</v>
      </c>
      <c r="I770">
        <v>1593</v>
      </c>
      <c r="J770" s="15">
        <f t="shared" si="34"/>
        <v>93.348643006263046</v>
      </c>
      <c r="K770" s="14">
        <v>4.32</v>
      </c>
      <c r="L770">
        <v>7932</v>
      </c>
      <c r="M770" s="15">
        <f t="shared" si="35"/>
        <v>81.348758465011286</v>
      </c>
    </row>
    <row r="771" spans="1:13">
      <c r="A771" s="30" t="s">
        <v>1490</v>
      </c>
      <c r="B771" s="14">
        <v>30.971161393333333</v>
      </c>
      <c r="C771">
        <v>852</v>
      </c>
      <c r="D771" s="15">
        <f t="shared" ref="D771:D834" si="36">100-(C771*100/13958)</f>
        <v>93.895973635191282</v>
      </c>
      <c r="E771" s="14">
        <v>47.443049999999999</v>
      </c>
      <c r="F771" s="45">
        <v>1249</v>
      </c>
      <c r="G771" s="46">
        <v>96.798174779999997</v>
      </c>
      <c r="H771" s="14">
        <v>10.511625</v>
      </c>
      <c r="I771">
        <v>1302</v>
      </c>
      <c r="J771" s="15">
        <f t="shared" ref="J771:J834" si="37">100-(I771*100/23950)</f>
        <v>94.563674321503129</v>
      </c>
      <c r="K771" s="14">
        <v>118.94</v>
      </c>
      <c r="L771">
        <v>777</v>
      </c>
      <c r="M771" s="15">
        <f t="shared" ref="M771:M834" si="38">100-(L771*100/42528)</f>
        <v>98.1729683972912</v>
      </c>
    </row>
    <row r="772" spans="1:13">
      <c r="A772" s="30" t="s">
        <v>1622</v>
      </c>
      <c r="B772" s="14">
        <v>30.96219112</v>
      </c>
      <c r="C772">
        <v>853</v>
      </c>
      <c r="D772" s="15">
        <f t="shared" si="36"/>
        <v>93.888809284997848</v>
      </c>
      <c r="E772" s="14">
        <v>52.202525000000001</v>
      </c>
      <c r="F772" s="45">
        <v>1163</v>
      </c>
      <c r="G772" s="46">
        <v>97.018636720000003</v>
      </c>
      <c r="H772" s="14">
        <v>7.9422799999999993</v>
      </c>
      <c r="I772">
        <v>1747</v>
      </c>
      <c r="J772" s="15">
        <f t="shared" si="37"/>
        <v>92.705636743215024</v>
      </c>
      <c r="K772" s="14">
        <v>27.23</v>
      </c>
      <c r="L772">
        <v>2760</v>
      </c>
      <c r="M772" s="15">
        <f t="shared" si="38"/>
        <v>93.510158013544014</v>
      </c>
    </row>
    <row r="773" spans="1:13">
      <c r="A773" s="30" t="s">
        <v>1464</v>
      </c>
      <c r="B773" s="14">
        <v>30.882667816666668</v>
      </c>
      <c r="C773">
        <v>854</v>
      </c>
      <c r="D773" s="15">
        <f t="shared" si="36"/>
        <v>93.881644934804413</v>
      </c>
      <c r="E773" s="14">
        <v>24.551950000000001</v>
      </c>
      <c r="F773" s="45">
        <v>2201</v>
      </c>
      <c r="G773" s="46">
        <v>94.357712320000005</v>
      </c>
      <c r="H773" s="14">
        <v>11.037426666666667</v>
      </c>
      <c r="I773">
        <v>1238</v>
      </c>
      <c r="J773" s="15">
        <f t="shared" si="37"/>
        <v>94.830897703549056</v>
      </c>
      <c r="K773" s="14">
        <v>1.08</v>
      </c>
      <c r="L773">
        <v>11121</v>
      </c>
      <c r="M773" s="15">
        <f t="shared" si="38"/>
        <v>73.85016930022573</v>
      </c>
    </row>
    <row r="774" spans="1:13">
      <c r="A774" s="30" t="s">
        <v>1238</v>
      </c>
      <c r="B774" s="14">
        <v>30.849179699999997</v>
      </c>
      <c r="C774">
        <v>855</v>
      </c>
      <c r="D774" s="15">
        <f t="shared" si="36"/>
        <v>93.874480584610978</v>
      </c>
      <c r="E774" s="14">
        <v>37.839874999999999</v>
      </c>
      <c r="F774" s="45">
        <v>1549</v>
      </c>
      <c r="G774" s="46">
        <v>96.029121480000001</v>
      </c>
      <c r="H774" s="14">
        <v>14.633483333333333</v>
      </c>
      <c r="I774">
        <v>909</v>
      </c>
      <c r="J774" s="15">
        <f t="shared" si="37"/>
        <v>96.204592901878911</v>
      </c>
      <c r="K774" s="14">
        <v>17.3</v>
      </c>
      <c r="L774">
        <v>3876</v>
      </c>
      <c r="M774" s="15">
        <f t="shared" si="38"/>
        <v>90.886004514672692</v>
      </c>
    </row>
    <row r="775" spans="1:13">
      <c r="A775" s="30" t="s">
        <v>1550</v>
      </c>
      <c r="B775" s="14">
        <v>30.794346956666669</v>
      </c>
      <c r="C775">
        <v>856</v>
      </c>
      <c r="D775" s="15">
        <f t="shared" si="36"/>
        <v>93.867316234417544</v>
      </c>
      <c r="E775" s="14">
        <v>76.476825000000005</v>
      </c>
      <c r="F775" s="45">
        <v>842</v>
      </c>
      <c r="G775" s="46">
        <v>97.841523749999993</v>
      </c>
      <c r="H775" s="14">
        <v>9.459106666666667</v>
      </c>
      <c r="I775">
        <v>1453</v>
      </c>
      <c r="J775" s="15">
        <f t="shared" si="37"/>
        <v>93.933194154488518</v>
      </c>
      <c r="K775" s="14">
        <v>60.17</v>
      </c>
      <c r="L775">
        <v>1398</v>
      </c>
      <c r="M775" s="15">
        <f t="shared" si="38"/>
        <v>96.712753950338595</v>
      </c>
    </row>
    <row r="776" spans="1:13">
      <c r="A776" s="30" t="s">
        <v>1000</v>
      </c>
      <c r="B776" s="14">
        <v>30.736257036666668</v>
      </c>
      <c r="C776">
        <v>858</v>
      </c>
      <c r="D776" s="15">
        <f t="shared" si="36"/>
        <v>93.85298753403066</v>
      </c>
      <c r="E776" s="14">
        <v>8.2381174999999995</v>
      </c>
      <c r="F776" s="45">
        <v>4724</v>
      </c>
      <c r="G776" s="46">
        <v>87.889974109999997</v>
      </c>
      <c r="H776" s="14">
        <v>20.344449999999998</v>
      </c>
      <c r="I776">
        <v>650</v>
      </c>
      <c r="J776" s="15">
        <f t="shared" si="37"/>
        <v>97.28601252609603</v>
      </c>
      <c r="K776" s="14">
        <v>11.13</v>
      </c>
      <c r="L776">
        <v>5111</v>
      </c>
      <c r="M776" s="15">
        <f t="shared" si="38"/>
        <v>87.982035364936038</v>
      </c>
    </row>
    <row r="777" spans="1:13">
      <c r="A777" s="30" t="s">
        <v>1554</v>
      </c>
      <c r="B777" s="14">
        <v>30.726366539999997</v>
      </c>
      <c r="C777">
        <v>859</v>
      </c>
      <c r="D777" s="15">
        <f t="shared" si="36"/>
        <v>93.845823183837226</v>
      </c>
      <c r="E777" s="14">
        <v>30.134399999999999</v>
      </c>
      <c r="F777" s="45">
        <v>1893</v>
      </c>
      <c r="G777" s="46">
        <v>95.147273709999993</v>
      </c>
      <c r="H777" s="14">
        <v>9.3818199999999994</v>
      </c>
      <c r="I777">
        <v>1470</v>
      </c>
      <c r="J777" s="15">
        <f t="shared" si="37"/>
        <v>93.862212943632571</v>
      </c>
      <c r="K777" s="14">
        <v>57.95</v>
      </c>
      <c r="L777">
        <v>1455</v>
      </c>
      <c r="M777" s="15">
        <f t="shared" si="38"/>
        <v>96.578724604966141</v>
      </c>
    </row>
    <row r="778" spans="1:13">
      <c r="A778" s="30" t="s">
        <v>1626</v>
      </c>
      <c r="B778" s="14">
        <v>30.637290893333333</v>
      </c>
      <c r="C778">
        <v>860</v>
      </c>
      <c r="D778" s="15">
        <f t="shared" si="36"/>
        <v>93.838658833643791</v>
      </c>
      <c r="E778" s="14">
        <v>404.52274999999997</v>
      </c>
      <c r="F778" s="45">
        <v>191</v>
      </c>
      <c r="G778" s="46">
        <v>99.510369400000002</v>
      </c>
      <c r="H778" s="14">
        <v>7.905121666666667</v>
      </c>
      <c r="I778">
        <v>1759</v>
      </c>
      <c r="J778" s="15">
        <f t="shared" si="37"/>
        <v>92.65553235908142</v>
      </c>
      <c r="K778" s="14">
        <v>388.48</v>
      </c>
      <c r="L778">
        <v>297</v>
      </c>
      <c r="M778" s="15">
        <f t="shared" si="38"/>
        <v>99.301636568848764</v>
      </c>
    </row>
    <row r="779" spans="1:13">
      <c r="A779" s="30" t="s">
        <v>1324</v>
      </c>
      <c r="B779" s="14">
        <v>30.611988050000004</v>
      </c>
      <c r="C779">
        <v>861</v>
      </c>
      <c r="D779" s="15">
        <f t="shared" si="36"/>
        <v>93.831494483450356</v>
      </c>
      <c r="E779" s="14">
        <v>29.855125000000001</v>
      </c>
      <c r="F779" s="45">
        <v>1905</v>
      </c>
      <c r="G779" s="46">
        <v>95.11651157</v>
      </c>
      <c r="H779" s="14">
        <v>13.300178333333335</v>
      </c>
      <c r="I779">
        <v>1016</v>
      </c>
      <c r="J779" s="15">
        <f t="shared" si="37"/>
        <v>95.757828810020882</v>
      </c>
      <c r="K779" s="14">
        <v>71.38</v>
      </c>
      <c r="L779">
        <v>1204</v>
      </c>
      <c r="M779" s="15">
        <f t="shared" si="38"/>
        <v>97.168924003009778</v>
      </c>
    </row>
    <row r="780" spans="1:13">
      <c r="A780" s="30" t="s">
        <v>1524</v>
      </c>
      <c r="B780" s="14">
        <v>30.566353103333331</v>
      </c>
      <c r="C780">
        <v>862</v>
      </c>
      <c r="D780" s="15">
        <f t="shared" si="36"/>
        <v>93.824330133256908</v>
      </c>
      <c r="E780" s="14">
        <v>24.614174999999999</v>
      </c>
      <c r="F780" s="45">
        <v>2195</v>
      </c>
      <c r="G780" s="46">
        <v>94.373093389999994</v>
      </c>
      <c r="H780" s="14">
        <v>9.7879699999999996</v>
      </c>
      <c r="I780">
        <v>1394</v>
      </c>
      <c r="J780" s="15">
        <f t="shared" si="37"/>
        <v>94.179540709812102</v>
      </c>
      <c r="K780" s="14">
        <v>0.34</v>
      </c>
      <c r="L780">
        <v>13106</v>
      </c>
      <c r="M780" s="15">
        <f t="shared" si="38"/>
        <v>69.182656132430395</v>
      </c>
    </row>
    <row r="781" spans="1:13">
      <c r="A781" s="30" t="s">
        <v>1378</v>
      </c>
      <c r="B781" s="14">
        <v>30.538369516666666</v>
      </c>
      <c r="C781">
        <v>863</v>
      </c>
      <c r="D781" s="15">
        <f t="shared" si="36"/>
        <v>93.817165783063473</v>
      </c>
      <c r="E781" s="14">
        <v>27.826550000000001</v>
      </c>
      <c r="F781" s="45">
        <v>2002</v>
      </c>
      <c r="G781" s="46">
        <v>94.867851009999995</v>
      </c>
      <c r="H781" s="14">
        <v>12.620186666666664</v>
      </c>
      <c r="I781">
        <v>1068</v>
      </c>
      <c r="J781" s="15">
        <f t="shared" si="37"/>
        <v>95.54070981210856</v>
      </c>
      <c r="K781" s="14">
        <v>3.04</v>
      </c>
      <c r="L781">
        <v>8875</v>
      </c>
      <c r="M781" s="15">
        <f t="shared" si="38"/>
        <v>79.13139578630549</v>
      </c>
    </row>
    <row r="782" spans="1:13">
      <c r="A782" s="30" t="s">
        <v>1698</v>
      </c>
      <c r="B782" s="14">
        <v>30.489735753333331</v>
      </c>
      <c r="C782">
        <v>864</v>
      </c>
      <c r="D782" s="15">
        <f t="shared" si="36"/>
        <v>93.810001432870038</v>
      </c>
      <c r="E782" s="14">
        <v>6.3425750000000001</v>
      </c>
      <c r="F782" s="45">
        <v>5452</v>
      </c>
      <c r="G782" s="46">
        <v>86.023738109999996</v>
      </c>
      <c r="H782" s="14">
        <v>6.7334500000000004</v>
      </c>
      <c r="I782">
        <v>2072</v>
      </c>
      <c r="J782" s="15">
        <f t="shared" si="37"/>
        <v>91.348643006263046</v>
      </c>
      <c r="K782" s="14">
        <v>3.21</v>
      </c>
      <c r="L782">
        <v>8742</v>
      </c>
      <c r="M782" s="15">
        <f t="shared" si="38"/>
        <v>79.444130925507892</v>
      </c>
    </row>
    <row r="783" spans="1:13">
      <c r="A783" s="30" t="s">
        <v>1354</v>
      </c>
      <c r="B783" s="14">
        <v>30.445071986666665</v>
      </c>
      <c r="C783">
        <v>865</v>
      </c>
      <c r="D783" s="15">
        <f t="shared" si="36"/>
        <v>93.802837082676604</v>
      </c>
      <c r="E783" s="14">
        <v>19.701525</v>
      </c>
      <c r="F783" s="45">
        <v>2607</v>
      </c>
      <c r="G783" s="46">
        <v>93.316926859999995</v>
      </c>
      <c r="H783" s="14">
        <v>13.043616666666665</v>
      </c>
      <c r="I783">
        <v>1038</v>
      </c>
      <c r="J783" s="15">
        <f t="shared" si="37"/>
        <v>95.665970772442591</v>
      </c>
      <c r="K783" s="14">
        <v>2.52</v>
      </c>
      <c r="L783">
        <v>9344</v>
      </c>
      <c r="M783" s="15">
        <f t="shared" si="38"/>
        <v>78.028592927012795</v>
      </c>
    </row>
    <row r="784" spans="1:13">
      <c r="A784" s="30" t="s">
        <v>1536</v>
      </c>
      <c r="B784" s="14">
        <v>30.431271946666669</v>
      </c>
      <c r="C784">
        <v>866</v>
      </c>
      <c r="D784" s="15">
        <f t="shared" si="36"/>
        <v>93.795672732483169</v>
      </c>
      <c r="E784" s="14">
        <v>21.783449999999998</v>
      </c>
      <c r="F784" s="45">
        <v>2411</v>
      </c>
      <c r="G784" s="46">
        <v>93.819375019999995</v>
      </c>
      <c r="H784" s="14">
        <v>9.607050000000001</v>
      </c>
      <c r="I784">
        <v>1424</v>
      </c>
      <c r="J784" s="15">
        <f t="shared" si="37"/>
        <v>94.054279749478084</v>
      </c>
      <c r="K784" s="14">
        <v>186.31</v>
      </c>
      <c r="L784">
        <v>517</v>
      </c>
      <c r="M784" s="15">
        <f t="shared" si="38"/>
        <v>98.784330323551544</v>
      </c>
    </row>
    <row r="785" spans="1:13">
      <c r="A785" s="30" t="s">
        <v>1638</v>
      </c>
      <c r="B785" s="14">
        <v>30.392508783333337</v>
      </c>
      <c r="C785">
        <v>867</v>
      </c>
      <c r="D785" s="15">
        <f t="shared" si="36"/>
        <v>93.78850838228972</v>
      </c>
      <c r="E785" s="14">
        <v>17.606475</v>
      </c>
      <c r="F785" s="45">
        <v>2840</v>
      </c>
      <c r="G785" s="46">
        <v>92.719628799999995</v>
      </c>
      <c r="H785" s="14">
        <v>7.634971666666666</v>
      </c>
      <c r="I785">
        <v>1823</v>
      </c>
      <c r="J785" s="15">
        <f t="shared" si="37"/>
        <v>92.388308977035493</v>
      </c>
      <c r="K785" s="14">
        <v>24.48</v>
      </c>
      <c r="L785">
        <v>2994</v>
      </c>
      <c r="M785" s="15">
        <f t="shared" si="38"/>
        <v>92.959932279909708</v>
      </c>
    </row>
    <row r="786" spans="1:13">
      <c r="A786" s="30" t="s">
        <v>1724</v>
      </c>
      <c r="B786" s="14">
        <v>30.349459839999998</v>
      </c>
      <c r="C786">
        <v>868</v>
      </c>
      <c r="D786" s="15">
        <f t="shared" si="36"/>
        <v>93.781344032096285</v>
      </c>
      <c r="E786" s="14">
        <v>56.596874999999997</v>
      </c>
      <c r="F786" s="45">
        <v>1079</v>
      </c>
      <c r="G786" s="46">
        <v>97.233971650000001</v>
      </c>
      <c r="H786" s="14">
        <v>6.0011099999999997</v>
      </c>
      <c r="I786">
        <v>2299</v>
      </c>
      <c r="J786" s="15">
        <f t="shared" si="37"/>
        <v>90.40083507306889</v>
      </c>
      <c r="K786" s="14">
        <v>886.04</v>
      </c>
      <c r="L786">
        <v>144</v>
      </c>
      <c r="M786" s="15">
        <f t="shared" si="38"/>
        <v>99.661399548532728</v>
      </c>
    </row>
    <row r="787" spans="1:13">
      <c r="A787" s="30" t="s">
        <v>718</v>
      </c>
      <c r="B787" s="14">
        <v>30.258132026666669</v>
      </c>
      <c r="C787">
        <v>870</v>
      </c>
      <c r="D787" s="15">
        <f t="shared" si="36"/>
        <v>93.767015331709416</v>
      </c>
      <c r="E787" s="14">
        <v>65.529200000000003</v>
      </c>
      <c r="F787" s="45">
        <v>951</v>
      </c>
      <c r="G787" s="46">
        <v>97.562101049999995</v>
      </c>
      <c r="H787" s="14">
        <v>29.835316666666671</v>
      </c>
      <c r="I787">
        <v>421</v>
      </c>
      <c r="J787" s="15">
        <f t="shared" si="37"/>
        <v>98.242171189979118</v>
      </c>
      <c r="K787" s="14">
        <v>9.11</v>
      </c>
      <c r="L787">
        <v>5697</v>
      </c>
      <c r="M787" s="15">
        <f t="shared" si="38"/>
        <v>86.604119638826191</v>
      </c>
    </row>
    <row r="788" spans="1:13">
      <c r="A788" s="30" t="s">
        <v>1030</v>
      </c>
      <c r="B788" s="14">
        <v>30.191572566666665</v>
      </c>
      <c r="C788">
        <v>871</v>
      </c>
      <c r="D788" s="15">
        <f t="shared" si="36"/>
        <v>93.759850981515982</v>
      </c>
      <c r="E788" s="14">
        <v>40.304524999999998</v>
      </c>
      <c r="F788" s="45">
        <v>1461</v>
      </c>
      <c r="G788" s="46">
        <v>96.254710450000005</v>
      </c>
      <c r="H788" s="14">
        <v>19.709233333333334</v>
      </c>
      <c r="I788">
        <v>678</v>
      </c>
      <c r="J788" s="15">
        <f t="shared" si="37"/>
        <v>97.169102296450944</v>
      </c>
      <c r="K788" s="14">
        <v>98.01</v>
      </c>
      <c r="L788">
        <v>918</v>
      </c>
      <c r="M788" s="15">
        <f t="shared" si="38"/>
        <v>97.841422121896159</v>
      </c>
    </row>
    <row r="789" spans="1:13">
      <c r="A789" s="30" t="s">
        <v>1178</v>
      </c>
      <c r="B789" s="14">
        <v>30.161700013333334</v>
      </c>
      <c r="C789">
        <v>872</v>
      </c>
      <c r="D789" s="15">
        <f t="shared" si="36"/>
        <v>93.752686631322533</v>
      </c>
      <c r="E789" s="14">
        <v>113.1675</v>
      </c>
      <c r="F789" s="45">
        <v>600</v>
      </c>
      <c r="G789" s="46">
        <v>98.461893410000002</v>
      </c>
      <c r="H789" s="14">
        <v>15.774416666666665</v>
      </c>
      <c r="I789">
        <v>838</v>
      </c>
      <c r="J789" s="15">
        <f t="shared" si="37"/>
        <v>96.501043841336113</v>
      </c>
      <c r="K789" s="14">
        <v>224.16</v>
      </c>
      <c r="L789">
        <v>450</v>
      </c>
      <c r="M789" s="15">
        <f t="shared" si="38"/>
        <v>98.941873589164786</v>
      </c>
    </row>
    <row r="790" spans="1:13">
      <c r="A790" s="30" t="s">
        <v>58</v>
      </c>
      <c r="B790" s="14">
        <v>30.149387879999995</v>
      </c>
      <c r="C790">
        <v>873</v>
      </c>
      <c r="D790" s="15">
        <f t="shared" si="36"/>
        <v>93.745522281129098</v>
      </c>
      <c r="E790" s="14">
        <v>1059.7964999999999</v>
      </c>
      <c r="F790" s="45">
        <v>80</v>
      </c>
      <c r="G790" s="46">
        <v>99.794919120000003</v>
      </c>
      <c r="H790" s="14">
        <v>322.65249999999997</v>
      </c>
      <c r="I790">
        <v>32</v>
      </c>
      <c r="J790" s="15">
        <f t="shared" si="37"/>
        <v>99.866388308977037</v>
      </c>
      <c r="K790" s="14">
        <v>37.01</v>
      </c>
      <c r="L790">
        <v>2160</v>
      </c>
      <c r="M790" s="15">
        <f t="shared" si="38"/>
        <v>94.920993227990976</v>
      </c>
    </row>
    <row r="791" spans="1:13">
      <c r="A791" s="30" t="s">
        <v>1552</v>
      </c>
      <c r="B791" s="14">
        <v>30.098767330000001</v>
      </c>
      <c r="C791">
        <v>874</v>
      </c>
      <c r="D791" s="15">
        <f t="shared" si="36"/>
        <v>93.738357930935663</v>
      </c>
      <c r="E791" s="14">
        <v>26.067900000000002</v>
      </c>
      <c r="F791" s="45">
        <v>2105</v>
      </c>
      <c r="G791" s="46">
        <v>94.603809380000001</v>
      </c>
      <c r="H791" s="14">
        <v>9.3881199999999989</v>
      </c>
      <c r="I791">
        <v>1468</v>
      </c>
      <c r="J791" s="15">
        <f t="shared" si="37"/>
        <v>93.870563674321502</v>
      </c>
      <c r="K791" s="14">
        <v>27.97</v>
      </c>
      <c r="L791">
        <v>2703</v>
      </c>
      <c r="M791" s="15">
        <f t="shared" si="38"/>
        <v>93.644187358916483</v>
      </c>
    </row>
    <row r="792" spans="1:13">
      <c r="A792" s="30" t="s">
        <v>892</v>
      </c>
      <c r="B792" s="14">
        <v>30.078596100000002</v>
      </c>
      <c r="C792">
        <v>875</v>
      </c>
      <c r="D792" s="15">
        <f t="shared" si="36"/>
        <v>93.731193580742229</v>
      </c>
      <c r="E792" s="14">
        <v>24.8431</v>
      </c>
      <c r="F792" s="45">
        <v>2178</v>
      </c>
      <c r="G792" s="46">
        <v>94.416673079999995</v>
      </c>
      <c r="H792" s="14">
        <v>23.371566666666666</v>
      </c>
      <c r="I792">
        <v>559</v>
      </c>
      <c r="J792" s="15">
        <f t="shared" si="37"/>
        <v>97.665970772442591</v>
      </c>
      <c r="K792" s="14">
        <v>2.58</v>
      </c>
      <c r="L792">
        <v>9294</v>
      </c>
      <c r="M792" s="15">
        <f t="shared" si="38"/>
        <v>78.146162528216706</v>
      </c>
    </row>
    <row r="793" spans="1:13">
      <c r="A793" s="30" t="s">
        <v>1702</v>
      </c>
      <c r="B793" s="14">
        <v>30.03112278</v>
      </c>
      <c r="C793">
        <v>876</v>
      </c>
      <c r="D793" s="15">
        <f t="shared" si="36"/>
        <v>93.724029230548794</v>
      </c>
      <c r="E793" s="14">
        <v>54.911799999999999</v>
      </c>
      <c r="F793" s="45">
        <v>1106</v>
      </c>
      <c r="G793" s="46">
        <v>97.164756850000003</v>
      </c>
      <c r="H793" s="14">
        <v>6.5577966666666674</v>
      </c>
      <c r="I793">
        <v>2115</v>
      </c>
      <c r="J793" s="15">
        <f t="shared" si="37"/>
        <v>91.169102296450944</v>
      </c>
      <c r="K793" s="14">
        <v>170.29</v>
      </c>
      <c r="L793">
        <v>552</v>
      </c>
      <c r="M793" s="15">
        <f t="shared" si="38"/>
        <v>98.7020316027088</v>
      </c>
    </row>
    <row r="794" spans="1:13">
      <c r="A794" s="30" t="s">
        <v>1424</v>
      </c>
      <c r="B794" s="14">
        <v>30.008980086666668</v>
      </c>
      <c r="C794">
        <v>877</v>
      </c>
      <c r="D794" s="15">
        <f t="shared" si="36"/>
        <v>93.716864880355345</v>
      </c>
      <c r="E794" s="14">
        <v>18.33765</v>
      </c>
      <c r="F794" s="45">
        <v>2757</v>
      </c>
      <c r="G794" s="46">
        <v>92.932400220000005</v>
      </c>
      <c r="H794" s="14">
        <v>11.8622</v>
      </c>
      <c r="I794">
        <v>1141</v>
      </c>
      <c r="J794" s="15">
        <f t="shared" si="37"/>
        <v>95.235908141962426</v>
      </c>
      <c r="K794" s="14">
        <v>11.34</v>
      </c>
      <c r="L794">
        <v>5051</v>
      </c>
      <c r="M794" s="15">
        <f t="shared" si="38"/>
        <v>88.123118886380738</v>
      </c>
    </row>
    <row r="795" spans="1:13">
      <c r="A795" s="30" t="s">
        <v>1352</v>
      </c>
      <c r="B795" s="14">
        <v>29.904215673333329</v>
      </c>
      <c r="C795">
        <v>878</v>
      </c>
      <c r="D795" s="15">
        <f t="shared" si="36"/>
        <v>93.709700530161911</v>
      </c>
      <c r="E795" s="14">
        <v>69.035174999999995</v>
      </c>
      <c r="F795" s="45">
        <v>911</v>
      </c>
      <c r="G795" s="46">
        <v>97.664641489999994</v>
      </c>
      <c r="H795" s="14">
        <v>13.063050000000002</v>
      </c>
      <c r="I795">
        <v>1036</v>
      </c>
      <c r="J795" s="15">
        <f t="shared" si="37"/>
        <v>95.674321503131523</v>
      </c>
      <c r="K795" s="14">
        <v>18.53</v>
      </c>
      <c r="L795">
        <v>3699</v>
      </c>
      <c r="M795" s="15">
        <f t="shared" si="38"/>
        <v>91.302200902934544</v>
      </c>
    </row>
    <row r="796" spans="1:13">
      <c r="A796" s="30" t="s">
        <v>936</v>
      </c>
      <c r="B796" s="14">
        <v>29.899485736666666</v>
      </c>
      <c r="C796">
        <v>879</v>
      </c>
      <c r="D796" s="15">
        <f t="shared" si="36"/>
        <v>93.702536179968476</v>
      </c>
      <c r="E796" s="14">
        <v>119.791625</v>
      </c>
      <c r="F796" s="45">
        <v>566</v>
      </c>
      <c r="G796" s="46">
        <v>98.549052779999997</v>
      </c>
      <c r="H796" s="14">
        <v>22.131481666666669</v>
      </c>
      <c r="I796">
        <v>591</v>
      </c>
      <c r="J796" s="15">
        <f t="shared" si="37"/>
        <v>97.532359081419628</v>
      </c>
      <c r="K796" s="14">
        <v>7.71</v>
      </c>
      <c r="L796">
        <v>6194</v>
      </c>
      <c r="M796" s="15">
        <f t="shared" si="38"/>
        <v>85.435477802859296</v>
      </c>
    </row>
    <row r="797" spans="1:13">
      <c r="A797" s="30" t="s">
        <v>1384</v>
      </c>
      <c r="B797" s="14">
        <v>29.727782180000002</v>
      </c>
      <c r="C797">
        <v>880</v>
      </c>
      <c r="D797" s="15">
        <f t="shared" si="36"/>
        <v>93.695371829775041</v>
      </c>
      <c r="E797" s="14">
        <v>21.140825</v>
      </c>
      <c r="F797" s="45">
        <v>2461</v>
      </c>
      <c r="G797" s="46">
        <v>93.691199470000001</v>
      </c>
      <c r="H797" s="14">
        <v>12.573466666666668</v>
      </c>
      <c r="I797">
        <v>1077</v>
      </c>
      <c r="J797" s="15">
        <f t="shared" si="37"/>
        <v>95.503131524008353</v>
      </c>
      <c r="K797" s="14">
        <v>12.47</v>
      </c>
      <c r="L797">
        <v>4771</v>
      </c>
      <c r="M797" s="15">
        <f t="shared" si="38"/>
        <v>88.781508653122643</v>
      </c>
    </row>
    <row r="798" spans="1:13">
      <c r="A798" s="30" t="s">
        <v>858</v>
      </c>
      <c r="B798" s="14">
        <v>29.714164813333337</v>
      </c>
      <c r="C798">
        <v>881</v>
      </c>
      <c r="D798" s="15">
        <f t="shared" si="36"/>
        <v>93.688207479581607</v>
      </c>
      <c r="E798" s="14">
        <v>89.052700000000002</v>
      </c>
      <c r="F798" s="45">
        <v>747</v>
      </c>
      <c r="G798" s="46">
        <v>98.085057289999995</v>
      </c>
      <c r="H798" s="14">
        <v>24.48</v>
      </c>
      <c r="I798">
        <v>531</v>
      </c>
      <c r="J798" s="15">
        <f t="shared" si="37"/>
        <v>97.782881002087677</v>
      </c>
      <c r="K798" s="14">
        <v>67.819999999999993</v>
      </c>
      <c r="L798">
        <v>1260</v>
      </c>
      <c r="M798" s="15">
        <f t="shared" si="38"/>
        <v>97.037246049661405</v>
      </c>
    </row>
    <row r="799" spans="1:13">
      <c r="A799" s="30" t="s">
        <v>1718</v>
      </c>
      <c r="B799" s="14">
        <v>29.677987936666668</v>
      </c>
      <c r="C799">
        <v>883</v>
      </c>
      <c r="D799" s="15">
        <f t="shared" si="36"/>
        <v>93.673878779194723</v>
      </c>
      <c r="E799" s="14">
        <v>12.2556575</v>
      </c>
      <c r="F799" s="45">
        <v>3674</v>
      </c>
      <c r="G799" s="46">
        <v>90.581660639999996</v>
      </c>
      <c r="H799" s="14">
        <v>6.0910783333333329</v>
      </c>
      <c r="I799">
        <v>2263</v>
      </c>
      <c r="J799" s="15">
        <f t="shared" si="37"/>
        <v>90.551148225469731</v>
      </c>
      <c r="K799" s="14">
        <v>290.70999999999998</v>
      </c>
      <c r="L799">
        <v>373</v>
      </c>
      <c r="M799" s="15">
        <f t="shared" si="38"/>
        <v>99.122930775018816</v>
      </c>
    </row>
    <row r="800" spans="1:13">
      <c r="A800" s="30" t="s">
        <v>1732</v>
      </c>
      <c r="B800" s="14">
        <v>29.669881630000003</v>
      </c>
      <c r="C800">
        <v>884</v>
      </c>
      <c r="D800" s="15">
        <f t="shared" si="36"/>
        <v>93.666714429001289</v>
      </c>
      <c r="E800" s="14">
        <v>36.076149999999998</v>
      </c>
      <c r="F800" s="45">
        <v>1621</v>
      </c>
      <c r="G800" s="46">
        <v>95.844548689999996</v>
      </c>
      <c r="H800" s="14">
        <v>5.5372866666666667</v>
      </c>
      <c r="I800">
        <v>2499</v>
      </c>
      <c r="J800" s="15">
        <f t="shared" si="37"/>
        <v>89.565762004175369</v>
      </c>
      <c r="K800" s="14">
        <v>0.26</v>
      </c>
      <c r="L800">
        <v>13554</v>
      </c>
      <c r="M800" s="15">
        <f t="shared" si="38"/>
        <v>68.129232505643344</v>
      </c>
    </row>
    <row r="801" spans="1:13">
      <c r="A801" s="30" t="s">
        <v>1474</v>
      </c>
      <c r="B801" s="14">
        <v>29.629615566666669</v>
      </c>
      <c r="C801">
        <v>885</v>
      </c>
      <c r="D801" s="15">
        <f t="shared" si="36"/>
        <v>93.659550078807854</v>
      </c>
      <c r="E801" s="14">
        <v>27.038724999999999</v>
      </c>
      <c r="F801" s="45">
        <v>2047</v>
      </c>
      <c r="G801" s="46">
        <v>94.752493009999995</v>
      </c>
      <c r="H801" s="14">
        <v>10.923304999999999</v>
      </c>
      <c r="I801">
        <v>1253</v>
      </c>
      <c r="J801" s="15">
        <f t="shared" si="37"/>
        <v>94.76826722338204</v>
      </c>
      <c r="K801" s="14">
        <v>25.16</v>
      </c>
      <c r="L801">
        <v>2934</v>
      </c>
      <c r="M801" s="15">
        <f t="shared" si="38"/>
        <v>93.101015801354407</v>
      </c>
    </row>
    <row r="802" spans="1:13">
      <c r="A802" s="30" t="s">
        <v>1160</v>
      </c>
      <c r="B802" s="14">
        <v>29.582951493333336</v>
      </c>
      <c r="C802">
        <v>886</v>
      </c>
      <c r="D802" s="15">
        <f t="shared" si="36"/>
        <v>93.652385728614419</v>
      </c>
      <c r="E802" s="14">
        <v>15.524725</v>
      </c>
      <c r="F802" s="45">
        <v>3106</v>
      </c>
      <c r="G802" s="46">
        <v>92.037734880000002</v>
      </c>
      <c r="H802" s="14">
        <v>16.222066666666667</v>
      </c>
      <c r="I802">
        <v>808</v>
      </c>
      <c r="J802" s="15">
        <f t="shared" si="37"/>
        <v>96.626304801670145</v>
      </c>
      <c r="K802" s="14">
        <v>6.57</v>
      </c>
      <c r="L802">
        <v>6707</v>
      </c>
      <c r="M802" s="15">
        <f t="shared" si="38"/>
        <v>84.229213694507152</v>
      </c>
    </row>
    <row r="803" spans="1:13">
      <c r="A803" s="30" t="s">
        <v>1144</v>
      </c>
      <c r="B803" s="14">
        <v>29.501250456666668</v>
      </c>
      <c r="C803">
        <v>887</v>
      </c>
      <c r="D803" s="15">
        <f t="shared" si="36"/>
        <v>93.645221378420985</v>
      </c>
      <c r="E803" s="14">
        <v>31.975024999999999</v>
      </c>
      <c r="F803" s="45">
        <v>1821</v>
      </c>
      <c r="G803" s="46">
        <v>95.331846499999997</v>
      </c>
      <c r="H803" s="14">
        <v>16.497533333333333</v>
      </c>
      <c r="I803">
        <v>799</v>
      </c>
      <c r="J803" s="15">
        <f t="shared" si="37"/>
        <v>96.663883089770351</v>
      </c>
      <c r="K803" s="14">
        <v>7.93</v>
      </c>
      <c r="L803">
        <v>6108</v>
      </c>
      <c r="M803" s="15">
        <f t="shared" si="38"/>
        <v>85.637697516930018</v>
      </c>
    </row>
    <row r="804" spans="1:13">
      <c r="A804" s="30" t="s">
        <v>1650</v>
      </c>
      <c r="B804" s="14">
        <v>29.487326043333336</v>
      </c>
      <c r="C804">
        <v>888</v>
      </c>
      <c r="D804" s="15">
        <f t="shared" si="36"/>
        <v>93.638057028227536</v>
      </c>
      <c r="E804" s="14">
        <v>128.54900000000001</v>
      </c>
      <c r="F804" s="45">
        <v>536</v>
      </c>
      <c r="G804" s="46">
        <v>98.625958109999999</v>
      </c>
      <c r="H804" s="14">
        <v>7.3736233333333336</v>
      </c>
      <c r="I804">
        <v>1875</v>
      </c>
      <c r="J804" s="15">
        <f t="shared" si="37"/>
        <v>92.17118997912317</v>
      </c>
      <c r="K804" s="14">
        <v>99.82</v>
      </c>
      <c r="L804">
        <v>902</v>
      </c>
      <c r="M804" s="15">
        <f t="shared" si="38"/>
        <v>97.879044394281408</v>
      </c>
    </row>
    <row r="805" spans="1:13">
      <c r="A805" s="30" t="s">
        <v>1522</v>
      </c>
      <c r="B805" s="14">
        <v>29.481576500000003</v>
      </c>
      <c r="C805">
        <v>889</v>
      </c>
      <c r="D805" s="15">
        <f t="shared" si="36"/>
        <v>93.630892678034101</v>
      </c>
      <c r="E805" s="14">
        <v>32.726349999999996</v>
      </c>
      <c r="F805" s="45">
        <v>1779</v>
      </c>
      <c r="G805" s="46">
        <v>95.439513959999999</v>
      </c>
      <c r="H805" s="14">
        <v>9.8335050000000006</v>
      </c>
      <c r="I805">
        <v>1385</v>
      </c>
      <c r="J805" s="15">
        <f t="shared" si="37"/>
        <v>94.217118997912323</v>
      </c>
      <c r="K805" s="14">
        <v>7.75</v>
      </c>
      <c r="L805">
        <v>6175</v>
      </c>
      <c r="M805" s="15">
        <f t="shared" si="38"/>
        <v>85.480154251316776</v>
      </c>
    </row>
    <row r="806" spans="1:13">
      <c r="A806" s="30" t="s">
        <v>1350</v>
      </c>
      <c r="B806" s="14">
        <v>29.475284003333332</v>
      </c>
      <c r="C806">
        <v>890</v>
      </c>
      <c r="D806" s="15">
        <f t="shared" si="36"/>
        <v>93.623728327840666</v>
      </c>
      <c r="E806" s="14">
        <v>39.421424999999999</v>
      </c>
      <c r="F806" s="45">
        <v>1487</v>
      </c>
      <c r="G806" s="46">
        <v>96.188059170000002</v>
      </c>
      <c r="H806" s="14">
        <v>13.080599999999999</v>
      </c>
      <c r="I806">
        <v>1035</v>
      </c>
      <c r="J806" s="15">
        <f t="shared" si="37"/>
        <v>95.678496868475989</v>
      </c>
      <c r="K806" s="14">
        <v>62.72</v>
      </c>
      <c r="L806">
        <v>1343</v>
      </c>
      <c r="M806" s="15">
        <f t="shared" si="38"/>
        <v>96.8420805116629</v>
      </c>
    </row>
    <row r="807" spans="1:13">
      <c r="A807" s="30" t="s">
        <v>1532</v>
      </c>
      <c r="B807" s="14">
        <v>29.475189176666671</v>
      </c>
      <c r="C807">
        <v>891</v>
      </c>
      <c r="D807" s="15">
        <f t="shared" si="36"/>
        <v>93.616563977647232</v>
      </c>
      <c r="E807" s="14">
        <v>46.560749999999999</v>
      </c>
      <c r="F807" s="45">
        <v>1279</v>
      </c>
      <c r="G807" s="46">
        <v>96.721269449999994</v>
      </c>
      <c r="H807" s="14">
        <v>9.6677549999999997</v>
      </c>
      <c r="I807">
        <v>1413</v>
      </c>
      <c r="J807" s="15">
        <f t="shared" si="37"/>
        <v>94.100208768267223</v>
      </c>
      <c r="K807" s="14">
        <v>28.84</v>
      </c>
      <c r="L807">
        <v>2643</v>
      </c>
      <c r="M807" s="15">
        <f t="shared" si="38"/>
        <v>93.785270880361168</v>
      </c>
    </row>
    <row r="808" spans="1:13">
      <c r="A808" s="30" t="s">
        <v>912</v>
      </c>
      <c r="B808" s="14">
        <v>29.424887983333335</v>
      </c>
      <c r="C808">
        <v>892</v>
      </c>
      <c r="D808" s="15">
        <f t="shared" si="36"/>
        <v>93.609399627453797</v>
      </c>
      <c r="E808" s="14">
        <v>148.32474999999999</v>
      </c>
      <c r="F808" s="45">
        <v>479</v>
      </c>
      <c r="G808" s="46">
        <v>98.772078239999999</v>
      </c>
      <c r="H808" s="14">
        <v>22.558433333333337</v>
      </c>
      <c r="I808">
        <v>576</v>
      </c>
      <c r="J808" s="15">
        <f t="shared" si="37"/>
        <v>97.594989561586644</v>
      </c>
      <c r="K808" s="14">
        <v>53.59</v>
      </c>
      <c r="L808">
        <v>1548</v>
      </c>
      <c r="M808" s="15">
        <f t="shared" si="38"/>
        <v>96.360045146726861</v>
      </c>
    </row>
    <row r="809" spans="1:13">
      <c r="A809" s="30" t="s">
        <v>1466</v>
      </c>
      <c r="B809" s="14">
        <v>29.399632486666672</v>
      </c>
      <c r="C809">
        <v>893</v>
      </c>
      <c r="D809" s="15">
        <f t="shared" si="36"/>
        <v>93.602235277260348</v>
      </c>
      <c r="E809" s="14">
        <v>87.872375000000005</v>
      </c>
      <c r="F809" s="45">
        <v>760</v>
      </c>
      <c r="G809" s="46">
        <v>98.051731649999994</v>
      </c>
      <c r="H809" s="14">
        <v>11.026048333333335</v>
      </c>
      <c r="I809">
        <v>1239</v>
      </c>
      <c r="J809" s="15">
        <f t="shared" si="37"/>
        <v>94.82672233820459</v>
      </c>
      <c r="K809" s="14">
        <v>43.82</v>
      </c>
      <c r="L809">
        <v>1865</v>
      </c>
      <c r="M809" s="15">
        <f t="shared" si="38"/>
        <v>95.614653875094049</v>
      </c>
    </row>
    <row r="810" spans="1:13">
      <c r="A810" s="30" t="s">
        <v>904</v>
      </c>
      <c r="B810" s="14">
        <v>29.375494149999998</v>
      </c>
      <c r="C810">
        <v>894</v>
      </c>
      <c r="D810" s="15">
        <f t="shared" si="36"/>
        <v>93.595070927066914</v>
      </c>
      <c r="E810" s="14">
        <v>38.902875000000002</v>
      </c>
      <c r="F810" s="45">
        <v>1504</v>
      </c>
      <c r="G810" s="46">
        <v>96.144479480000001</v>
      </c>
      <c r="H810" s="14">
        <v>22.784899999999997</v>
      </c>
      <c r="I810">
        <v>568</v>
      </c>
      <c r="J810" s="15">
        <f t="shared" si="37"/>
        <v>97.628392484342385</v>
      </c>
      <c r="K810" s="14">
        <v>15.46</v>
      </c>
      <c r="L810">
        <v>4173</v>
      </c>
      <c r="M810" s="15">
        <f t="shared" si="38"/>
        <v>90.187641083521441</v>
      </c>
    </row>
    <row r="811" spans="1:13">
      <c r="A811" s="30" t="s">
        <v>404</v>
      </c>
      <c r="B811" s="14">
        <v>29.354356596666666</v>
      </c>
      <c r="C811">
        <v>895</v>
      </c>
      <c r="D811" s="15">
        <f t="shared" si="36"/>
        <v>93.587906576873479</v>
      </c>
      <c r="E811" s="14">
        <v>93.437725</v>
      </c>
      <c r="F811" s="45">
        <v>720</v>
      </c>
      <c r="G811" s="46">
        <v>98.154272090000006</v>
      </c>
      <c r="H811" s="14">
        <v>52.905349999999999</v>
      </c>
      <c r="I811">
        <v>238</v>
      </c>
      <c r="J811" s="15">
        <f t="shared" si="37"/>
        <v>99.006263048016706</v>
      </c>
      <c r="K811" s="14">
        <v>21.27</v>
      </c>
      <c r="L811">
        <v>3338</v>
      </c>
      <c r="M811" s="15">
        <f t="shared" si="38"/>
        <v>92.151053423626792</v>
      </c>
    </row>
    <row r="812" spans="1:13">
      <c r="A812" s="30" t="s">
        <v>1678</v>
      </c>
      <c r="B812" s="14">
        <v>29.345608926666667</v>
      </c>
      <c r="C812">
        <v>896</v>
      </c>
      <c r="D812" s="15">
        <f t="shared" si="36"/>
        <v>93.580742226680044</v>
      </c>
      <c r="E812" s="14">
        <v>60.091475000000003</v>
      </c>
      <c r="F812" s="45">
        <v>1031</v>
      </c>
      <c r="G812" s="46">
        <v>97.357020169999998</v>
      </c>
      <c r="H812" s="14">
        <v>7.1103449999999997</v>
      </c>
      <c r="I812">
        <v>1961</v>
      </c>
      <c r="J812" s="15">
        <f t="shared" si="37"/>
        <v>91.812108559498952</v>
      </c>
      <c r="K812" s="14">
        <v>87.96</v>
      </c>
      <c r="L812">
        <v>1002</v>
      </c>
      <c r="M812" s="15">
        <f t="shared" si="38"/>
        <v>97.643905191873586</v>
      </c>
    </row>
    <row r="813" spans="1:13">
      <c r="A813" s="30" t="s">
        <v>1280</v>
      </c>
      <c r="B813" s="14">
        <v>29.310166850000002</v>
      </c>
      <c r="C813">
        <v>897</v>
      </c>
      <c r="D813" s="15">
        <f t="shared" si="36"/>
        <v>93.57357787648661</v>
      </c>
      <c r="E813" s="14">
        <v>58.281824999999998</v>
      </c>
      <c r="F813" s="45">
        <v>1050</v>
      </c>
      <c r="G813" s="46">
        <v>97.308313470000002</v>
      </c>
      <c r="H813" s="14">
        <v>13.748383333333335</v>
      </c>
      <c r="I813">
        <v>970</v>
      </c>
      <c r="J813" s="15">
        <f t="shared" si="37"/>
        <v>95.949895615866382</v>
      </c>
      <c r="K813" s="14">
        <v>1.98</v>
      </c>
      <c r="L813">
        <v>9903</v>
      </c>
      <c r="M813" s="15">
        <f t="shared" si="38"/>
        <v>76.714164785553052</v>
      </c>
    </row>
    <row r="814" spans="1:13">
      <c r="A814" s="30" t="s">
        <v>1412</v>
      </c>
      <c r="B814" s="14">
        <v>29.290157773333334</v>
      </c>
      <c r="C814">
        <v>898</v>
      </c>
      <c r="D814" s="15">
        <f t="shared" si="36"/>
        <v>93.566413526293161</v>
      </c>
      <c r="E814" s="14">
        <v>36.042000000000002</v>
      </c>
      <c r="F814" s="45">
        <v>1625</v>
      </c>
      <c r="G814" s="46">
        <v>95.834294650000004</v>
      </c>
      <c r="H814" s="14">
        <v>12.274176666666667</v>
      </c>
      <c r="I814">
        <v>1107</v>
      </c>
      <c r="J814" s="15">
        <f t="shared" si="37"/>
        <v>95.377870563674321</v>
      </c>
      <c r="K814" s="14">
        <v>139.58000000000001</v>
      </c>
      <c r="L814">
        <v>661</v>
      </c>
      <c r="M814" s="15">
        <f t="shared" si="38"/>
        <v>98.445729872084272</v>
      </c>
    </row>
    <row r="815" spans="1:13">
      <c r="A815" s="30" t="s">
        <v>1730</v>
      </c>
      <c r="B815" s="14">
        <v>29.28785865</v>
      </c>
      <c r="C815">
        <v>899</v>
      </c>
      <c r="D815" s="15">
        <f t="shared" si="36"/>
        <v>93.559249176099726</v>
      </c>
      <c r="E815" s="14">
        <v>23.309725</v>
      </c>
      <c r="F815" s="45">
        <v>2314</v>
      </c>
      <c r="G815" s="46">
        <v>94.06803558</v>
      </c>
      <c r="H815" s="14">
        <v>5.6092666666666675</v>
      </c>
      <c r="I815">
        <v>2462</v>
      </c>
      <c r="J815" s="15">
        <f t="shared" si="37"/>
        <v>89.720250521920661</v>
      </c>
      <c r="K815" s="14">
        <v>56.05</v>
      </c>
      <c r="L815">
        <v>1498</v>
      </c>
      <c r="M815" s="15">
        <f t="shared" si="38"/>
        <v>96.477614747930772</v>
      </c>
    </row>
    <row r="816" spans="1:13">
      <c r="A816" s="30" t="s">
        <v>1060</v>
      </c>
      <c r="B816" s="14">
        <v>29.18209426333333</v>
      </c>
      <c r="C816">
        <v>901</v>
      </c>
      <c r="D816" s="15">
        <f t="shared" si="36"/>
        <v>93.544920475712857</v>
      </c>
      <c r="E816" s="14">
        <v>49.995249999999999</v>
      </c>
      <c r="F816" s="45">
        <v>1204</v>
      </c>
      <c r="G816" s="46">
        <v>96.913532770000003</v>
      </c>
      <c r="H816" s="14">
        <v>18.845416666666665</v>
      </c>
      <c r="I816">
        <v>707</v>
      </c>
      <c r="J816" s="15">
        <f t="shared" si="37"/>
        <v>97.048016701461378</v>
      </c>
      <c r="K816" s="14">
        <v>75.739999999999995</v>
      </c>
      <c r="L816">
        <v>1141</v>
      </c>
      <c r="M816" s="15">
        <f t="shared" si="38"/>
        <v>97.317061700526708</v>
      </c>
    </row>
    <row r="817" spans="1:13">
      <c r="A817" s="30" t="s">
        <v>1604</v>
      </c>
      <c r="B817" s="14">
        <v>29.070910676666667</v>
      </c>
      <c r="C817">
        <v>902</v>
      </c>
      <c r="D817" s="15">
        <f t="shared" si="36"/>
        <v>93.537756125519422</v>
      </c>
      <c r="E817" s="14">
        <v>21.142524999999999</v>
      </c>
      <c r="F817" s="45">
        <v>2460</v>
      </c>
      <c r="G817" s="46">
        <v>93.693762980000002</v>
      </c>
      <c r="H817" s="14">
        <v>8.2745416666666678</v>
      </c>
      <c r="I817">
        <v>1669</v>
      </c>
      <c r="J817" s="15">
        <f t="shared" si="37"/>
        <v>93.031315240083501</v>
      </c>
      <c r="K817" s="14">
        <v>147.53</v>
      </c>
      <c r="L817">
        <v>631</v>
      </c>
      <c r="M817" s="15">
        <f t="shared" si="38"/>
        <v>98.516271632806621</v>
      </c>
    </row>
    <row r="818" spans="1:13">
      <c r="A818" s="30" t="s">
        <v>1600</v>
      </c>
      <c r="B818" s="14">
        <v>29.069415313333334</v>
      </c>
      <c r="C818">
        <v>903</v>
      </c>
      <c r="D818" s="15">
        <f t="shared" si="36"/>
        <v>93.530591775325973</v>
      </c>
      <c r="E818" s="14">
        <v>23.048475</v>
      </c>
      <c r="F818" s="45">
        <v>2339</v>
      </c>
      <c r="G818" s="46">
        <v>94.00394781</v>
      </c>
      <c r="H818" s="14">
        <v>8.307758333333334</v>
      </c>
      <c r="I818">
        <v>1655</v>
      </c>
      <c r="J818" s="15">
        <f t="shared" si="37"/>
        <v>93.089770354906051</v>
      </c>
      <c r="K818" s="14">
        <v>11.85</v>
      </c>
      <c r="L818">
        <v>4915</v>
      </c>
      <c r="M818" s="15">
        <f t="shared" si="38"/>
        <v>88.442908201655385</v>
      </c>
    </row>
    <row r="819" spans="1:13">
      <c r="A819" s="30" t="s">
        <v>1634</v>
      </c>
      <c r="B819" s="14">
        <v>29.068961546666667</v>
      </c>
      <c r="C819">
        <v>904</v>
      </c>
      <c r="D819" s="15">
        <f t="shared" si="36"/>
        <v>93.523427425132539</v>
      </c>
      <c r="E819" s="14">
        <v>60.979399999999998</v>
      </c>
      <c r="F819" s="45">
        <v>1015</v>
      </c>
      <c r="G819" s="46">
        <v>97.398036349999998</v>
      </c>
      <c r="H819" s="14">
        <v>7.6836216666666663</v>
      </c>
      <c r="I819">
        <v>1811</v>
      </c>
      <c r="J819" s="15">
        <f t="shared" si="37"/>
        <v>92.438413361169097</v>
      </c>
      <c r="K819" s="14">
        <v>130.18</v>
      </c>
      <c r="L819">
        <v>719</v>
      </c>
      <c r="M819" s="15">
        <f t="shared" si="38"/>
        <v>98.309349134687736</v>
      </c>
    </row>
    <row r="820" spans="1:13">
      <c r="A820" s="30" t="s">
        <v>1768</v>
      </c>
      <c r="B820" s="14">
        <v>29.051805966666667</v>
      </c>
      <c r="C820">
        <v>905</v>
      </c>
      <c r="D820" s="15">
        <f t="shared" si="36"/>
        <v>93.516263074939104</v>
      </c>
      <c r="E820" s="14">
        <v>324.21550000000002</v>
      </c>
      <c r="F820" s="45">
        <v>239</v>
      </c>
      <c r="G820" s="46">
        <v>99.387320869999996</v>
      </c>
      <c r="H820" s="14">
        <v>3.8303883333333335</v>
      </c>
      <c r="I820">
        <v>3458</v>
      </c>
      <c r="J820" s="15">
        <f t="shared" si="37"/>
        <v>85.561586638830903</v>
      </c>
      <c r="K820" s="14">
        <v>615.71</v>
      </c>
      <c r="L820">
        <v>203</v>
      </c>
      <c r="M820" s="15">
        <f t="shared" si="38"/>
        <v>99.522667419112111</v>
      </c>
    </row>
    <row r="821" spans="1:13">
      <c r="A821" s="30" t="s">
        <v>856</v>
      </c>
      <c r="B821" s="14">
        <v>29.046766243333334</v>
      </c>
      <c r="C821">
        <v>906</v>
      </c>
      <c r="D821" s="15">
        <f t="shared" si="36"/>
        <v>93.50909872474567</v>
      </c>
      <c r="E821" s="14">
        <v>19.373075</v>
      </c>
      <c r="F821" s="45">
        <v>2640</v>
      </c>
      <c r="G821" s="46">
        <v>93.232331000000002</v>
      </c>
      <c r="H821" s="14">
        <v>24.573933333333333</v>
      </c>
      <c r="I821">
        <v>529</v>
      </c>
      <c r="J821" s="15">
        <f t="shared" si="37"/>
        <v>97.791231732776623</v>
      </c>
      <c r="K821" s="14">
        <v>13</v>
      </c>
      <c r="L821">
        <v>4663</v>
      </c>
      <c r="M821" s="15">
        <f t="shared" si="38"/>
        <v>89.035458991723104</v>
      </c>
    </row>
    <row r="822" spans="1:13">
      <c r="A822" s="30" t="s">
        <v>1668</v>
      </c>
      <c r="B822" s="14">
        <v>29.044808676666666</v>
      </c>
      <c r="C822">
        <v>907</v>
      </c>
      <c r="D822" s="15">
        <f t="shared" si="36"/>
        <v>93.501934374552235</v>
      </c>
      <c r="E822" s="14">
        <v>28.41535</v>
      </c>
      <c r="F822" s="45">
        <v>1969</v>
      </c>
      <c r="G822" s="46">
        <v>94.952446870000003</v>
      </c>
      <c r="H822" s="14">
        <v>7.2531716666666668</v>
      </c>
      <c r="I822">
        <v>1918</v>
      </c>
      <c r="J822" s="15">
        <f t="shared" si="37"/>
        <v>91.991649269311068</v>
      </c>
      <c r="K822" s="14">
        <v>23.1</v>
      </c>
      <c r="L822">
        <v>3140</v>
      </c>
      <c r="M822" s="15">
        <f t="shared" si="38"/>
        <v>92.616629044394287</v>
      </c>
    </row>
    <row r="823" spans="1:13">
      <c r="A823" s="30" t="s">
        <v>1200</v>
      </c>
      <c r="B823" s="14">
        <v>29.03622468</v>
      </c>
      <c r="C823">
        <v>908</v>
      </c>
      <c r="D823" s="15">
        <f t="shared" si="36"/>
        <v>93.494770024358786</v>
      </c>
      <c r="E823" s="14">
        <v>105.29917500000001</v>
      </c>
      <c r="F823" s="45">
        <v>648</v>
      </c>
      <c r="G823" s="46">
        <v>98.338844879999996</v>
      </c>
      <c r="H823" s="14">
        <v>15.258166666666668</v>
      </c>
      <c r="I823">
        <v>865</v>
      </c>
      <c r="J823" s="15">
        <f t="shared" si="37"/>
        <v>96.388308977035493</v>
      </c>
      <c r="K823" s="14">
        <v>15.41</v>
      </c>
      <c r="L823">
        <v>4187</v>
      </c>
      <c r="M823" s="15">
        <f t="shared" si="38"/>
        <v>90.154721595184355</v>
      </c>
    </row>
    <row r="824" spans="1:13">
      <c r="A824" s="30" t="s">
        <v>1502</v>
      </c>
      <c r="B824" s="14">
        <v>28.976221110000001</v>
      </c>
      <c r="C824">
        <v>909</v>
      </c>
      <c r="D824" s="15">
        <f t="shared" si="36"/>
        <v>93.487605674165351</v>
      </c>
      <c r="E824" s="14">
        <v>9.0587400000000002</v>
      </c>
      <c r="F824" s="45">
        <v>4452</v>
      </c>
      <c r="G824" s="46">
        <v>88.587249099999994</v>
      </c>
      <c r="H824" s="14">
        <v>10.344246666666665</v>
      </c>
      <c r="I824">
        <v>1325</v>
      </c>
      <c r="J824" s="15">
        <f t="shared" si="37"/>
        <v>94.467640918580372</v>
      </c>
      <c r="K824" s="14">
        <v>2.77</v>
      </c>
      <c r="L824">
        <v>9130</v>
      </c>
      <c r="M824" s="15">
        <f t="shared" si="38"/>
        <v>78.53179082016554</v>
      </c>
    </row>
    <row r="825" spans="1:13">
      <c r="A825" s="30" t="s">
        <v>834</v>
      </c>
      <c r="B825" s="14">
        <v>28.954138803333336</v>
      </c>
      <c r="C825">
        <v>910</v>
      </c>
      <c r="D825" s="15">
        <f t="shared" si="36"/>
        <v>93.480441323971917</v>
      </c>
      <c r="E825" s="14">
        <v>52.068824999999997</v>
      </c>
      <c r="F825" s="45">
        <v>1164</v>
      </c>
      <c r="G825" s="46">
        <v>97.016073210000002</v>
      </c>
      <c r="H825" s="14">
        <v>25.778216666666665</v>
      </c>
      <c r="I825">
        <v>502</v>
      </c>
      <c r="J825" s="15">
        <f t="shared" si="37"/>
        <v>97.903966597077243</v>
      </c>
      <c r="K825" s="14">
        <v>64.83</v>
      </c>
      <c r="L825">
        <v>1308</v>
      </c>
      <c r="M825" s="15">
        <f t="shared" si="38"/>
        <v>96.924379232505643</v>
      </c>
    </row>
    <row r="826" spans="1:13">
      <c r="A826" s="30" t="s">
        <v>1570</v>
      </c>
      <c r="B826" s="14">
        <v>28.921152530000001</v>
      </c>
      <c r="C826">
        <v>911</v>
      </c>
      <c r="D826" s="15">
        <f t="shared" si="36"/>
        <v>93.473276973778482</v>
      </c>
      <c r="E826" s="14">
        <v>42.312775000000002</v>
      </c>
      <c r="F826" s="45">
        <v>1393</v>
      </c>
      <c r="G826" s="46">
        <v>96.429029200000002</v>
      </c>
      <c r="H826" s="14">
        <v>9.0352583333333332</v>
      </c>
      <c r="I826">
        <v>1533</v>
      </c>
      <c r="J826" s="15">
        <f t="shared" si="37"/>
        <v>93.59916492693111</v>
      </c>
      <c r="K826" s="14">
        <v>104.79</v>
      </c>
      <c r="L826">
        <v>863</v>
      </c>
      <c r="M826" s="15">
        <f t="shared" si="38"/>
        <v>97.970748683220464</v>
      </c>
    </row>
    <row r="827" spans="1:13">
      <c r="A827" s="30" t="s">
        <v>1310</v>
      </c>
      <c r="B827" s="14">
        <v>28.911105756666668</v>
      </c>
      <c r="C827">
        <v>912</v>
      </c>
      <c r="D827" s="15">
        <f t="shared" si="36"/>
        <v>93.466112623585047</v>
      </c>
      <c r="E827" s="14">
        <v>39.353450000000002</v>
      </c>
      <c r="F827" s="45">
        <v>1492</v>
      </c>
      <c r="G827" s="46">
        <v>96.17524161</v>
      </c>
      <c r="H827" s="14">
        <v>13.561916666666667</v>
      </c>
      <c r="I827">
        <v>997</v>
      </c>
      <c r="J827" s="15">
        <f t="shared" si="37"/>
        <v>95.837160751565762</v>
      </c>
      <c r="K827" s="14">
        <v>24.05</v>
      </c>
      <c r="L827">
        <v>3040</v>
      </c>
      <c r="M827" s="15">
        <f t="shared" si="38"/>
        <v>92.851768246802109</v>
      </c>
    </row>
    <row r="828" spans="1:13">
      <c r="A828" s="30" t="s">
        <v>1450</v>
      </c>
      <c r="B828" s="14">
        <v>28.909506706666665</v>
      </c>
      <c r="C828">
        <v>913</v>
      </c>
      <c r="D828" s="15">
        <f t="shared" si="36"/>
        <v>93.458948273391599</v>
      </c>
      <c r="E828" s="14">
        <v>43.315725</v>
      </c>
      <c r="F828" s="45">
        <v>1364</v>
      </c>
      <c r="G828" s="46">
        <v>96.503371020000003</v>
      </c>
      <c r="H828" s="14">
        <v>11.280413333333334</v>
      </c>
      <c r="I828">
        <v>1203</v>
      </c>
      <c r="J828" s="15">
        <f t="shared" si="37"/>
        <v>94.977035490605431</v>
      </c>
      <c r="K828" s="14">
        <v>11.55</v>
      </c>
      <c r="L828">
        <v>4988</v>
      </c>
      <c r="M828" s="15">
        <f t="shared" si="38"/>
        <v>88.271256583897667</v>
      </c>
    </row>
    <row r="829" spans="1:13">
      <c r="A829" s="30" t="s">
        <v>1452</v>
      </c>
      <c r="B829" s="14">
        <v>28.879432216666668</v>
      </c>
      <c r="C829">
        <v>914</v>
      </c>
      <c r="D829" s="15">
        <f t="shared" si="36"/>
        <v>93.451783923198164</v>
      </c>
      <c r="E829" s="14">
        <v>19.364924999999999</v>
      </c>
      <c r="F829" s="45">
        <v>2642</v>
      </c>
      <c r="G829" s="46">
        <v>93.227203979999999</v>
      </c>
      <c r="H829" s="14">
        <v>11.238031666666666</v>
      </c>
      <c r="I829">
        <v>1209</v>
      </c>
      <c r="J829" s="15">
        <f t="shared" si="37"/>
        <v>94.951983298538622</v>
      </c>
      <c r="K829" s="14">
        <v>4.88</v>
      </c>
      <c r="L829">
        <v>7600</v>
      </c>
      <c r="M829" s="15">
        <f t="shared" si="38"/>
        <v>82.129420617005266</v>
      </c>
    </row>
    <row r="830" spans="1:13">
      <c r="A830" s="30" t="s">
        <v>1618</v>
      </c>
      <c r="B830" s="14">
        <v>28.867880266666663</v>
      </c>
      <c r="C830">
        <v>915</v>
      </c>
      <c r="D830" s="15">
        <f t="shared" si="36"/>
        <v>93.444619573004729</v>
      </c>
      <c r="E830" s="14">
        <v>38.763424999999998</v>
      </c>
      <c r="F830" s="45">
        <v>1510</v>
      </c>
      <c r="G830" s="46">
        <v>96.129098409999997</v>
      </c>
      <c r="H830" s="14">
        <v>8.0018349999999998</v>
      </c>
      <c r="I830">
        <v>1731</v>
      </c>
      <c r="J830" s="15">
        <f t="shared" si="37"/>
        <v>92.77244258872652</v>
      </c>
      <c r="K830" s="14">
        <v>32.5</v>
      </c>
      <c r="L830">
        <v>2402</v>
      </c>
      <c r="M830" s="15">
        <f t="shared" si="38"/>
        <v>94.351956358164031</v>
      </c>
    </row>
    <row r="831" spans="1:13">
      <c r="A831" s="30" t="s">
        <v>1704</v>
      </c>
      <c r="B831" s="14">
        <v>28.861351266666663</v>
      </c>
      <c r="C831">
        <v>916</v>
      </c>
      <c r="D831" s="15">
        <f t="shared" si="36"/>
        <v>93.437455222811295</v>
      </c>
      <c r="E831" s="14">
        <v>25.200749999999999</v>
      </c>
      <c r="F831" s="45">
        <v>2154</v>
      </c>
      <c r="G831" s="46">
        <v>94.478197339999994</v>
      </c>
      <c r="H831" s="14">
        <v>6.4943600000000004</v>
      </c>
      <c r="I831">
        <v>2123</v>
      </c>
      <c r="J831" s="15">
        <f t="shared" si="37"/>
        <v>91.135699373695203</v>
      </c>
      <c r="K831" s="14">
        <v>14.89</v>
      </c>
      <c r="L831">
        <v>4279</v>
      </c>
      <c r="M831" s="15">
        <f t="shared" si="38"/>
        <v>89.938393528969144</v>
      </c>
    </row>
    <row r="832" spans="1:13">
      <c r="A832" s="30" t="s">
        <v>1594</v>
      </c>
      <c r="B832" s="14">
        <v>28.805394573333334</v>
      </c>
      <c r="C832">
        <v>918</v>
      </c>
      <c r="D832" s="15">
        <f t="shared" si="36"/>
        <v>93.423126522424411</v>
      </c>
      <c r="E832" s="14">
        <v>34.794600000000003</v>
      </c>
      <c r="F832" s="45">
        <v>1681</v>
      </c>
      <c r="G832" s="46">
        <v>95.690738030000006</v>
      </c>
      <c r="H832" s="14">
        <v>8.5138866666666662</v>
      </c>
      <c r="I832">
        <v>1619</v>
      </c>
      <c r="J832" s="15">
        <f t="shared" si="37"/>
        <v>93.240083507306892</v>
      </c>
      <c r="K832" s="14">
        <v>3.18</v>
      </c>
      <c r="L832">
        <v>8761</v>
      </c>
      <c r="M832" s="15">
        <f t="shared" si="38"/>
        <v>79.399454477050412</v>
      </c>
    </row>
    <row r="833" spans="1:13">
      <c r="A833" s="30" t="s">
        <v>1410</v>
      </c>
      <c r="B833" s="14">
        <v>28.768337706666667</v>
      </c>
      <c r="C833">
        <v>919</v>
      </c>
      <c r="D833" s="15">
        <f t="shared" si="36"/>
        <v>93.415962172230977</v>
      </c>
      <c r="E833" s="14">
        <v>45.526425000000003</v>
      </c>
      <c r="F833" s="45">
        <v>1300</v>
      </c>
      <c r="G833" s="46">
        <v>96.66743572</v>
      </c>
      <c r="H833" s="14">
        <v>12.301299999999999</v>
      </c>
      <c r="I833">
        <v>1104</v>
      </c>
      <c r="J833" s="15">
        <f t="shared" si="37"/>
        <v>95.390396659707719</v>
      </c>
      <c r="K833" s="14">
        <v>1.67</v>
      </c>
      <c r="L833">
        <v>10237</v>
      </c>
      <c r="M833" s="15">
        <f t="shared" si="38"/>
        <v>75.928799849510909</v>
      </c>
    </row>
    <row r="834" spans="1:13">
      <c r="A834" s="30" t="s">
        <v>1174</v>
      </c>
      <c r="B834" s="14">
        <v>28.687612663333329</v>
      </c>
      <c r="C834">
        <v>920</v>
      </c>
      <c r="D834" s="15">
        <f t="shared" si="36"/>
        <v>93.408797822037542</v>
      </c>
      <c r="E834" s="14">
        <v>25.963625</v>
      </c>
      <c r="F834" s="45">
        <v>2114</v>
      </c>
      <c r="G834" s="46">
        <v>94.580737780000007</v>
      </c>
      <c r="H834" s="14">
        <v>15.904199999999998</v>
      </c>
      <c r="I834">
        <v>832</v>
      </c>
      <c r="J834" s="15">
        <f t="shared" si="37"/>
        <v>96.526096033402922</v>
      </c>
      <c r="K834" s="14">
        <v>21.84</v>
      </c>
      <c r="L834">
        <v>3268</v>
      </c>
      <c r="M834" s="15">
        <f t="shared" si="38"/>
        <v>92.315650865312264</v>
      </c>
    </row>
    <row r="835" spans="1:13">
      <c r="A835" s="30" t="s">
        <v>1738</v>
      </c>
      <c r="B835" s="14">
        <v>28.670745773333334</v>
      </c>
      <c r="C835">
        <v>921</v>
      </c>
      <c r="D835" s="15">
        <f t="shared" ref="D835:D898" si="39">100-(C835*100/13958)</f>
        <v>93.401633471844107</v>
      </c>
      <c r="E835" s="14">
        <v>45.461350000000003</v>
      </c>
      <c r="F835" s="45">
        <v>1304</v>
      </c>
      <c r="G835" s="46">
        <v>96.657181679999994</v>
      </c>
      <c r="H835" s="14">
        <v>5.1715866666666663</v>
      </c>
      <c r="I835">
        <v>2662</v>
      </c>
      <c r="J835" s="15">
        <f t="shared" ref="J835:J898" si="40">100-(I835*100/23950)</f>
        <v>88.88517745302714</v>
      </c>
      <c r="K835" s="14">
        <v>49.59</v>
      </c>
      <c r="L835">
        <v>1668</v>
      </c>
      <c r="M835" s="15">
        <f t="shared" ref="M835:M898" si="41">100-(L835*100/42528)</f>
        <v>96.077878103837477</v>
      </c>
    </row>
    <row r="836" spans="1:13">
      <c r="A836" s="30" t="s">
        <v>1598</v>
      </c>
      <c r="B836" s="14">
        <v>28.633953709999997</v>
      </c>
      <c r="C836">
        <v>922</v>
      </c>
      <c r="D836" s="15">
        <f t="shared" si="39"/>
        <v>93.394469121650673</v>
      </c>
      <c r="E836" s="14">
        <v>93.814475000000002</v>
      </c>
      <c r="F836" s="45">
        <v>718</v>
      </c>
      <c r="G836" s="46">
        <v>98.159399109999995</v>
      </c>
      <c r="H836" s="14">
        <v>8.4322183333333331</v>
      </c>
      <c r="I836">
        <v>1637</v>
      </c>
      <c r="J836" s="15">
        <f t="shared" si="40"/>
        <v>93.164926931106464</v>
      </c>
      <c r="K836" s="14">
        <v>68.430000000000007</v>
      </c>
      <c r="L836">
        <v>1242</v>
      </c>
      <c r="M836" s="15">
        <f t="shared" si="41"/>
        <v>97.079571106094804</v>
      </c>
    </row>
    <row r="837" spans="1:13">
      <c r="A837" s="30" t="s">
        <v>780</v>
      </c>
      <c r="B837" s="14">
        <v>28.626010750000003</v>
      </c>
      <c r="C837">
        <v>924</v>
      </c>
      <c r="D837" s="15">
        <f t="shared" si="39"/>
        <v>93.380140421263789</v>
      </c>
      <c r="E837" s="14">
        <v>62.845174999999998</v>
      </c>
      <c r="F837" s="45">
        <v>983</v>
      </c>
      <c r="G837" s="46">
        <v>97.480068700000004</v>
      </c>
      <c r="H837" s="14">
        <v>27.390449999999998</v>
      </c>
      <c r="I837">
        <v>466</v>
      </c>
      <c r="J837" s="15">
        <f t="shared" si="40"/>
        <v>98.054279749478084</v>
      </c>
      <c r="K837" s="14">
        <v>122.18</v>
      </c>
      <c r="L837">
        <v>758</v>
      </c>
      <c r="M837" s="15">
        <f t="shared" si="41"/>
        <v>98.21764484574868</v>
      </c>
    </row>
    <row r="838" spans="1:13">
      <c r="A838" s="30" t="s">
        <v>1468</v>
      </c>
      <c r="B838" s="14">
        <v>28.585247086666669</v>
      </c>
      <c r="C838">
        <v>925</v>
      </c>
      <c r="D838" s="15">
        <f t="shared" si="39"/>
        <v>93.372976071070354</v>
      </c>
      <c r="E838" s="14">
        <v>380.93324999999999</v>
      </c>
      <c r="F838" s="45">
        <v>202</v>
      </c>
      <c r="G838" s="46">
        <v>99.482170780000004</v>
      </c>
      <c r="H838" s="14">
        <v>11.023775000000001</v>
      </c>
      <c r="I838">
        <v>1241</v>
      </c>
      <c r="J838" s="15">
        <f t="shared" si="40"/>
        <v>94.818371607515658</v>
      </c>
      <c r="K838" s="14">
        <v>1838.35</v>
      </c>
      <c r="L838">
        <v>60</v>
      </c>
      <c r="M838" s="15">
        <f t="shared" si="41"/>
        <v>99.858916478555301</v>
      </c>
    </row>
    <row r="839" spans="1:13">
      <c r="A839" s="30" t="s">
        <v>1694</v>
      </c>
      <c r="B839" s="14">
        <v>28.530741313333333</v>
      </c>
      <c r="C839">
        <v>926</v>
      </c>
      <c r="D839" s="15">
        <f t="shared" si="39"/>
        <v>93.36581172087692</v>
      </c>
      <c r="E839" s="14">
        <v>30.020849999999999</v>
      </c>
      <c r="F839" s="45">
        <v>1898</v>
      </c>
      <c r="G839" s="46">
        <v>95.134456150000005</v>
      </c>
      <c r="H839" s="14">
        <v>6.7461833333333336</v>
      </c>
      <c r="I839">
        <v>2069</v>
      </c>
      <c r="J839" s="15">
        <f t="shared" si="40"/>
        <v>91.361169102296458</v>
      </c>
      <c r="K839" s="14">
        <v>37.520000000000003</v>
      </c>
      <c r="L839">
        <v>2137</v>
      </c>
      <c r="M839" s="15">
        <f t="shared" si="41"/>
        <v>94.975075244544769</v>
      </c>
    </row>
    <row r="840" spans="1:13">
      <c r="A840" s="30" t="s">
        <v>1372</v>
      </c>
      <c r="B840" s="14">
        <v>28.524733019999999</v>
      </c>
      <c r="C840">
        <v>927</v>
      </c>
      <c r="D840" s="15">
        <f t="shared" si="39"/>
        <v>93.358647370683485</v>
      </c>
      <c r="E840" s="14">
        <v>19.9162</v>
      </c>
      <c r="F840" s="45">
        <v>2575</v>
      </c>
      <c r="G840" s="46">
        <v>93.398959210000001</v>
      </c>
      <c r="H840" s="14">
        <v>12.691400000000002</v>
      </c>
      <c r="I840">
        <v>1059</v>
      </c>
      <c r="J840" s="15">
        <f t="shared" si="40"/>
        <v>95.578288100208766</v>
      </c>
      <c r="K840" s="14">
        <v>50.29</v>
      </c>
      <c r="L840">
        <v>1648</v>
      </c>
      <c r="M840" s="15">
        <f t="shared" si="41"/>
        <v>96.124905944319039</v>
      </c>
    </row>
    <row r="841" spans="1:13">
      <c r="A841" s="30" t="s">
        <v>1778</v>
      </c>
      <c r="B841" s="14">
        <v>28.50272621666667</v>
      </c>
      <c r="C841">
        <v>928</v>
      </c>
      <c r="D841" s="15">
        <f t="shared" si="39"/>
        <v>93.351483020490036</v>
      </c>
      <c r="E841" s="14">
        <v>16.8706</v>
      </c>
      <c r="F841" s="45">
        <v>2916</v>
      </c>
      <c r="G841" s="46">
        <v>92.524801969999999</v>
      </c>
      <c r="H841" s="14">
        <v>3.0164766666666663</v>
      </c>
      <c r="I841">
        <v>4177</v>
      </c>
      <c r="J841" s="15">
        <f t="shared" si="40"/>
        <v>82.559498956158663</v>
      </c>
      <c r="K841" s="14">
        <v>0.15</v>
      </c>
      <c r="L841">
        <v>14358</v>
      </c>
      <c r="M841" s="15">
        <f t="shared" si="41"/>
        <v>66.238713318284425</v>
      </c>
    </row>
    <row r="842" spans="1:13">
      <c r="A842" s="30" t="s">
        <v>1206</v>
      </c>
      <c r="B842" s="14">
        <v>28.470241786666666</v>
      </c>
      <c r="C842">
        <v>929</v>
      </c>
      <c r="D842" s="15">
        <f t="shared" si="39"/>
        <v>93.344318670296602</v>
      </c>
      <c r="E842" s="14">
        <v>47.729774999999997</v>
      </c>
      <c r="F842" s="45">
        <v>1242</v>
      </c>
      <c r="G842" s="46">
        <v>96.816119360000002</v>
      </c>
      <c r="H842" s="14">
        <v>15.212433333333331</v>
      </c>
      <c r="I842">
        <v>869</v>
      </c>
      <c r="J842" s="15">
        <f t="shared" si="40"/>
        <v>96.371607515657615</v>
      </c>
      <c r="K842" s="14">
        <v>10.199999999999999</v>
      </c>
      <c r="L842">
        <v>5388</v>
      </c>
      <c r="M842" s="15">
        <f t="shared" si="41"/>
        <v>87.330699774266364</v>
      </c>
    </row>
    <row r="843" spans="1:13">
      <c r="A843" s="30" t="s">
        <v>1614</v>
      </c>
      <c r="B843" s="14">
        <v>28.464237796666666</v>
      </c>
      <c r="C843">
        <v>930</v>
      </c>
      <c r="D843" s="15">
        <f t="shared" si="39"/>
        <v>93.337154320103167</v>
      </c>
      <c r="E843" s="14">
        <v>24.497050000000002</v>
      </c>
      <c r="F843" s="45">
        <v>2207</v>
      </c>
      <c r="G843" s="46">
        <v>94.342331259999995</v>
      </c>
      <c r="H843" s="14">
        <v>8.0509233333333334</v>
      </c>
      <c r="I843">
        <v>1723</v>
      </c>
      <c r="J843" s="15">
        <f t="shared" si="40"/>
        <v>92.805845511482261</v>
      </c>
      <c r="K843" s="14">
        <v>5.45</v>
      </c>
      <c r="L843">
        <v>7265</v>
      </c>
      <c r="M843" s="15">
        <f t="shared" si="41"/>
        <v>82.917136945071491</v>
      </c>
    </row>
    <row r="844" spans="1:13">
      <c r="A844" s="30" t="s">
        <v>890</v>
      </c>
      <c r="B844" s="14">
        <v>28.443937559999998</v>
      </c>
      <c r="C844">
        <v>931</v>
      </c>
      <c r="D844" s="15">
        <f t="shared" si="39"/>
        <v>93.329989969909732</v>
      </c>
      <c r="E844" s="14">
        <v>140.13249999999999</v>
      </c>
      <c r="F844" s="45">
        <v>503</v>
      </c>
      <c r="G844" s="46">
        <v>98.710553970000007</v>
      </c>
      <c r="H844" s="14">
        <v>23.417249999999999</v>
      </c>
      <c r="I844">
        <v>557</v>
      </c>
      <c r="J844" s="15">
        <f t="shared" si="40"/>
        <v>97.674321503131523</v>
      </c>
      <c r="K844" s="14">
        <v>218.44</v>
      </c>
      <c r="L844">
        <v>459</v>
      </c>
      <c r="M844" s="15">
        <f t="shared" si="41"/>
        <v>98.920711060948079</v>
      </c>
    </row>
    <row r="845" spans="1:13">
      <c r="A845" s="30" t="s">
        <v>1296</v>
      </c>
      <c r="B845" s="14">
        <v>28.437718959999998</v>
      </c>
      <c r="C845">
        <v>932</v>
      </c>
      <c r="D845" s="15">
        <f t="shared" si="39"/>
        <v>93.322825619716298</v>
      </c>
      <c r="E845" s="14">
        <v>28.729424999999999</v>
      </c>
      <c r="F845" s="45">
        <v>1955</v>
      </c>
      <c r="G845" s="46">
        <v>94.988336029999999</v>
      </c>
      <c r="H845" s="14">
        <v>13.641183333333336</v>
      </c>
      <c r="I845">
        <v>984</v>
      </c>
      <c r="J845" s="15">
        <f t="shared" si="40"/>
        <v>95.891440501043846</v>
      </c>
      <c r="K845" s="14">
        <v>32.409999999999997</v>
      </c>
      <c r="L845">
        <v>2405</v>
      </c>
      <c r="M845" s="15">
        <f t="shared" si="41"/>
        <v>94.344902182091801</v>
      </c>
    </row>
    <row r="846" spans="1:13">
      <c r="A846" s="30" t="s">
        <v>1344</v>
      </c>
      <c r="B846" s="14">
        <v>28.43096787</v>
      </c>
      <c r="C846">
        <v>933</v>
      </c>
      <c r="D846" s="15">
        <f t="shared" si="39"/>
        <v>93.315661269522849</v>
      </c>
      <c r="E846" s="14">
        <v>27.4147</v>
      </c>
      <c r="F846" s="45">
        <v>2027</v>
      </c>
      <c r="G846" s="46">
        <v>94.803763230000001</v>
      </c>
      <c r="H846" s="14">
        <v>13.112691666666665</v>
      </c>
      <c r="I846">
        <v>1030</v>
      </c>
      <c r="J846" s="15">
        <f t="shared" si="40"/>
        <v>95.699373695198332</v>
      </c>
      <c r="K846" s="14">
        <v>13.5</v>
      </c>
      <c r="L846">
        <v>4548</v>
      </c>
      <c r="M846" s="15">
        <f t="shared" si="41"/>
        <v>89.305869074492094</v>
      </c>
    </row>
    <row r="847" spans="1:13">
      <c r="A847" s="30" t="s">
        <v>1590</v>
      </c>
      <c r="B847" s="14">
        <v>28.384216783333333</v>
      </c>
      <c r="C847">
        <v>934</v>
      </c>
      <c r="D847" s="15">
        <f t="shared" si="39"/>
        <v>93.308496919329414</v>
      </c>
      <c r="E847" s="14">
        <v>40.320574999999998</v>
      </c>
      <c r="F847" s="45">
        <v>1460</v>
      </c>
      <c r="G847" s="46">
        <v>96.257273960000006</v>
      </c>
      <c r="H847" s="14">
        <v>8.6542383333333319</v>
      </c>
      <c r="I847">
        <v>1604</v>
      </c>
      <c r="J847" s="15">
        <f t="shared" si="40"/>
        <v>93.302713987473908</v>
      </c>
      <c r="K847" s="14">
        <v>14.11</v>
      </c>
      <c r="L847">
        <v>4440</v>
      </c>
      <c r="M847" s="15">
        <f t="shared" si="41"/>
        <v>89.559819413092555</v>
      </c>
    </row>
    <row r="848" spans="1:13">
      <c r="A848" s="30" t="s">
        <v>1024</v>
      </c>
      <c r="B848" s="14">
        <v>28.369512330000003</v>
      </c>
      <c r="C848">
        <v>935</v>
      </c>
      <c r="D848" s="15">
        <f t="shared" si="39"/>
        <v>93.30133256913598</v>
      </c>
      <c r="E848" s="14">
        <v>16.328074999999998</v>
      </c>
      <c r="F848" s="45">
        <v>3002</v>
      </c>
      <c r="G848" s="46">
        <v>92.304340019999998</v>
      </c>
      <c r="H848" s="14">
        <v>19.746883333333333</v>
      </c>
      <c r="I848">
        <v>674</v>
      </c>
      <c r="J848" s="15">
        <f t="shared" si="40"/>
        <v>97.185803757828808</v>
      </c>
      <c r="K848" s="14">
        <v>63.24</v>
      </c>
      <c r="L848">
        <v>1332</v>
      </c>
      <c r="M848" s="15">
        <f t="shared" si="41"/>
        <v>96.867945823927769</v>
      </c>
    </row>
    <row r="849" spans="1:13">
      <c r="A849" s="30" t="s">
        <v>1686</v>
      </c>
      <c r="B849" s="14">
        <v>28.358307963333335</v>
      </c>
      <c r="C849">
        <v>936</v>
      </c>
      <c r="D849" s="15">
        <f t="shared" si="39"/>
        <v>93.294168218942545</v>
      </c>
      <c r="E849" s="14">
        <v>31.763999999999999</v>
      </c>
      <c r="F849" s="45">
        <v>1830</v>
      </c>
      <c r="G849" s="46">
        <v>95.308774900000003</v>
      </c>
      <c r="H849" s="14">
        <v>6.9938783333333339</v>
      </c>
      <c r="I849">
        <v>1989</v>
      </c>
      <c r="J849" s="15">
        <f t="shared" si="40"/>
        <v>91.695198329853866</v>
      </c>
      <c r="K849" s="14">
        <v>34.42</v>
      </c>
      <c r="L849">
        <v>2283</v>
      </c>
      <c r="M849" s="15">
        <f t="shared" si="41"/>
        <v>94.631772009029348</v>
      </c>
    </row>
    <row r="850" spans="1:13">
      <c r="A850" s="30" t="s">
        <v>1422</v>
      </c>
      <c r="B850" s="14">
        <v>28.307299736666664</v>
      </c>
      <c r="C850">
        <v>937</v>
      </c>
      <c r="D850" s="15">
        <f t="shared" si="39"/>
        <v>93.28700386874911</v>
      </c>
      <c r="E850" s="14">
        <v>34.65795</v>
      </c>
      <c r="F850" s="45">
        <v>1688</v>
      </c>
      <c r="G850" s="46">
        <v>95.672793459999994</v>
      </c>
      <c r="H850" s="14">
        <v>11.932830000000001</v>
      </c>
      <c r="I850">
        <v>1137</v>
      </c>
      <c r="J850" s="15">
        <f t="shared" si="40"/>
        <v>95.252609603340289</v>
      </c>
      <c r="K850" s="14">
        <v>31.85</v>
      </c>
      <c r="L850">
        <v>2441</v>
      </c>
      <c r="M850" s="15">
        <f t="shared" si="41"/>
        <v>94.260252069224975</v>
      </c>
    </row>
    <row r="851" spans="1:13">
      <c r="A851" s="30" t="s">
        <v>836</v>
      </c>
      <c r="B851" s="14">
        <v>28.275323926666669</v>
      </c>
      <c r="C851">
        <v>938</v>
      </c>
      <c r="D851" s="15">
        <f t="shared" si="39"/>
        <v>93.279839518555661</v>
      </c>
      <c r="E851" s="14">
        <v>35.485975000000003</v>
      </c>
      <c r="F851" s="45">
        <v>1650</v>
      </c>
      <c r="G851" s="46">
        <v>95.770206880000003</v>
      </c>
      <c r="H851" s="14">
        <v>25.411766666666665</v>
      </c>
      <c r="I851">
        <v>510</v>
      </c>
      <c r="J851" s="15">
        <f t="shared" si="40"/>
        <v>97.870563674321502</v>
      </c>
      <c r="K851" s="14">
        <v>76.25</v>
      </c>
      <c r="L851">
        <v>1133</v>
      </c>
      <c r="M851" s="15">
        <f t="shared" si="41"/>
        <v>97.335872836719332</v>
      </c>
    </row>
    <row r="852" spans="1:13">
      <c r="A852" s="30" t="s">
        <v>1760</v>
      </c>
      <c r="B852" s="14">
        <v>28.249506463333336</v>
      </c>
      <c r="C852">
        <v>940</v>
      </c>
      <c r="D852" s="15">
        <f t="shared" si="39"/>
        <v>93.265510818168792</v>
      </c>
      <c r="E852" s="14">
        <v>19.974049999999998</v>
      </c>
      <c r="F852" s="45">
        <v>2572</v>
      </c>
      <c r="G852" s="46">
        <v>93.40664975</v>
      </c>
      <c r="H852" s="14">
        <v>4.0595366666666663</v>
      </c>
      <c r="I852">
        <v>3288</v>
      </c>
      <c r="J852" s="15">
        <f t="shared" si="40"/>
        <v>86.271398747390393</v>
      </c>
      <c r="K852" s="14">
        <v>2.21</v>
      </c>
      <c r="L852">
        <v>9644</v>
      </c>
      <c r="M852" s="15">
        <f t="shared" si="41"/>
        <v>77.323175319789314</v>
      </c>
    </row>
    <row r="853" spans="1:13">
      <c r="A853" s="30" t="s">
        <v>1320</v>
      </c>
      <c r="B853" s="14">
        <v>28.23504016</v>
      </c>
      <c r="C853">
        <v>941</v>
      </c>
      <c r="D853" s="15">
        <f t="shared" si="39"/>
        <v>93.258346467975358</v>
      </c>
      <c r="E853" s="14">
        <v>19.254999999999999</v>
      </c>
      <c r="F853" s="45">
        <v>2652</v>
      </c>
      <c r="G853" s="46">
        <v>93.201568870000003</v>
      </c>
      <c r="H853" s="14">
        <v>13.383123333333332</v>
      </c>
      <c r="I853">
        <v>1012</v>
      </c>
      <c r="J853" s="15">
        <f t="shared" si="40"/>
        <v>95.774530271398746</v>
      </c>
      <c r="K853" s="14">
        <v>97.16</v>
      </c>
      <c r="L853">
        <v>926</v>
      </c>
      <c r="M853" s="15">
        <f t="shared" si="41"/>
        <v>97.822610985703534</v>
      </c>
    </row>
    <row r="854" spans="1:13">
      <c r="A854" s="30" t="s">
        <v>1436</v>
      </c>
      <c r="B854" s="14">
        <v>28.199553609999999</v>
      </c>
      <c r="C854">
        <v>942</v>
      </c>
      <c r="D854" s="15">
        <f t="shared" si="39"/>
        <v>93.251182117781923</v>
      </c>
      <c r="E854" s="14">
        <v>17.882400000000001</v>
      </c>
      <c r="F854" s="45">
        <v>2806</v>
      </c>
      <c r="G854" s="46">
        <v>92.806788179999998</v>
      </c>
      <c r="H854" s="14">
        <v>11.630983333333331</v>
      </c>
      <c r="I854">
        <v>1176</v>
      </c>
      <c r="J854" s="15">
        <f t="shared" si="40"/>
        <v>95.089770354906051</v>
      </c>
      <c r="K854" s="14">
        <v>67.64</v>
      </c>
      <c r="L854">
        <v>1262</v>
      </c>
      <c r="M854" s="15">
        <f t="shared" si="41"/>
        <v>97.032543265613242</v>
      </c>
    </row>
    <row r="855" spans="1:13">
      <c r="A855" s="30" t="s">
        <v>1418</v>
      </c>
      <c r="B855" s="14">
        <v>28.176870170000001</v>
      </c>
      <c r="C855">
        <v>943</v>
      </c>
      <c r="D855" s="15">
        <f t="shared" si="39"/>
        <v>93.244017767588474</v>
      </c>
      <c r="E855" s="14">
        <v>51.556649999999998</v>
      </c>
      <c r="F855" s="45">
        <v>1172</v>
      </c>
      <c r="G855" s="46">
        <v>96.995565130000003</v>
      </c>
      <c r="H855" s="14">
        <v>12.149683333333334</v>
      </c>
      <c r="I855">
        <v>1122</v>
      </c>
      <c r="J855" s="15">
        <f t="shared" si="40"/>
        <v>95.315240083507305</v>
      </c>
      <c r="K855" s="14">
        <v>114.38</v>
      </c>
      <c r="L855">
        <v>803</v>
      </c>
      <c r="M855" s="15">
        <f t="shared" si="41"/>
        <v>98.111832204665163</v>
      </c>
    </row>
    <row r="856" spans="1:13">
      <c r="A856" s="30" t="s">
        <v>1624</v>
      </c>
      <c r="B856" s="14">
        <v>28.171342410000005</v>
      </c>
      <c r="C856">
        <v>944</v>
      </c>
      <c r="D856" s="15">
        <f t="shared" si="39"/>
        <v>93.236853417395039</v>
      </c>
      <c r="E856" s="14">
        <v>22.67915</v>
      </c>
      <c r="F856" s="45">
        <v>2362</v>
      </c>
      <c r="G856" s="46">
        <v>93.944987049999995</v>
      </c>
      <c r="H856" s="14">
        <v>7.9362149999999998</v>
      </c>
      <c r="I856">
        <v>1749</v>
      </c>
      <c r="J856" s="15">
        <f t="shared" si="40"/>
        <v>92.697286012526092</v>
      </c>
      <c r="K856" s="14">
        <v>78.849999999999994</v>
      </c>
      <c r="L856">
        <v>1101</v>
      </c>
      <c r="M856" s="15">
        <f t="shared" si="41"/>
        <v>97.411117381489845</v>
      </c>
    </row>
    <row r="857" spans="1:13">
      <c r="A857" s="30" t="s">
        <v>1642</v>
      </c>
      <c r="B857" s="14">
        <v>28.124038843333334</v>
      </c>
      <c r="C857">
        <v>945</v>
      </c>
      <c r="D857" s="15">
        <f t="shared" si="39"/>
        <v>93.229689067201605</v>
      </c>
      <c r="E857" s="14">
        <v>31.051324999999999</v>
      </c>
      <c r="F857" s="45">
        <v>1855</v>
      </c>
      <c r="G857" s="46">
        <v>95.244687119999995</v>
      </c>
      <c r="H857" s="14">
        <v>7.538288333333333</v>
      </c>
      <c r="I857">
        <v>1837</v>
      </c>
      <c r="J857" s="15">
        <f t="shared" si="40"/>
        <v>92.329853862212943</v>
      </c>
      <c r="K857" s="14">
        <v>284.72000000000003</v>
      </c>
      <c r="L857">
        <v>377</v>
      </c>
      <c r="M857" s="15">
        <f t="shared" si="41"/>
        <v>99.113525206922503</v>
      </c>
    </row>
    <row r="858" spans="1:13">
      <c r="A858" s="30" t="s">
        <v>1460</v>
      </c>
      <c r="B858" s="14">
        <v>28.111124710000002</v>
      </c>
      <c r="C858">
        <v>946</v>
      </c>
      <c r="D858" s="15">
        <f t="shared" si="39"/>
        <v>93.22252471700817</v>
      </c>
      <c r="E858" s="14">
        <v>71.992249999999999</v>
      </c>
      <c r="F858" s="45">
        <v>879</v>
      </c>
      <c r="G858" s="46">
        <v>97.74667384</v>
      </c>
      <c r="H858" s="14">
        <v>11.115450000000001</v>
      </c>
      <c r="I858">
        <v>1222</v>
      </c>
      <c r="J858" s="15">
        <f t="shared" si="40"/>
        <v>94.897703549060537</v>
      </c>
      <c r="K858" s="14">
        <v>13.5</v>
      </c>
      <c r="L858">
        <v>4547</v>
      </c>
      <c r="M858" s="15">
        <f t="shared" si="41"/>
        <v>89.308220466516175</v>
      </c>
    </row>
    <row r="859" spans="1:13">
      <c r="A859" s="30" t="s">
        <v>876</v>
      </c>
      <c r="B859" s="14">
        <v>28.11084184666667</v>
      </c>
      <c r="C859">
        <v>947</v>
      </c>
      <c r="D859" s="15">
        <f t="shared" si="39"/>
        <v>93.215360366814735</v>
      </c>
      <c r="E859" s="14">
        <v>25.258800000000001</v>
      </c>
      <c r="F859" s="45">
        <v>2151</v>
      </c>
      <c r="G859" s="46">
        <v>94.485887869999999</v>
      </c>
      <c r="H859" s="14">
        <v>24.188733333333332</v>
      </c>
      <c r="I859">
        <v>544</v>
      </c>
      <c r="J859" s="15">
        <f t="shared" si="40"/>
        <v>97.728601252609607</v>
      </c>
      <c r="K859" s="14">
        <v>24.68</v>
      </c>
      <c r="L859">
        <v>2978</v>
      </c>
      <c r="M859" s="15">
        <f t="shared" si="41"/>
        <v>92.997554552294957</v>
      </c>
    </row>
    <row r="860" spans="1:13">
      <c r="A860" s="30" t="s">
        <v>1682</v>
      </c>
      <c r="B860" s="14">
        <v>28.099020526666663</v>
      </c>
      <c r="C860">
        <v>948</v>
      </c>
      <c r="D860" s="15">
        <f t="shared" si="39"/>
        <v>93.208196016621287</v>
      </c>
      <c r="E860" s="14">
        <v>23.906675</v>
      </c>
      <c r="F860" s="45">
        <v>2256</v>
      </c>
      <c r="G860" s="46">
        <v>94.216719220000002</v>
      </c>
      <c r="H860" s="14">
        <v>7.0578650000000005</v>
      </c>
      <c r="I860">
        <v>1976</v>
      </c>
      <c r="J860" s="15">
        <f t="shared" si="40"/>
        <v>91.749478079331936</v>
      </c>
      <c r="K860" s="14">
        <v>27.64</v>
      </c>
      <c r="L860">
        <v>2730</v>
      </c>
      <c r="M860" s="15">
        <f t="shared" si="41"/>
        <v>93.580699774266364</v>
      </c>
    </row>
    <row r="861" spans="1:13">
      <c r="A861" s="30" t="s">
        <v>1574</v>
      </c>
      <c r="B861" s="14">
        <v>28.06376663</v>
      </c>
      <c r="C861">
        <v>949</v>
      </c>
      <c r="D861" s="15">
        <f t="shared" si="39"/>
        <v>93.201031666427852</v>
      </c>
      <c r="E861" s="14">
        <v>7.6089074999999999</v>
      </c>
      <c r="F861" s="45">
        <v>4935</v>
      </c>
      <c r="G861" s="46">
        <v>87.349073290000007</v>
      </c>
      <c r="H861" s="14">
        <v>8.9575733333333325</v>
      </c>
      <c r="I861">
        <v>1550</v>
      </c>
      <c r="J861" s="15">
        <f t="shared" si="40"/>
        <v>93.528183716075162</v>
      </c>
      <c r="K861" s="14">
        <v>108.33</v>
      </c>
      <c r="L861">
        <v>842</v>
      </c>
      <c r="M861" s="15">
        <f t="shared" si="41"/>
        <v>98.020127915726107</v>
      </c>
    </row>
    <row r="862" spans="1:13">
      <c r="A862" s="30" t="s">
        <v>1656</v>
      </c>
      <c r="B862" s="14">
        <v>28.05452347666667</v>
      </c>
      <c r="C862">
        <v>950</v>
      </c>
      <c r="D862" s="15">
        <f t="shared" si="39"/>
        <v>93.193867316234417</v>
      </c>
      <c r="E862" s="14">
        <v>21.672775000000001</v>
      </c>
      <c r="F862" s="45">
        <v>2424</v>
      </c>
      <c r="G862" s="46">
        <v>93.786049370000001</v>
      </c>
      <c r="H862" s="14">
        <v>7.3219616666666667</v>
      </c>
      <c r="I862">
        <v>1890</v>
      </c>
      <c r="J862" s="15">
        <f t="shared" si="40"/>
        <v>92.108559498956154</v>
      </c>
      <c r="K862" s="14">
        <v>9.08</v>
      </c>
      <c r="L862">
        <v>5703</v>
      </c>
      <c r="M862" s="15">
        <f t="shared" si="41"/>
        <v>86.590011286681715</v>
      </c>
    </row>
    <row r="863" spans="1:13">
      <c r="A863" s="30" t="s">
        <v>1416</v>
      </c>
      <c r="B863" s="14">
        <v>28.031143839999999</v>
      </c>
      <c r="C863">
        <v>952</v>
      </c>
      <c r="D863" s="15">
        <f t="shared" si="39"/>
        <v>93.179538615847548</v>
      </c>
      <c r="E863" s="14">
        <v>32.013199999999998</v>
      </c>
      <c r="F863" s="45">
        <v>1820</v>
      </c>
      <c r="G863" s="46">
        <v>95.334410009999999</v>
      </c>
      <c r="H863" s="14">
        <v>12.217488333333334</v>
      </c>
      <c r="I863">
        <v>1116</v>
      </c>
      <c r="J863" s="15">
        <f t="shared" si="40"/>
        <v>95.340292275574114</v>
      </c>
      <c r="K863" s="14">
        <v>70.08</v>
      </c>
      <c r="L863">
        <v>1217</v>
      </c>
      <c r="M863" s="15">
        <f t="shared" si="41"/>
        <v>97.138355906696759</v>
      </c>
    </row>
    <row r="864" spans="1:13">
      <c r="A864" s="30" t="s">
        <v>1692</v>
      </c>
      <c r="B864" s="14">
        <v>28.011649213333332</v>
      </c>
      <c r="C864">
        <v>953</v>
      </c>
      <c r="D864" s="15">
        <f t="shared" si="39"/>
        <v>93.172374265654099</v>
      </c>
      <c r="E864" s="14">
        <v>25.021899999999999</v>
      </c>
      <c r="F864" s="45">
        <v>2165</v>
      </c>
      <c r="G864" s="46">
        <v>94.449998719999996</v>
      </c>
      <c r="H864" s="14">
        <v>6.8299783333333339</v>
      </c>
      <c r="I864">
        <v>2046</v>
      </c>
      <c r="J864" s="15">
        <f t="shared" si="40"/>
        <v>91.457202505219215</v>
      </c>
      <c r="K864" s="14">
        <v>28.94</v>
      </c>
      <c r="L864">
        <v>2633</v>
      </c>
      <c r="M864" s="15">
        <f t="shared" si="41"/>
        <v>93.808784800601956</v>
      </c>
    </row>
    <row r="865" spans="1:13">
      <c r="A865" s="30" t="s">
        <v>1722</v>
      </c>
      <c r="B865" s="14">
        <v>27.922284406666666</v>
      </c>
      <c r="C865">
        <v>955</v>
      </c>
      <c r="D865" s="15">
        <f t="shared" si="39"/>
        <v>93.15804556526723</v>
      </c>
      <c r="E865" s="14">
        <v>46.123975000000002</v>
      </c>
      <c r="F865" s="45">
        <v>1286</v>
      </c>
      <c r="G865" s="46">
        <v>96.703324870000003</v>
      </c>
      <c r="H865" s="14">
        <v>6.0588516666666665</v>
      </c>
      <c r="I865">
        <v>2273</v>
      </c>
      <c r="J865" s="15">
        <f t="shared" si="40"/>
        <v>90.509394572025059</v>
      </c>
      <c r="K865" s="14">
        <v>69.319999999999993</v>
      </c>
      <c r="L865">
        <v>1225</v>
      </c>
      <c r="M865" s="15">
        <f t="shared" si="41"/>
        <v>97.119544770504135</v>
      </c>
    </row>
    <row r="866" spans="1:13">
      <c r="A866" s="30" t="s">
        <v>1406</v>
      </c>
      <c r="B866" s="14">
        <v>27.909250956666664</v>
      </c>
      <c r="C866">
        <v>956</v>
      </c>
      <c r="D866" s="15">
        <f t="shared" si="39"/>
        <v>93.150881215073795</v>
      </c>
      <c r="E866" s="14">
        <v>22.931725</v>
      </c>
      <c r="F866" s="45">
        <v>2350</v>
      </c>
      <c r="G866" s="46">
        <v>93.975749190000002</v>
      </c>
      <c r="H866" s="14">
        <v>12.317666666666666</v>
      </c>
      <c r="I866">
        <v>1101</v>
      </c>
      <c r="J866" s="15">
        <f t="shared" si="40"/>
        <v>95.40292275574113</v>
      </c>
      <c r="K866" s="14">
        <v>3.27</v>
      </c>
      <c r="L866">
        <v>8705</v>
      </c>
      <c r="M866" s="15">
        <f t="shared" si="41"/>
        <v>79.531132430398799</v>
      </c>
    </row>
    <row r="867" spans="1:13">
      <c r="A867" s="30" t="s">
        <v>1660</v>
      </c>
      <c r="B867" s="14">
        <v>27.907576333333328</v>
      </c>
      <c r="C867">
        <v>957</v>
      </c>
      <c r="D867" s="15">
        <f t="shared" si="39"/>
        <v>93.143716864880361</v>
      </c>
      <c r="E867" s="14">
        <v>294.185</v>
      </c>
      <c r="F867" s="45">
        <v>260</v>
      </c>
      <c r="G867" s="46">
        <v>99.333487140000003</v>
      </c>
      <c r="H867" s="14">
        <v>7.276771666666666</v>
      </c>
      <c r="I867">
        <v>1908</v>
      </c>
      <c r="J867" s="15">
        <f t="shared" si="40"/>
        <v>92.033402922755741</v>
      </c>
      <c r="K867" s="14">
        <v>211.48</v>
      </c>
      <c r="L867">
        <v>470</v>
      </c>
      <c r="M867" s="15">
        <f t="shared" si="41"/>
        <v>98.894845748683224</v>
      </c>
    </row>
    <row r="868" spans="1:13">
      <c r="A868" s="30" t="s">
        <v>1040</v>
      </c>
      <c r="B868" s="14">
        <v>27.90181763</v>
      </c>
      <c r="C868">
        <v>958</v>
      </c>
      <c r="D868" s="15">
        <f t="shared" si="39"/>
        <v>93.136552514686912</v>
      </c>
      <c r="E868" s="14">
        <v>36.3172</v>
      </c>
      <c r="F868" s="45">
        <v>1613</v>
      </c>
      <c r="G868" s="46">
        <v>95.865056780000003</v>
      </c>
      <c r="H868" s="14">
        <v>19.293016666666663</v>
      </c>
      <c r="I868">
        <v>692</v>
      </c>
      <c r="J868" s="15">
        <f t="shared" si="40"/>
        <v>97.110647181628394</v>
      </c>
      <c r="K868" s="14">
        <v>102.42</v>
      </c>
      <c r="L868">
        <v>880</v>
      </c>
      <c r="M868" s="15">
        <f t="shared" si="41"/>
        <v>97.930775018811133</v>
      </c>
    </row>
    <row r="869" spans="1:13">
      <c r="A869" s="30" t="s">
        <v>1674</v>
      </c>
      <c r="B869" s="14">
        <v>27.888144313333331</v>
      </c>
      <c r="C869">
        <v>959</v>
      </c>
      <c r="D869" s="15">
        <f t="shared" si="39"/>
        <v>93.129388164493477</v>
      </c>
      <c r="E869" s="14">
        <v>126.02549999999999</v>
      </c>
      <c r="F869" s="45">
        <v>546</v>
      </c>
      <c r="G869" s="46">
        <v>98.600323000000003</v>
      </c>
      <c r="H869" s="14">
        <v>7.1665283333333329</v>
      </c>
      <c r="I869">
        <v>1944</v>
      </c>
      <c r="J869" s="15">
        <f t="shared" si="40"/>
        <v>91.8830897703549</v>
      </c>
      <c r="K869" s="14">
        <v>57.74</v>
      </c>
      <c r="L869">
        <v>1458</v>
      </c>
      <c r="M869" s="15">
        <f t="shared" si="41"/>
        <v>96.57167042889391</v>
      </c>
    </row>
    <row r="870" spans="1:13">
      <c r="A870" s="30" t="s">
        <v>1394</v>
      </c>
      <c r="B870" s="14">
        <v>27.877412440000001</v>
      </c>
      <c r="C870">
        <v>960</v>
      </c>
      <c r="D870" s="15">
        <f t="shared" si="39"/>
        <v>93.122223814300042</v>
      </c>
      <c r="E870" s="14">
        <v>35.784799999999997</v>
      </c>
      <c r="F870" s="45">
        <v>1636</v>
      </c>
      <c r="G870" s="46">
        <v>95.806096030000006</v>
      </c>
      <c r="H870" s="14">
        <v>12.484078333333334</v>
      </c>
      <c r="I870">
        <v>1088</v>
      </c>
      <c r="J870" s="15">
        <f t="shared" si="40"/>
        <v>95.4572025052192</v>
      </c>
      <c r="K870" s="14">
        <v>85.37</v>
      </c>
      <c r="L870">
        <v>1034</v>
      </c>
      <c r="M870" s="15">
        <f t="shared" si="41"/>
        <v>97.568660647103087</v>
      </c>
    </row>
    <row r="871" spans="1:13">
      <c r="A871" s="30" t="s">
        <v>1256</v>
      </c>
      <c r="B871" s="14">
        <v>27.872818363333334</v>
      </c>
      <c r="C871">
        <v>961</v>
      </c>
      <c r="D871" s="15">
        <f t="shared" si="39"/>
        <v>93.115059464106608</v>
      </c>
      <c r="E871" s="14">
        <v>102.58495000000001</v>
      </c>
      <c r="F871" s="45">
        <v>668</v>
      </c>
      <c r="G871" s="46">
        <v>98.287574660000004</v>
      </c>
      <c r="H871" s="14">
        <v>14.327016666666667</v>
      </c>
      <c r="I871">
        <v>929</v>
      </c>
      <c r="J871" s="15">
        <f t="shared" si="40"/>
        <v>96.121085594989566</v>
      </c>
      <c r="K871" s="14">
        <v>38.94</v>
      </c>
      <c r="L871">
        <v>2079</v>
      </c>
      <c r="M871" s="15">
        <f t="shared" si="41"/>
        <v>95.111455981941305</v>
      </c>
    </row>
    <row r="872" spans="1:13">
      <c r="A872" s="30" t="s">
        <v>1654</v>
      </c>
      <c r="B872" s="14">
        <v>27.865114966666667</v>
      </c>
      <c r="C872">
        <v>963</v>
      </c>
      <c r="D872" s="15">
        <f t="shared" si="39"/>
        <v>93.100730763719724</v>
      </c>
      <c r="E872" s="14">
        <v>39.48715</v>
      </c>
      <c r="F872" s="45">
        <v>1485</v>
      </c>
      <c r="G872" s="46">
        <v>96.193186190000006</v>
      </c>
      <c r="H872" s="14">
        <v>7.324936666666666</v>
      </c>
      <c r="I872">
        <v>1888</v>
      </c>
      <c r="J872" s="15">
        <f t="shared" si="40"/>
        <v>92.1169102296451</v>
      </c>
      <c r="K872" s="14">
        <v>133.08000000000001</v>
      </c>
      <c r="L872">
        <v>703</v>
      </c>
      <c r="M872" s="15">
        <f t="shared" si="41"/>
        <v>98.346971407072985</v>
      </c>
    </row>
    <row r="873" spans="1:13">
      <c r="A873" s="30" t="s">
        <v>1726</v>
      </c>
      <c r="B873" s="14">
        <v>27.849303406666667</v>
      </c>
      <c r="C873">
        <v>964</v>
      </c>
      <c r="D873" s="15">
        <f t="shared" si="39"/>
        <v>93.09356641352629</v>
      </c>
      <c r="E873" s="14">
        <v>13.76365</v>
      </c>
      <c r="F873" s="45">
        <v>3406</v>
      </c>
      <c r="G873" s="46">
        <v>91.26868159</v>
      </c>
      <c r="H873" s="14">
        <v>5.9538416666666683</v>
      </c>
      <c r="I873">
        <v>2320</v>
      </c>
      <c r="J873" s="15">
        <f t="shared" si="40"/>
        <v>90.313152400835065</v>
      </c>
      <c r="K873" s="14">
        <v>42.34</v>
      </c>
      <c r="L873">
        <v>1926</v>
      </c>
      <c r="M873" s="15">
        <f t="shared" si="41"/>
        <v>95.471218961625283</v>
      </c>
    </row>
    <row r="874" spans="1:13">
      <c r="A874" s="30" t="s">
        <v>1770</v>
      </c>
      <c r="B874" s="14">
        <v>27.831536716666665</v>
      </c>
      <c r="C874">
        <v>965</v>
      </c>
      <c r="D874" s="15">
        <f t="shared" si="39"/>
        <v>93.086402063332855</v>
      </c>
      <c r="E874" s="14">
        <v>32.227200000000003</v>
      </c>
      <c r="F874" s="45">
        <v>1812</v>
      </c>
      <c r="G874" s="46">
        <v>95.354918100000006</v>
      </c>
      <c r="H874" s="14">
        <v>3.6690166666666664</v>
      </c>
      <c r="I874">
        <v>3584</v>
      </c>
      <c r="J874" s="15">
        <f t="shared" si="40"/>
        <v>85.035490605427981</v>
      </c>
      <c r="K874" s="14">
        <v>33.1</v>
      </c>
      <c r="L874">
        <v>2364</v>
      </c>
      <c r="M874" s="15">
        <f t="shared" si="41"/>
        <v>94.441309255079005</v>
      </c>
    </row>
    <row r="875" spans="1:13">
      <c r="A875" s="30" t="s">
        <v>1300</v>
      </c>
      <c r="B875" s="14">
        <v>27.809960803333329</v>
      </c>
      <c r="C875">
        <v>967</v>
      </c>
      <c r="D875" s="15">
        <f t="shared" si="39"/>
        <v>93.072073362945986</v>
      </c>
      <c r="E875" s="14">
        <v>11.059575000000001</v>
      </c>
      <c r="F875" s="45">
        <v>3941</v>
      </c>
      <c r="G875" s="46">
        <v>89.897203210000001</v>
      </c>
      <c r="H875" s="14">
        <v>13.631816666666666</v>
      </c>
      <c r="I875">
        <v>987</v>
      </c>
      <c r="J875" s="15">
        <f t="shared" si="40"/>
        <v>95.878914405010434</v>
      </c>
      <c r="K875" s="14">
        <v>2.4300000000000002</v>
      </c>
      <c r="L875">
        <v>9441</v>
      </c>
      <c r="M875" s="15">
        <f t="shared" si="41"/>
        <v>77.800507900677204</v>
      </c>
    </row>
    <row r="876" spans="1:13">
      <c r="A876" s="30" t="s">
        <v>1666</v>
      </c>
      <c r="B876" s="14">
        <v>27.771231706666669</v>
      </c>
      <c r="C876">
        <v>968</v>
      </c>
      <c r="D876" s="15">
        <f t="shared" si="39"/>
        <v>93.064909012752537</v>
      </c>
      <c r="E876" s="14">
        <v>19.297425</v>
      </c>
      <c r="F876" s="45">
        <v>2648</v>
      </c>
      <c r="G876" s="46">
        <v>93.211822909999995</v>
      </c>
      <c r="H876" s="14">
        <v>7.2591999999999999</v>
      </c>
      <c r="I876">
        <v>1916</v>
      </c>
      <c r="J876" s="15">
        <f t="shared" si="40"/>
        <v>92</v>
      </c>
      <c r="K876" s="14">
        <v>1.36</v>
      </c>
      <c r="L876">
        <v>10653</v>
      </c>
      <c r="M876" s="15">
        <f t="shared" si="41"/>
        <v>74.950620767494357</v>
      </c>
    </row>
    <row r="877" spans="1:13">
      <c r="A877" s="30" t="s">
        <v>1566</v>
      </c>
      <c r="B877" s="14">
        <v>27.769603499999999</v>
      </c>
      <c r="C877">
        <v>969</v>
      </c>
      <c r="D877" s="15">
        <f t="shared" si="39"/>
        <v>93.057744662559102</v>
      </c>
      <c r="E877" s="14">
        <v>104.9889</v>
      </c>
      <c r="F877" s="45">
        <v>649</v>
      </c>
      <c r="G877" s="46">
        <v>98.336281369999995</v>
      </c>
      <c r="H877" s="14">
        <v>9.1167966666666658</v>
      </c>
      <c r="I877">
        <v>1518</v>
      </c>
      <c r="J877" s="15">
        <f t="shared" si="40"/>
        <v>93.661795407098126</v>
      </c>
      <c r="K877" s="14">
        <v>120.28</v>
      </c>
      <c r="L877">
        <v>771</v>
      </c>
      <c r="M877" s="15">
        <f t="shared" si="41"/>
        <v>98.187076749435661</v>
      </c>
    </row>
    <row r="878" spans="1:13">
      <c r="A878" s="30" t="s">
        <v>1018</v>
      </c>
      <c r="B878" s="14">
        <v>27.74515242</v>
      </c>
      <c r="C878">
        <v>970</v>
      </c>
      <c r="D878" s="15">
        <f t="shared" si="39"/>
        <v>93.050580312365668</v>
      </c>
      <c r="E878" s="14">
        <v>95.500799999999998</v>
      </c>
      <c r="F878" s="45">
        <v>710</v>
      </c>
      <c r="G878" s="46">
        <v>98.179907200000002</v>
      </c>
      <c r="H878" s="14">
        <v>19.842500000000001</v>
      </c>
      <c r="I878">
        <v>669</v>
      </c>
      <c r="J878" s="15">
        <f t="shared" si="40"/>
        <v>97.206680584551151</v>
      </c>
      <c r="K878" s="14">
        <v>60.99</v>
      </c>
      <c r="L878">
        <v>1380</v>
      </c>
      <c r="M878" s="15">
        <f t="shared" si="41"/>
        <v>96.755079006772007</v>
      </c>
    </row>
    <row r="879" spans="1:13">
      <c r="A879" s="30" t="s">
        <v>1712</v>
      </c>
      <c r="B879" s="14">
        <v>27.734972646666666</v>
      </c>
      <c r="C879">
        <v>971</v>
      </c>
      <c r="D879" s="15">
        <f t="shared" si="39"/>
        <v>93.043415962172233</v>
      </c>
      <c r="E879" s="14">
        <v>33.021925000000003</v>
      </c>
      <c r="F879" s="45">
        <v>1765</v>
      </c>
      <c r="G879" s="46">
        <v>95.475403110000002</v>
      </c>
      <c r="H879" s="14">
        <v>6.3894683333333333</v>
      </c>
      <c r="I879">
        <v>2162</v>
      </c>
      <c r="J879" s="15">
        <f t="shared" si="40"/>
        <v>90.972860125260965</v>
      </c>
      <c r="K879" s="14">
        <v>15.79</v>
      </c>
      <c r="L879">
        <v>4108</v>
      </c>
      <c r="M879" s="15">
        <f t="shared" si="41"/>
        <v>90.340481565086534</v>
      </c>
    </row>
    <row r="880" spans="1:13">
      <c r="A880" s="30" t="s">
        <v>1314</v>
      </c>
      <c r="B880" s="14">
        <v>27.700842489999999</v>
      </c>
      <c r="C880">
        <v>972</v>
      </c>
      <c r="D880" s="15">
        <f t="shared" si="39"/>
        <v>93.036251611978798</v>
      </c>
      <c r="E880" s="14">
        <v>112.985125</v>
      </c>
      <c r="F880" s="45">
        <v>602</v>
      </c>
      <c r="G880" s="46">
        <v>98.456766389999999</v>
      </c>
      <c r="H880" s="14">
        <v>13.416449999999999</v>
      </c>
      <c r="I880">
        <v>1008</v>
      </c>
      <c r="J880" s="15">
        <f t="shared" si="40"/>
        <v>95.791231732776623</v>
      </c>
      <c r="K880" s="14">
        <v>44.34</v>
      </c>
      <c r="L880">
        <v>1847</v>
      </c>
      <c r="M880" s="15">
        <f t="shared" si="41"/>
        <v>95.656978931527462</v>
      </c>
    </row>
    <row r="881" spans="1:13">
      <c r="A881" s="30" t="s">
        <v>1338</v>
      </c>
      <c r="B881" s="14">
        <v>27.638362819999998</v>
      </c>
      <c r="C881">
        <v>974</v>
      </c>
      <c r="D881" s="15">
        <f t="shared" si="39"/>
        <v>93.021922911591915</v>
      </c>
      <c r="E881" s="14">
        <v>52.643599999999999</v>
      </c>
      <c r="F881" s="45">
        <v>1151</v>
      </c>
      <c r="G881" s="46">
        <v>97.049398859999997</v>
      </c>
      <c r="H881" s="14">
        <v>13.135566666666664</v>
      </c>
      <c r="I881">
        <v>1027</v>
      </c>
      <c r="J881" s="15">
        <f t="shared" si="40"/>
        <v>95.71189979123173</v>
      </c>
      <c r="K881" s="14">
        <v>224.65</v>
      </c>
      <c r="L881">
        <v>449</v>
      </c>
      <c r="M881" s="15">
        <f t="shared" si="41"/>
        <v>98.944224981188867</v>
      </c>
    </row>
    <row r="882" spans="1:13">
      <c r="A882" s="30" t="s">
        <v>1470</v>
      </c>
      <c r="B882" s="14">
        <v>27.632736870000002</v>
      </c>
      <c r="C882">
        <v>975</v>
      </c>
      <c r="D882" s="15">
        <f t="shared" si="39"/>
        <v>93.01475856139848</v>
      </c>
      <c r="E882" s="14">
        <v>25.957924999999999</v>
      </c>
      <c r="F882" s="45">
        <v>2115</v>
      </c>
      <c r="G882" s="46">
        <v>94.578174270000005</v>
      </c>
      <c r="H882" s="14">
        <v>10.958525</v>
      </c>
      <c r="I882">
        <v>1249</v>
      </c>
      <c r="J882" s="15">
        <f t="shared" si="40"/>
        <v>94.784968684759917</v>
      </c>
      <c r="K882" s="14">
        <v>28.45</v>
      </c>
      <c r="L882">
        <v>2671</v>
      </c>
      <c r="M882" s="15">
        <f t="shared" si="41"/>
        <v>93.719431903686981</v>
      </c>
    </row>
    <row r="883" spans="1:13">
      <c r="A883" s="30" t="s">
        <v>1542</v>
      </c>
      <c r="B883" s="14">
        <v>27.603908910000001</v>
      </c>
      <c r="C883">
        <v>976</v>
      </c>
      <c r="D883" s="15">
        <f t="shared" si="39"/>
        <v>93.007594211205046</v>
      </c>
      <c r="E883" s="14">
        <v>13.901175</v>
      </c>
      <c r="F883" s="45">
        <v>3375</v>
      </c>
      <c r="G883" s="46">
        <v>91.348150430000004</v>
      </c>
      <c r="H883" s="14">
        <v>9.5920816666666671</v>
      </c>
      <c r="I883">
        <v>1428</v>
      </c>
      <c r="J883" s="15">
        <f t="shared" si="40"/>
        <v>94.037578288100207</v>
      </c>
      <c r="K883" s="14">
        <v>20.22</v>
      </c>
      <c r="L883">
        <v>3464</v>
      </c>
      <c r="M883" s="15">
        <f t="shared" si="41"/>
        <v>91.854778028592932</v>
      </c>
    </row>
    <row r="884" spans="1:13">
      <c r="A884" s="30" t="s">
        <v>1362</v>
      </c>
      <c r="B884" s="14">
        <v>27.565996920000003</v>
      </c>
      <c r="C884">
        <v>977</v>
      </c>
      <c r="D884" s="15">
        <f t="shared" si="39"/>
        <v>93.000429861011611</v>
      </c>
      <c r="E884" s="14">
        <v>103.05907500000001</v>
      </c>
      <c r="F884" s="45">
        <v>667</v>
      </c>
      <c r="G884" s="46">
        <v>98.290138170000006</v>
      </c>
      <c r="H884" s="14">
        <v>12.946621666666667</v>
      </c>
      <c r="I884">
        <v>1047</v>
      </c>
      <c r="J884" s="15">
        <f t="shared" si="40"/>
        <v>95.628392484342385</v>
      </c>
      <c r="K884" s="14">
        <v>106.24</v>
      </c>
      <c r="L884">
        <v>854</v>
      </c>
      <c r="M884" s="15">
        <f t="shared" si="41"/>
        <v>97.99191121143717</v>
      </c>
    </row>
    <row r="885" spans="1:13">
      <c r="A885" s="30" t="s">
        <v>1576</v>
      </c>
      <c r="B885" s="14">
        <v>27.55052602666667</v>
      </c>
      <c r="C885">
        <v>978</v>
      </c>
      <c r="D885" s="15">
        <f t="shared" si="39"/>
        <v>92.993265510818162</v>
      </c>
      <c r="E885" s="14">
        <v>14.518700000000001</v>
      </c>
      <c r="F885" s="45">
        <v>3264</v>
      </c>
      <c r="G885" s="46">
        <v>91.632700150000005</v>
      </c>
      <c r="H885" s="14">
        <v>8.934171666666666</v>
      </c>
      <c r="I885">
        <v>1554</v>
      </c>
      <c r="J885" s="15">
        <f t="shared" si="40"/>
        <v>93.511482254697285</v>
      </c>
      <c r="K885" s="14">
        <v>2.86</v>
      </c>
      <c r="L885">
        <v>9035</v>
      </c>
      <c r="M885" s="15">
        <f t="shared" si="41"/>
        <v>78.755173062452968</v>
      </c>
    </row>
    <row r="886" spans="1:13">
      <c r="A886" s="30" t="s">
        <v>1264</v>
      </c>
      <c r="B886" s="14">
        <v>27.517202786666669</v>
      </c>
      <c r="C886">
        <v>979</v>
      </c>
      <c r="D886" s="15">
        <f t="shared" si="39"/>
        <v>92.986101160624727</v>
      </c>
      <c r="E886" s="14">
        <v>21.437750000000001</v>
      </c>
      <c r="F886" s="45">
        <v>2438</v>
      </c>
      <c r="G886" s="46">
        <v>93.750160219999998</v>
      </c>
      <c r="H886" s="14">
        <v>14.156183333333331</v>
      </c>
      <c r="I886">
        <v>939</v>
      </c>
      <c r="J886" s="15">
        <f t="shared" si="40"/>
        <v>96.079331941544879</v>
      </c>
      <c r="K886" s="14">
        <v>12.92</v>
      </c>
      <c r="L886">
        <v>4676</v>
      </c>
      <c r="M886" s="15">
        <f t="shared" si="41"/>
        <v>89.004890895410085</v>
      </c>
    </row>
    <row r="887" spans="1:13">
      <c r="A887" s="30" t="s">
        <v>1736</v>
      </c>
      <c r="B887" s="14">
        <v>27.51116996</v>
      </c>
      <c r="C887">
        <v>980</v>
      </c>
      <c r="D887" s="15">
        <f t="shared" si="39"/>
        <v>92.978936810431293</v>
      </c>
      <c r="E887" s="14">
        <v>48.17765</v>
      </c>
      <c r="F887" s="45">
        <v>1233</v>
      </c>
      <c r="G887" s="46">
        <v>96.839190959999996</v>
      </c>
      <c r="H887" s="14">
        <v>5.2025666666666659</v>
      </c>
      <c r="I887">
        <v>2647</v>
      </c>
      <c r="J887" s="15">
        <f t="shared" si="40"/>
        <v>88.947807933194156</v>
      </c>
      <c r="K887" s="14">
        <v>82.26</v>
      </c>
      <c r="L887">
        <v>1070</v>
      </c>
      <c r="M887" s="15">
        <f t="shared" si="41"/>
        <v>97.484010534236262</v>
      </c>
    </row>
    <row r="888" spans="1:13">
      <c r="A888" s="30" t="s">
        <v>964</v>
      </c>
      <c r="B888" s="14">
        <v>27.466110003333331</v>
      </c>
      <c r="C888">
        <v>981</v>
      </c>
      <c r="D888" s="15">
        <f t="shared" si="39"/>
        <v>92.971772460237858</v>
      </c>
      <c r="E888" s="14">
        <v>87.846575000000001</v>
      </c>
      <c r="F888" s="45">
        <v>762</v>
      </c>
      <c r="G888" s="46">
        <v>98.046604630000004</v>
      </c>
      <c r="H888" s="14">
        <v>21.608050000000002</v>
      </c>
      <c r="I888">
        <v>609</v>
      </c>
      <c r="J888" s="15">
        <f t="shared" si="40"/>
        <v>97.4572025052192</v>
      </c>
      <c r="K888" s="14">
        <v>25.76</v>
      </c>
      <c r="L888">
        <v>2878</v>
      </c>
      <c r="M888" s="15">
        <f t="shared" si="41"/>
        <v>93.23269375470278</v>
      </c>
    </row>
    <row r="889" spans="1:13">
      <c r="A889" s="30" t="s">
        <v>1198</v>
      </c>
      <c r="B889" s="14">
        <v>27.452789073333332</v>
      </c>
      <c r="C889">
        <v>982</v>
      </c>
      <c r="D889" s="15">
        <f t="shared" si="39"/>
        <v>92.964608110044423</v>
      </c>
      <c r="E889" s="14">
        <v>81.872050000000002</v>
      </c>
      <c r="F889" s="45">
        <v>802</v>
      </c>
      <c r="G889" s="46">
        <v>97.944064190000006</v>
      </c>
      <c r="H889" s="14">
        <v>15.262983333333336</v>
      </c>
      <c r="I889">
        <v>864</v>
      </c>
      <c r="J889" s="15">
        <f t="shared" si="40"/>
        <v>96.392484342379959</v>
      </c>
      <c r="K889" s="14">
        <v>8.2100000000000009</v>
      </c>
      <c r="L889">
        <v>6005</v>
      </c>
      <c r="M889" s="15">
        <f t="shared" si="41"/>
        <v>85.879890895410085</v>
      </c>
    </row>
    <row r="890" spans="1:13">
      <c r="A890" s="30" t="s">
        <v>786</v>
      </c>
      <c r="B890" s="14">
        <v>27.382939070000003</v>
      </c>
      <c r="C890">
        <v>983</v>
      </c>
      <c r="D890" s="15">
        <f t="shared" si="39"/>
        <v>92.957443759850975</v>
      </c>
      <c r="E890" s="14">
        <v>318.33625000000001</v>
      </c>
      <c r="F890" s="45">
        <v>242</v>
      </c>
      <c r="G890" s="46">
        <v>99.379630340000006</v>
      </c>
      <c r="H890" s="14">
        <v>27.166450000000001</v>
      </c>
      <c r="I890">
        <v>469</v>
      </c>
      <c r="J890" s="15">
        <f t="shared" si="40"/>
        <v>98.041753653444673</v>
      </c>
      <c r="K890" s="14">
        <v>176.09</v>
      </c>
      <c r="L890">
        <v>538</v>
      </c>
      <c r="M890" s="15">
        <f t="shared" si="41"/>
        <v>98.7349510910459</v>
      </c>
    </row>
    <row r="891" spans="1:13">
      <c r="A891" s="30" t="s">
        <v>1516</v>
      </c>
      <c r="B891" s="14">
        <v>27.351754889999999</v>
      </c>
      <c r="C891">
        <v>985</v>
      </c>
      <c r="D891" s="15">
        <f t="shared" si="39"/>
        <v>92.943115059464105</v>
      </c>
      <c r="E891" s="14">
        <v>23.059374999999999</v>
      </c>
      <c r="F891" s="45">
        <v>2338</v>
      </c>
      <c r="G891" s="46">
        <v>94.006511320000001</v>
      </c>
      <c r="H891" s="14">
        <v>10.057373333333334</v>
      </c>
      <c r="I891">
        <v>1359</v>
      </c>
      <c r="J891" s="15">
        <f t="shared" si="40"/>
        <v>94.325678496868477</v>
      </c>
      <c r="K891" s="14">
        <v>14.32</v>
      </c>
      <c r="L891">
        <v>4396</v>
      </c>
      <c r="M891" s="15">
        <f t="shared" si="41"/>
        <v>89.66328066215199</v>
      </c>
    </row>
    <row r="892" spans="1:13">
      <c r="A892" s="30" t="s">
        <v>1142</v>
      </c>
      <c r="B892" s="14">
        <v>27.328739096666666</v>
      </c>
      <c r="C892">
        <v>986</v>
      </c>
      <c r="D892" s="15">
        <f t="shared" si="39"/>
        <v>92.935950709270671</v>
      </c>
      <c r="E892" s="14">
        <v>41.148600000000002</v>
      </c>
      <c r="F892" s="45">
        <v>1439</v>
      </c>
      <c r="G892" s="46">
        <v>96.31110769</v>
      </c>
      <c r="H892" s="14">
        <v>16.675900000000002</v>
      </c>
      <c r="I892">
        <v>794</v>
      </c>
      <c r="J892" s="15">
        <f t="shared" si="40"/>
        <v>96.684759916492695</v>
      </c>
      <c r="K892" s="14">
        <v>171.76</v>
      </c>
      <c r="L892">
        <v>546</v>
      </c>
      <c r="M892" s="15">
        <f t="shared" si="41"/>
        <v>98.716139954853276</v>
      </c>
    </row>
    <row r="893" spans="1:13">
      <c r="A893" s="30" t="s">
        <v>1782</v>
      </c>
      <c r="B893" s="14">
        <v>27.308251646666665</v>
      </c>
      <c r="C893">
        <v>987</v>
      </c>
      <c r="D893" s="15">
        <f t="shared" si="39"/>
        <v>92.928786359077236</v>
      </c>
      <c r="E893" s="14">
        <v>19.252510000000001</v>
      </c>
      <c r="F893" s="45">
        <v>2654</v>
      </c>
      <c r="G893" s="46">
        <v>93.196441849999999</v>
      </c>
      <c r="H893" s="14">
        <v>2.7989328333333332</v>
      </c>
      <c r="I893">
        <v>4409</v>
      </c>
      <c r="J893" s="15">
        <f t="shared" si="40"/>
        <v>81.590814196242178</v>
      </c>
      <c r="K893" s="14">
        <v>184.3</v>
      </c>
      <c r="L893">
        <v>521</v>
      </c>
      <c r="M893" s="15">
        <f t="shared" si="41"/>
        <v>98.774924755455231</v>
      </c>
    </row>
    <row r="894" spans="1:13">
      <c r="A894" s="30" t="s">
        <v>924</v>
      </c>
      <c r="B894" s="14">
        <v>27.299749569999999</v>
      </c>
      <c r="C894">
        <v>988</v>
      </c>
      <c r="D894" s="15">
        <f t="shared" si="39"/>
        <v>92.921622008883787</v>
      </c>
      <c r="E894" s="14">
        <v>15.32455</v>
      </c>
      <c r="F894" s="45">
        <v>3131</v>
      </c>
      <c r="G894" s="46">
        <v>91.973647110000002</v>
      </c>
      <c r="H894" s="14">
        <v>22.346900000000002</v>
      </c>
      <c r="I894">
        <v>582</v>
      </c>
      <c r="J894" s="15">
        <f t="shared" si="40"/>
        <v>97.569937369519835</v>
      </c>
      <c r="K894" s="14">
        <v>2.04</v>
      </c>
      <c r="L894">
        <v>9830</v>
      </c>
      <c r="M894" s="15">
        <f t="shared" si="41"/>
        <v>76.885816403310756</v>
      </c>
    </row>
    <row r="895" spans="1:13">
      <c r="A895" s="30" t="s">
        <v>956</v>
      </c>
      <c r="B895" s="14">
        <v>27.289099750000002</v>
      </c>
      <c r="C895">
        <v>989</v>
      </c>
      <c r="D895" s="15">
        <f t="shared" si="39"/>
        <v>92.914457658690353</v>
      </c>
      <c r="E895" s="14">
        <v>14.45135</v>
      </c>
      <c r="F895" s="45">
        <v>3284</v>
      </c>
      <c r="G895" s="46">
        <v>91.581429929999999</v>
      </c>
      <c r="H895" s="14">
        <v>21.853816666666663</v>
      </c>
      <c r="I895">
        <v>604</v>
      </c>
      <c r="J895" s="15">
        <f t="shared" si="40"/>
        <v>97.478079331941544</v>
      </c>
      <c r="K895" s="14">
        <v>5.18</v>
      </c>
      <c r="L895">
        <v>7435</v>
      </c>
      <c r="M895" s="15">
        <f t="shared" si="41"/>
        <v>82.517400300978181</v>
      </c>
    </row>
    <row r="896" spans="1:13">
      <c r="A896" s="30" t="s">
        <v>1776</v>
      </c>
      <c r="B896" s="14">
        <v>27.288602409999999</v>
      </c>
      <c r="C896">
        <v>990</v>
      </c>
      <c r="D896" s="15">
        <f t="shared" si="39"/>
        <v>92.907293308496918</v>
      </c>
      <c r="E896" s="14">
        <v>295.6225</v>
      </c>
      <c r="F896" s="45">
        <v>258</v>
      </c>
      <c r="G896" s="46">
        <v>99.33861417</v>
      </c>
      <c r="H896" s="14">
        <v>3.0684916666666666</v>
      </c>
      <c r="I896">
        <v>4115</v>
      </c>
      <c r="J896" s="15">
        <f t="shared" si="40"/>
        <v>82.818371607515658</v>
      </c>
      <c r="K896" s="14">
        <v>12.42</v>
      </c>
      <c r="L896">
        <v>4783</v>
      </c>
      <c r="M896" s="15">
        <f t="shared" si="41"/>
        <v>88.753291948833706</v>
      </c>
    </row>
    <row r="897" spans="1:13">
      <c r="A897" s="30" t="s">
        <v>1630</v>
      </c>
      <c r="B897" s="14">
        <v>27.253160556666668</v>
      </c>
      <c r="C897">
        <v>991</v>
      </c>
      <c r="D897" s="15">
        <f t="shared" si="39"/>
        <v>92.900128958303483</v>
      </c>
      <c r="E897" s="14">
        <v>38.946075</v>
      </c>
      <c r="F897" s="45">
        <v>1502</v>
      </c>
      <c r="G897" s="46">
        <v>96.149606500000004</v>
      </c>
      <c r="H897" s="14">
        <v>7.709271666666667</v>
      </c>
      <c r="I897">
        <v>1803</v>
      </c>
      <c r="J897" s="15">
        <f t="shared" si="40"/>
        <v>92.471816283924838</v>
      </c>
      <c r="K897" s="14">
        <v>4.5</v>
      </c>
      <c r="L897">
        <v>7817</v>
      </c>
      <c r="M897" s="15">
        <f t="shared" si="41"/>
        <v>81.619168547780291</v>
      </c>
    </row>
    <row r="898" spans="1:13">
      <c r="A898" s="30" t="s">
        <v>970</v>
      </c>
      <c r="B898" s="14">
        <v>27.165451943333334</v>
      </c>
      <c r="C898">
        <v>992</v>
      </c>
      <c r="D898" s="15">
        <f t="shared" si="39"/>
        <v>92.892964608110049</v>
      </c>
      <c r="E898" s="14">
        <v>80.117824999999996</v>
      </c>
      <c r="F898" s="45">
        <v>812</v>
      </c>
      <c r="G898" s="46">
        <v>97.918429079999996</v>
      </c>
      <c r="H898" s="14">
        <v>21.490166666666667</v>
      </c>
      <c r="I898">
        <v>614</v>
      </c>
      <c r="J898" s="15">
        <f t="shared" si="40"/>
        <v>97.436325678496871</v>
      </c>
      <c r="K898" s="14">
        <v>126.97</v>
      </c>
      <c r="L898">
        <v>734</v>
      </c>
      <c r="M898" s="15">
        <f t="shared" si="41"/>
        <v>98.274078254326568</v>
      </c>
    </row>
    <row r="899" spans="1:13">
      <c r="A899" s="30" t="s">
        <v>1572</v>
      </c>
      <c r="B899" s="14">
        <v>27.130826343333336</v>
      </c>
      <c r="C899">
        <v>993</v>
      </c>
      <c r="D899" s="15">
        <f t="shared" ref="D899:D906" si="42">100-(C899*100/13958)</f>
        <v>92.8858002579166</v>
      </c>
      <c r="E899" s="14">
        <v>67.72175</v>
      </c>
      <c r="F899" s="45">
        <v>923</v>
      </c>
      <c r="G899" s="46">
        <v>97.633879359999995</v>
      </c>
      <c r="H899" s="14">
        <v>9.0026383333333317</v>
      </c>
      <c r="I899">
        <v>1540</v>
      </c>
      <c r="J899" s="15">
        <f t="shared" ref="J899:J906" si="43">100-(I899*100/23950)</f>
        <v>93.569937369519835</v>
      </c>
      <c r="K899" s="14">
        <v>69.069999999999993</v>
      </c>
      <c r="L899">
        <v>1232</v>
      </c>
      <c r="M899" s="15">
        <f t="shared" ref="M899:M906" si="44">100-(L899*100/42528)</f>
        <v>97.103085026335592</v>
      </c>
    </row>
    <row r="900" spans="1:13">
      <c r="A900" s="30" t="s">
        <v>1762</v>
      </c>
      <c r="B900" s="14">
        <v>27.11703627</v>
      </c>
      <c r="C900">
        <v>994</v>
      </c>
      <c r="D900" s="15">
        <f t="shared" si="42"/>
        <v>92.878635907723165</v>
      </c>
      <c r="E900" s="14">
        <v>74.866174999999998</v>
      </c>
      <c r="F900" s="45">
        <v>855</v>
      </c>
      <c r="G900" s="46">
        <v>97.808198110000006</v>
      </c>
      <c r="H900" s="14">
        <v>3.9993750000000001</v>
      </c>
      <c r="I900">
        <v>3333</v>
      </c>
      <c r="J900" s="15">
        <f t="shared" si="43"/>
        <v>86.083507306889345</v>
      </c>
      <c r="K900" s="14">
        <v>62.79</v>
      </c>
      <c r="L900">
        <v>1341</v>
      </c>
      <c r="M900" s="15">
        <f t="shared" si="44"/>
        <v>96.846783295711063</v>
      </c>
    </row>
    <row r="901" spans="1:13">
      <c r="A901" s="30" t="s">
        <v>940</v>
      </c>
      <c r="B901" s="14">
        <v>27.036553986666664</v>
      </c>
      <c r="C901">
        <v>995</v>
      </c>
      <c r="D901" s="15">
        <f t="shared" si="42"/>
        <v>92.87147155752973</v>
      </c>
      <c r="E901" s="14">
        <v>26.5563</v>
      </c>
      <c r="F901" s="45">
        <v>2077</v>
      </c>
      <c r="G901" s="46">
        <v>94.675587680000007</v>
      </c>
      <c r="H901" s="14">
        <v>22.074066666666667</v>
      </c>
      <c r="I901">
        <v>593</v>
      </c>
      <c r="J901" s="15">
        <f t="shared" si="43"/>
        <v>97.524008350730682</v>
      </c>
      <c r="K901" s="14">
        <v>11.15</v>
      </c>
      <c r="L901">
        <v>5106</v>
      </c>
      <c r="M901" s="15">
        <f t="shared" si="44"/>
        <v>87.993792325056432</v>
      </c>
    </row>
    <row r="902" spans="1:13">
      <c r="A902" s="30" t="s">
        <v>1226</v>
      </c>
      <c r="B902" s="14">
        <v>26.979160750000002</v>
      </c>
      <c r="C902">
        <v>996</v>
      </c>
      <c r="D902" s="15">
        <f t="shared" si="42"/>
        <v>92.864307207336296</v>
      </c>
      <c r="E902" s="14">
        <v>16.699375</v>
      </c>
      <c r="F902" s="45">
        <v>2945</v>
      </c>
      <c r="G902" s="46">
        <v>92.450460149999998</v>
      </c>
      <c r="H902" s="14">
        <v>14.866895</v>
      </c>
      <c r="I902">
        <v>891</v>
      </c>
      <c r="J902" s="15">
        <f t="shared" si="43"/>
        <v>96.279749478079339</v>
      </c>
      <c r="K902" s="14">
        <v>17.11</v>
      </c>
      <c r="L902">
        <v>3906</v>
      </c>
      <c r="M902" s="15">
        <f t="shared" si="44"/>
        <v>90.815462753950342</v>
      </c>
    </row>
    <row r="903" spans="1:13">
      <c r="A903" s="30" t="s">
        <v>1706</v>
      </c>
      <c r="B903" s="14">
        <v>26.973773346666672</v>
      </c>
      <c r="C903">
        <v>997</v>
      </c>
      <c r="D903" s="15">
        <f t="shared" si="42"/>
        <v>92.857142857142861</v>
      </c>
      <c r="E903" s="14">
        <v>62.690624999999997</v>
      </c>
      <c r="F903" s="45">
        <v>987</v>
      </c>
      <c r="G903" s="46">
        <v>97.469814659999997</v>
      </c>
      <c r="H903" s="14">
        <v>6.4487933333333318</v>
      </c>
      <c r="I903">
        <v>2145</v>
      </c>
      <c r="J903" s="15">
        <f t="shared" si="43"/>
        <v>91.043841336116913</v>
      </c>
      <c r="K903" s="14">
        <v>2.42</v>
      </c>
      <c r="L903">
        <v>9451</v>
      </c>
      <c r="M903" s="15">
        <f t="shared" si="44"/>
        <v>77.776993980436416</v>
      </c>
    </row>
    <row r="904" spans="1:13">
      <c r="A904" s="30" t="s">
        <v>1392</v>
      </c>
      <c r="B904" s="14">
        <v>26.969616053333336</v>
      </c>
      <c r="C904">
        <v>998</v>
      </c>
      <c r="D904" s="15">
        <f t="shared" si="42"/>
        <v>92.849978506949412</v>
      </c>
      <c r="E904" s="14">
        <v>27.876249999999999</v>
      </c>
      <c r="F904" s="45">
        <v>1994</v>
      </c>
      <c r="G904" s="46">
        <v>94.888359100000002</v>
      </c>
      <c r="H904" s="14">
        <v>12.509416666666667</v>
      </c>
      <c r="I904">
        <v>1086</v>
      </c>
      <c r="J904" s="15">
        <f t="shared" si="43"/>
        <v>95.465553235908146</v>
      </c>
      <c r="K904" s="14">
        <v>0</v>
      </c>
      <c r="L904">
        <v>20569</v>
      </c>
      <c r="M904" s="15">
        <f t="shared" si="44"/>
        <v>51.634217456734383</v>
      </c>
    </row>
    <row r="905" spans="1:13">
      <c r="A905" s="30" t="s">
        <v>1720</v>
      </c>
      <c r="B905" s="14">
        <v>26.962917489999999</v>
      </c>
      <c r="C905">
        <v>999</v>
      </c>
      <c r="D905" s="15">
        <f t="shared" si="42"/>
        <v>92.842814156755978</v>
      </c>
      <c r="E905" s="14">
        <v>138.08092500000001</v>
      </c>
      <c r="F905" s="45">
        <v>511</v>
      </c>
      <c r="G905" s="46">
        <v>98.690045889999993</v>
      </c>
      <c r="H905" s="14">
        <v>6.0683049999999996</v>
      </c>
      <c r="I905">
        <v>2269</v>
      </c>
      <c r="J905" s="15">
        <f t="shared" si="43"/>
        <v>90.526096033402922</v>
      </c>
      <c r="K905" s="14">
        <v>64.37</v>
      </c>
      <c r="L905">
        <v>1319</v>
      </c>
      <c r="M905" s="15">
        <f t="shared" si="44"/>
        <v>96.898513920240788</v>
      </c>
    </row>
    <row r="906" spans="1:13">
      <c r="A906" s="33" t="s">
        <v>516</v>
      </c>
      <c r="B906" s="16">
        <v>26.928092313333334</v>
      </c>
      <c r="C906" s="17">
        <v>1000</v>
      </c>
      <c r="D906" s="18">
        <f t="shared" si="42"/>
        <v>92.835649806562543</v>
      </c>
      <c r="E906" s="16">
        <v>32.379049999999999</v>
      </c>
      <c r="F906" s="47">
        <v>1801</v>
      </c>
      <c r="G906" s="48">
        <v>95.383116720000004</v>
      </c>
      <c r="H906" s="16">
        <v>40.20773333333333</v>
      </c>
      <c r="I906" s="17">
        <v>302</v>
      </c>
      <c r="J906" s="18">
        <f t="shared" si="43"/>
        <v>98.739039665970779</v>
      </c>
      <c r="K906" s="16">
        <v>3.43</v>
      </c>
      <c r="L906" s="17">
        <v>8579</v>
      </c>
      <c r="M906" s="18">
        <f t="shared" si="44"/>
        <v>79.827407825432658</v>
      </c>
    </row>
  </sheetData>
  <mergeCells count="4">
    <mergeCell ref="B1:D1"/>
    <mergeCell ref="E1:G1"/>
    <mergeCell ref="H1:J1"/>
    <mergeCell ref="K1:M1"/>
  </mergeCells>
  <conditionalFormatting sqref="A2">
    <cfRule type="duplicateValues" dxfId="12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1A9D-4F86-1F4A-B0B7-3F516C06D4C3}">
  <dimension ref="A1:L905"/>
  <sheetViews>
    <sheetView workbookViewId="0">
      <selection activeCell="G2" sqref="G1:G1048576"/>
    </sheetView>
  </sheetViews>
  <sheetFormatPr defaultColWidth="8.84765625" defaultRowHeight="15.6"/>
  <cols>
    <col min="1" max="1" width="8.84765625" style="51"/>
    <col min="2" max="2" width="19.6484375" style="51" customWidth="1"/>
    <col min="3" max="3" width="8.84765625" style="51"/>
    <col min="4" max="4" width="15.84765625" style="51" customWidth="1"/>
    <col min="5" max="5" width="8.84765625" style="51"/>
    <col min="6" max="6" width="17" style="51" customWidth="1"/>
    <col min="7" max="7" width="9.5" style="51" customWidth="1"/>
    <col min="8" max="8" width="19.1484375" style="51" customWidth="1"/>
    <col min="11" max="11" width="10.5" bestFit="1" customWidth="1"/>
    <col min="258" max="258" width="19.6484375" customWidth="1"/>
    <col min="260" max="260" width="15.84765625" customWidth="1"/>
    <col min="262" max="262" width="17" customWidth="1"/>
    <col min="263" max="263" width="9.5" customWidth="1"/>
    <col min="264" max="264" width="19.1484375" customWidth="1"/>
    <col min="267" max="267" width="10.5" bestFit="1" customWidth="1"/>
    <col min="514" max="514" width="19.6484375" customWidth="1"/>
    <col min="516" max="516" width="15.84765625" customWidth="1"/>
    <col min="518" max="518" width="17" customWidth="1"/>
    <col min="519" max="519" width="9.5" customWidth="1"/>
    <col min="520" max="520" width="19.1484375" customWidth="1"/>
    <col min="523" max="523" width="10.5" bestFit="1" customWidth="1"/>
    <col min="770" max="770" width="19.6484375" customWidth="1"/>
    <col min="772" max="772" width="15.84765625" customWidth="1"/>
    <col min="774" max="774" width="17" customWidth="1"/>
    <col min="775" max="775" width="9.5" customWidth="1"/>
    <col min="776" max="776" width="19.1484375" customWidth="1"/>
    <col min="779" max="779" width="10.5" bestFit="1" customWidth="1"/>
    <col min="1026" max="1026" width="19.6484375" customWidth="1"/>
    <col min="1028" max="1028" width="15.84765625" customWidth="1"/>
    <col min="1030" max="1030" width="17" customWidth="1"/>
    <col min="1031" max="1031" width="9.5" customWidth="1"/>
    <col min="1032" max="1032" width="19.1484375" customWidth="1"/>
    <col min="1035" max="1035" width="10.5" bestFit="1" customWidth="1"/>
    <col min="1282" max="1282" width="19.6484375" customWidth="1"/>
    <col min="1284" max="1284" width="15.84765625" customWidth="1"/>
    <col min="1286" max="1286" width="17" customWidth="1"/>
    <col min="1287" max="1287" width="9.5" customWidth="1"/>
    <col min="1288" max="1288" width="19.1484375" customWidth="1"/>
    <col min="1291" max="1291" width="10.5" bestFit="1" customWidth="1"/>
    <col min="1538" max="1538" width="19.6484375" customWidth="1"/>
    <col min="1540" max="1540" width="15.84765625" customWidth="1"/>
    <col min="1542" max="1542" width="17" customWidth="1"/>
    <col min="1543" max="1543" width="9.5" customWidth="1"/>
    <col min="1544" max="1544" width="19.1484375" customWidth="1"/>
    <col min="1547" max="1547" width="10.5" bestFit="1" customWidth="1"/>
    <col min="1794" max="1794" width="19.6484375" customWidth="1"/>
    <col min="1796" max="1796" width="15.84765625" customWidth="1"/>
    <col min="1798" max="1798" width="17" customWidth="1"/>
    <col min="1799" max="1799" width="9.5" customWidth="1"/>
    <col min="1800" max="1800" width="19.1484375" customWidth="1"/>
    <col min="1803" max="1803" width="10.5" bestFit="1" customWidth="1"/>
    <col min="2050" max="2050" width="19.6484375" customWidth="1"/>
    <col min="2052" max="2052" width="15.84765625" customWidth="1"/>
    <col min="2054" max="2054" width="17" customWidth="1"/>
    <col min="2055" max="2055" width="9.5" customWidth="1"/>
    <col min="2056" max="2056" width="19.1484375" customWidth="1"/>
    <col min="2059" max="2059" width="10.5" bestFit="1" customWidth="1"/>
    <col min="2306" max="2306" width="19.6484375" customWidth="1"/>
    <col min="2308" max="2308" width="15.84765625" customWidth="1"/>
    <col min="2310" max="2310" width="17" customWidth="1"/>
    <col min="2311" max="2311" width="9.5" customWidth="1"/>
    <col min="2312" max="2312" width="19.1484375" customWidth="1"/>
    <col min="2315" max="2315" width="10.5" bestFit="1" customWidth="1"/>
    <col min="2562" max="2562" width="19.6484375" customWidth="1"/>
    <col min="2564" max="2564" width="15.84765625" customWidth="1"/>
    <col min="2566" max="2566" width="17" customWidth="1"/>
    <col min="2567" max="2567" width="9.5" customWidth="1"/>
    <col min="2568" max="2568" width="19.1484375" customWidth="1"/>
    <col min="2571" max="2571" width="10.5" bestFit="1" customWidth="1"/>
    <col min="2818" max="2818" width="19.6484375" customWidth="1"/>
    <col min="2820" max="2820" width="15.84765625" customWidth="1"/>
    <col min="2822" max="2822" width="17" customWidth="1"/>
    <col min="2823" max="2823" width="9.5" customWidth="1"/>
    <col min="2824" max="2824" width="19.1484375" customWidth="1"/>
    <col min="2827" max="2827" width="10.5" bestFit="1" customWidth="1"/>
    <col min="3074" max="3074" width="19.6484375" customWidth="1"/>
    <col min="3076" max="3076" width="15.84765625" customWidth="1"/>
    <col min="3078" max="3078" width="17" customWidth="1"/>
    <col min="3079" max="3079" width="9.5" customWidth="1"/>
    <col min="3080" max="3080" width="19.1484375" customWidth="1"/>
    <col min="3083" max="3083" width="10.5" bestFit="1" customWidth="1"/>
    <col min="3330" max="3330" width="19.6484375" customWidth="1"/>
    <col min="3332" max="3332" width="15.84765625" customWidth="1"/>
    <col min="3334" max="3334" width="17" customWidth="1"/>
    <col min="3335" max="3335" width="9.5" customWidth="1"/>
    <col min="3336" max="3336" width="19.1484375" customWidth="1"/>
    <col min="3339" max="3339" width="10.5" bestFit="1" customWidth="1"/>
    <col min="3586" max="3586" width="19.6484375" customWidth="1"/>
    <col min="3588" max="3588" width="15.84765625" customWidth="1"/>
    <col min="3590" max="3590" width="17" customWidth="1"/>
    <col min="3591" max="3591" width="9.5" customWidth="1"/>
    <col min="3592" max="3592" width="19.1484375" customWidth="1"/>
    <col min="3595" max="3595" width="10.5" bestFit="1" customWidth="1"/>
    <col min="3842" max="3842" width="19.6484375" customWidth="1"/>
    <col min="3844" max="3844" width="15.84765625" customWidth="1"/>
    <col min="3846" max="3846" width="17" customWidth="1"/>
    <col min="3847" max="3847" width="9.5" customWidth="1"/>
    <col min="3848" max="3848" width="19.1484375" customWidth="1"/>
    <col min="3851" max="3851" width="10.5" bestFit="1" customWidth="1"/>
    <col min="4098" max="4098" width="19.6484375" customWidth="1"/>
    <col min="4100" max="4100" width="15.84765625" customWidth="1"/>
    <col min="4102" max="4102" width="17" customWidth="1"/>
    <col min="4103" max="4103" width="9.5" customWidth="1"/>
    <col min="4104" max="4104" width="19.1484375" customWidth="1"/>
    <col min="4107" max="4107" width="10.5" bestFit="1" customWidth="1"/>
    <col min="4354" max="4354" width="19.6484375" customWidth="1"/>
    <col min="4356" max="4356" width="15.84765625" customWidth="1"/>
    <col min="4358" max="4358" width="17" customWidth="1"/>
    <col min="4359" max="4359" width="9.5" customWidth="1"/>
    <col min="4360" max="4360" width="19.1484375" customWidth="1"/>
    <col min="4363" max="4363" width="10.5" bestFit="1" customWidth="1"/>
    <col min="4610" max="4610" width="19.6484375" customWidth="1"/>
    <col min="4612" max="4612" width="15.84765625" customWidth="1"/>
    <col min="4614" max="4614" width="17" customWidth="1"/>
    <col min="4615" max="4615" width="9.5" customWidth="1"/>
    <col min="4616" max="4616" width="19.1484375" customWidth="1"/>
    <col min="4619" max="4619" width="10.5" bestFit="1" customWidth="1"/>
    <col min="4866" max="4866" width="19.6484375" customWidth="1"/>
    <col min="4868" max="4868" width="15.84765625" customWidth="1"/>
    <col min="4870" max="4870" width="17" customWidth="1"/>
    <col min="4871" max="4871" width="9.5" customWidth="1"/>
    <col min="4872" max="4872" width="19.1484375" customWidth="1"/>
    <col min="4875" max="4875" width="10.5" bestFit="1" customWidth="1"/>
    <col min="5122" max="5122" width="19.6484375" customWidth="1"/>
    <col min="5124" max="5124" width="15.84765625" customWidth="1"/>
    <col min="5126" max="5126" width="17" customWidth="1"/>
    <col min="5127" max="5127" width="9.5" customWidth="1"/>
    <col min="5128" max="5128" width="19.1484375" customWidth="1"/>
    <col min="5131" max="5131" width="10.5" bestFit="1" customWidth="1"/>
    <col min="5378" max="5378" width="19.6484375" customWidth="1"/>
    <col min="5380" max="5380" width="15.84765625" customWidth="1"/>
    <col min="5382" max="5382" width="17" customWidth="1"/>
    <col min="5383" max="5383" width="9.5" customWidth="1"/>
    <col min="5384" max="5384" width="19.1484375" customWidth="1"/>
    <col min="5387" max="5387" width="10.5" bestFit="1" customWidth="1"/>
    <col min="5634" max="5634" width="19.6484375" customWidth="1"/>
    <col min="5636" max="5636" width="15.84765625" customWidth="1"/>
    <col min="5638" max="5638" width="17" customWidth="1"/>
    <col min="5639" max="5639" width="9.5" customWidth="1"/>
    <col min="5640" max="5640" width="19.1484375" customWidth="1"/>
    <col min="5643" max="5643" width="10.5" bestFit="1" customWidth="1"/>
    <col min="5890" max="5890" width="19.6484375" customWidth="1"/>
    <col min="5892" max="5892" width="15.84765625" customWidth="1"/>
    <col min="5894" max="5894" width="17" customWidth="1"/>
    <col min="5895" max="5895" width="9.5" customWidth="1"/>
    <col min="5896" max="5896" width="19.1484375" customWidth="1"/>
    <col min="5899" max="5899" width="10.5" bestFit="1" customWidth="1"/>
    <col min="6146" max="6146" width="19.6484375" customWidth="1"/>
    <col min="6148" max="6148" width="15.84765625" customWidth="1"/>
    <col min="6150" max="6150" width="17" customWidth="1"/>
    <col min="6151" max="6151" width="9.5" customWidth="1"/>
    <col min="6152" max="6152" width="19.1484375" customWidth="1"/>
    <col min="6155" max="6155" width="10.5" bestFit="1" customWidth="1"/>
    <col min="6402" max="6402" width="19.6484375" customWidth="1"/>
    <col min="6404" max="6404" width="15.84765625" customWidth="1"/>
    <col min="6406" max="6406" width="17" customWidth="1"/>
    <col min="6407" max="6407" width="9.5" customWidth="1"/>
    <col min="6408" max="6408" width="19.1484375" customWidth="1"/>
    <col min="6411" max="6411" width="10.5" bestFit="1" customWidth="1"/>
    <col min="6658" max="6658" width="19.6484375" customWidth="1"/>
    <col min="6660" max="6660" width="15.84765625" customWidth="1"/>
    <col min="6662" max="6662" width="17" customWidth="1"/>
    <col min="6663" max="6663" width="9.5" customWidth="1"/>
    <col min="6664" max="6664" width="19.1484375" customWidth="1"/>
    <col min="6667" max="6667" width="10.5" bestFit="1" customWidth="1"/>
    <col min="6914" max="6914" width="19.6484375" customWidth="1"/>
    <col min="6916" max="6916" width="15.84765625" customWidth="1"/>
    <col min="6918" max="6918" width="17" customWidth="1"/>
    <col min="6919" max="6919" width="9.5" customWidth="1"/>
    <col min="6920" max="6920" width="19.1484375" customWidth="1"/>
    <col min="6923" max="6923" width="10.5" bestFit="1" customWidth="1"/>
    <col min="7170" max="7170" width="19.6484375" customWidth="1"/>
    <col min="7172" max="7172" width="15.84765625" customWidth="1"/>
    <col min="7174" max="7174" width="17" customWidth="1"/>
    <col min="7175" max="7175" width="9.5" customWidth="1"/>
    <col min="7176" max="7176" width="19.1484375" customWidth="1"/>
    <col min="7179" max="7179" width="10.5" bestFit="1" customWidth="1"/>
    <col min="7426" max="7426" width="19.6484375" customWidth="1"/>
    <col min="7428" max="7428" width="15.84765625" customWidth="1"/>
    <col min="7430" max="7430" width="17" customWidth="1"/>
    <col min="7431" max="7431" width="9.5" customWidth="1"/>
    <col min="7432" max="7432" width="19.1484375" customWidth="1"/>
    <col min="7435" max="7435" width="10.5" bestFit="1" customWidth="1"/>
    <col min="7682" max="7682" width="19.6484375" customWidth="1"/>
    <col min="7684" max="7684" width="15.84765625" customWidth="1"/>
    <col min="7686" max="7686" width="17" customWidth="1"/>
    <col min="7687" max="7687" width="9.5" customWidth="1"/>
    <col min="7688" max="7688" width="19.1484375" customWidth="1"/>
    <col min="7691" max="7691" width="10.5" bestFit="1" customWidth="1"/>
    <col min="7938" max="7938" width="19.6484375" customWidth="1"/>
    <col min="7940" max="7940" width="15.84765625" customWidth="1"/>
    <col min="7942" max="7942" width="17" customWidth="1"/>
    <col min="7943" max="7943" width="9.5" customWidth="1"/>
    <col min="7944" max="7944" width="19.1484375" customWidth="1"/>
    <col min="7947" max="7947" width="10.5" bestFit="1" customWidth="1"/>
    <col min="8194" max="8194" width="19.6484375" customWidth="1"/>
    <col min="8196" max="8196" width="15.84765625" customWidth="1"/>
    <col min="8198" max="8198" width="17" customWidth="1"/>
    <col min="8199" max="8199" width="9.5" customWidth="1"/>
    <col min="8200" max="8200" width="19.1484375" customWidth="1"/>
    <col min="8203" max="8203" width="10.5" bestFit="1" customWidth="1"/>
    <col min="8450" max="8450" width="19.6484375" customWidth="1"/>
    <col min="8452" max="8452" width="15.84765625" customWidth="1"/>
    <col min="8454" max="8454" width="17" customWidth="1"/>
    <col min="8455" max="8455" width="9.5" customWidth="1"/>
    <col min="8456" max="8456" width="19.1484375" customWidth="1"/>
    <col min="8459" max="8459" width="10.5" bestFit="1" customWidth="1"/>
    <col min="8706" max="8706" width="19.6484375" customWidth="1"/>
    <col min="8708" max="8708" width="15.84765625" customWidth="1"/>
    <col min="8710" max="8710" width="17" customWidth="1"/>
    <col min="8711" max="8711" width="9.5" customWidth="1"/>
    <col min="8712" max="8712" width="19.1484375" customWidth="1"/>
    <col min="8715" max="8715" width="10.5" bestFit="1" customWidth="1"/>
    <col min="8962" max="8962" width="19.6484375" customWidth="1"/>
    <col min="8964" max="8964" width="15.84765625" customWidth="1"/>
    <col min="8966" max="8966" width="17" customWidth="1"/>
    <col min="8967" max="8967" width="9.5" customWidth="1"/>
    <col min="8968" max="8968" width="19.1484375" customWidth="1"/>
    <col min="8971" max="8971" width="10.5" bestFit="1" customWidth="1"/>
    <col min="9218" max="9218" width="19.6484375" customWidth="1"/>
    <col min="9220" max="9220" width="15.84765625" customWidth="1"/>
    <col min="9222" max="9222" width="17" customWidth="1"/>
    <col min="9223" max="9223" width="9.5" customWidth="1"/>
    <col min="9224" max="9224" width="19.1484375" customWidth="1"/>
    <col min="9227" max="9227" width="10.5" bestFit="1" customWidth="1"/>
    <col min="9474" max="9474" width="19.6484375" customWidth="1"/>
    <col min="9476" max="9476" width="15.84765625" customWidth="1"/>
    <col min="9478" max="9478" width="17" customWidth="1"/>
    <col min="9479" max="9479" width="9.5" customWidth="1"/>
    <col min="9480" max="9480" width="19.1484375" customWidth="1"/>
    <col min="9483" max="9483" width="10.5" bestFit="1" customWidth="1"/>
    <col min="9730" max="9730" width="19.6484375" customWidth="1"/>
    <col min="9732" max="9732" width="15.84765625" customWidth="1"/>
    <col min="9734" max="9734" width="17" customWidth="1"/>
    <col min="9735" max="9735" width="9.5" customWidth="1"/>
    <col min="9736" max="9736" width="19.1484375" customWidth="1"/>
    <col min="9739" max="9739" width="10.5" bestFit="1" customWidth="1"/>
    <col min="9986" max="9986" width="19.6484375" customWidth="1"/>
    <col min="9988" max="9988" width="15.84765625" customWidth="1"/>
    <col min="9990" max="9990" width="17" customWidth="1"/>
    <col min="9991" max="9991" width="9.5" customWidth="1"/>
    <col min="9992" max="9992" width="19.1484375" customWidth="1"/>
    <col min="9995" max="9995" width="10.5" bestFit="1" customWidth="1"/>
    <col min="10242" max="10242" width="19.6484375" customWidth="1"/>
    <col min="10244" max="10244" width="15.84765625" customWidth="1"/>
    <col min="10246" max="10246" width="17" customWidth="1"/>
    <col min="10247" max="10247" width="9.5" customWidth="1"/>
    <col min="10248" max="10248" width="19.1484375" customWidth="1"/>
    <col min="10251" max="10251" width="10.5" bestFit="1" customWidth="1"/>
    <col min="10498" max="10498" width="19.6484375" customWidth="1"/>
    <col min="10500" max="10500" width="15.84765625" customWidth="1"/>
    <col min="10502" max="10502" width="17" customWidth="1"/>
    <col min="10503" max="10503" width="9.5" customWidth="1"/>
    <col min="10504" max="10504" width="19.1484375" customWidth="1"/>
    <col min="10507" max="10507" width="10.5" bestFit="1" customWidth="1"/>
    <col min="10754" max="10754" width="19.6484375" customWidth="1"/>
    <col min="10756" max="10756" width="15.84765625" customWidth="1"/>
    <col min="10758" max="10758" width="17" customWidth="1"/>
    <col min="10759" max="10759" width="9.5" customWidth="1"/>
    <col min="10760" max="10760" width="19.1484375" customWidth="1"/>
    <col min="10763" max="10763" width="10.5" bestFit="1" customWidth="1"/>
    <col min="11010" max="11010" width="19.6484375" customWidth="1"/>
    <col min="11012" max="11012" width="15.84765625" customWidth="1"/>
    <col min="11014" max="11014" width="17" customWidth="1"/>
    <col min="11015" max="11015" width="9.5" customWidth="1"/>
    <col min="11016" max="11016" width="19.1484375" customWidth="1"/>
    <col min="11019" max="11019" width="10.5" bestFit="1" customWidth="1"/>
    <col min="11266" max="11266" width="19.6484375" customWidth="1"/>
    <col min="11268" max="11268" width="15.84765625" customWidth="1"/>
    <col min="11270" max="11270" width="17" customWidth="1"/>
    <col min="11271" max="11271" width="9.5" customWidth="1"/>
    <col min="11272" max="11272" width="19.1484375" customWidth="1"/>
    <col min="11275" max="11275" width="10.5" bestFit="1" customWidth="1"/>
    <col min="11522" max="11522" width="19.6484375" customWidth="1"/>
    <col min="11524" max="11524" width="15.84765625" customWidth="1"/>
    <col min="11526" max="11526" width="17" customWidth="1"/>
    <col min="11527" max="11527" width="9.5" customWidth="1"/>
    <col min="11528" max="11528" width="19.1484375" customWidth="1"/>
    <col min="11531" max="11531" width="10.5" bestFit="1" customWidth="1"/>
    <col min="11778" max="11778" width="19.6484375" customWidth="1"/>
    <col min="11780" max="11780" width="15.84765625" customWidth="1"/>
    <col min="11782" max="11782" width="17" customWidth="1"/>
    <col min="11783" max="11783" width="9.5" customWidth="1"/>
    <col min="11784" max="11784" width="19.1484375" customWidth="1"/>
    <col min="11787" max="11787" width="10.5" bestFit="1" customWidth="1"/>
    <col min="12034" max="12034" width="19.6484375" customWidth="1"/>
    <col min="12036" max="12036" width="15.84765625" customWidth="1"/>
    <col min="12038" max="12038" width="17" customWidth="1"/>
    <col min="12039" max="12039" width="9.5" customWidth="1"/>
    <col min="12040" max="12040" width="19.1484375" customWidth="1"/>
    <col min="12043" max="12043" width="10.5" bestFit="1" customWidth="1"/>
    <col min="12290" max="12290" width="19.6484375" customWidth="1"/>
    <col min="12292" max="12292" width="15.84765625" customWidth="1"/>
    <col min="12294" max="12294" width="17" customWidth="1"/>
    <col min="12295" max="12295" width="9.5" customWidth="1"/>
    <col min="12296" max="12296" width="19.1484375" customWidth="1"/>
    <col min="12299" max="12299" width="10.5" bestFit="1" customWidth="1"/>
    <col min="12546" max="12546" width="19.6484375" customWidth="1"/>
    <col min="12548" max="12548" width="15.84765625" customWidth="1"/>
    <col min="12550" max="12550" width="17" customWidth="1"/>
    <col min="12551" max="12551" width="9.5" customWidth="1"/>
    <col min="12552" max="12552" width="19.1484375" customWidth="1"/>
    <col min="12555" max="12555" width="10.5" bestFit="1" customWidth="1"/>
    <col min="12802" max="12802" width="19.6484375" customWidth="1"/>
    <col min="12804" max="12804" width="15.84765625" customWidth="1"/>
    <col min="12806" max="12806" width="17" customWidth="1"/>
    <col min="12807" max="12807" width="9.5" customWidth="1"/>
    <col min="12808" max="12808" width="19.1484375" customWidth="1"/>
    <col min="12811" max="12811" width="10.5" bestFit="1" customWidth="1"/>
    <col min="13058" max="13058" width="19.6484375" customWidth="1"/>
    <col min="13060" max="13060" width="15.84765625" customWidth="1"/>
    <col min="13062" max="13062" width="17" customWidth="1"/>
    <col min="13063" max="13063" width="9.5" customWidth="1"/>
    <col min="13064" max="13064" width="19.1484375" customWidth="1"/>
    <col min="13067" max="13067" width="10.5" bestFit="1" customWidth="1"/>
    <col min="13314" max="13314" width="19.6484375" customWidth="1"/>
    <col min="13316" max="13316" width="15.84765625" customWidth="1"/>
    <col min="13318" max="13318" width="17" customWidth="1"/>
    <col min="13319" max="13319" width="9.5" customWidth="1"/>
    <col min="13320" max="13320" width="19.1484375" customWidth="1"/>
    <col min="13323" max="13323" width="10.5" bestFit="1" customWidth="1"/>
    <col min="13570" max="13570" width="19.6484375" customWidth="1"/>
    <col min="13572" max="13572" width="15.84765625" customWidth="1"/>
    <col min="13574" max="13574" width="17" customWidth="1"/>
    <col min="13575" max="13575" width="9.5" customWidth="1"/>
    <col min="13576" max="13576" width="19.1484375" customWidth="1"/>
    <col min="13579" max="13579" width="10.5" bestFit="1" customWidth="1"/>
    <col min="13826" max="13826" width="19.6484375" customWidth="1"/>
    <col min="13828" max="13828" width="15.84765625" customWidth="1"/>
    <col min="13830" max="13830" width="17" customWidth="1"/>
    <col min="13831" max="13831" width="9.5" customWidth="1"/>
    <col min="13832" max="13832" width="19.1484375" customWidth="1"/>
    <col min="13835" max="13835" width="10.5" bestFit="1" customWidth="1"/>
    <col min="14082" max="14082" width="19.6484375" customWidth="1"/>
    <col min="14084" max="14084" width="15.84765625" customWidth="1"/>
    <col min="14086" max="14086" width="17" customWidth="1"/>
    <col min="14087" max="14087" width="9.5" customWidth="1"/>
    <col min="14088" max="14088" width="19.1484375" customWidth="1"/>
    <col min="14091" max="14091" width="10.5" bestFit="1" customWidth="1"/>
    <col min="14338" max="14338" width="19.6484375" customWidth="1"/>
    <col min="14340" max="14340" width="15.84765625" customWidth="1"/>
    <col min="14342" max="14342" width="17" customWidth="1"/>
    <col min="14343" max="14343" width="9.5" customWidth="1"/>
    <col min="14344" max="14344" width="19.1484375" customWidth="1"/>
    <col min="14347" max="14347" width="10.5" bestFit="1" customWidth="1"/>
    <col min="14594" max="14594" width="19.6484375" customWidth="1"/>
    <col min="14596" max="14596" width="15.84765625" customWidth="1"/>
    <col min="14598" max="14598" width="17" customWidth="1"/>
    <col min="14599" max="14599" width="9.5" customWidth="1"/>
    <col min="14600" max="14600" width="19.1484375" customWidth="1"/>
    <col min="14603" max="14603" width="10.5" bestFit="1" customWidth="1"/>
    <col min="14850" max="14850" width="19.6484375" customWidth="1"/>
    <col min="14852" max="14852" width="15.84765625" customWidth="1"/>
    <col min="14854" max="14854" width="17" customWidth="1"/>
    <col min="14855" max="14855" width="9.5" customWidth="1"/>
    <col min="14856" max="14856" width="19.1484375" customWidth="1"/>
    <col min="14859" max="14859" width="10.5" bestFit="1" customWidth="1"/>
    <col min="15106" max="15106" width="19.6484375" customWidth="1"/>
    <col min="15108" max="15108" width="15.84765625" customWidth="1"/>
    <col min="15110" max="15110" width="17" customWidth="1"/>
    <col min="15111" max="15111" width="9.5" customWidth="1"/>
    <col min="15112" max="15112" width="19.1484375" customWidth="1"/>
    <col min="15115" max="15115" width="10.5" bestFit="1" customWidth="1"/>
    <col min="15362" max="15362" width="19.6484375" customWidth="1"/>
    <col min="15364" max="15364" width="15.84765625" customWidth="1"/>
    <col min="15366" max="15366" width="17" customWidth="1"/>
    <col min="15367" max="15367" width="9.5" customWidth="1"/>
    <col min="15368" max="15368" width="19.1484375" customWidth="1"/>
    <col min="15371" max="15371" width="10.5" bestFit="1" customWidth="1"/>
    <col min="15618" max="15618" width="19.6484375" customWidth="1"/>
    <col min="15620" max="15620" width="15.84765625" customWidth="1"/>
    <col min="15622" max="15622" width="17" customWidth="1"/>
    <col min="15623" max="15623" width="9.5" customWidth="1"/>
    <col min="15624" max="15624" width="19.1484375" customWidth="1"/>
    <col min="15627" max="15627" width="10.5" bestFit="1" customWidth="1"/>
    <col min="15874" max="15874" width="19.6484375" customWidth="1"/>
    <col min="15876" max="15876" width="15.84765625" customWidth="1"/>
    <col min="15878" max="15878" width="17" customWidth="1"/>
    <col min="15879" max="15879" width="9.5" customWidth="1"/>
    <col min="15880" max="15880" width="19.1484375" customWidth="1"/>
    <col min="15883" max="15883" width="10.5" bestFit="1" customWidth="1"/>
    <col min="16130" max="16130" width="19.6484375" customWidth="1"/>
    <col min="16132" max="16132" width="15.84765625" customWidth="1"/>
    <col min="16134" max="16134" width="17" customWidth="1"/>
    <col min="16135" max="16135" width="9.5" customWidth="1"/>
    <col min="16136" max="16136" width="19.1484375" customWidth="1"/>
    <col min="16139" max="16139" width="10.5" bestFit="1" customWidth="1"/>
  </cols>
  <sheetData>
    <row r="1" spans="1:12" s="50" customFormat="1" ht="14.4">
      <c r="A1" s="72" t="s">
        <v>14677</v>
      </c>
      <c r="B1" s="72"/>
      <c r="C1" s="72" t="s">
        <v>14678</v>
      </c>
      <c r="D1" s="72"/>
      <c r="E1" s="72" t="s">
        <v>14679</v>
      </c>
      <c r="F1" s="72"/>
      <c r="G1" s="72" t="s">
        <v>14682</v>
      </c>
      <c r="H1" s="72"/>
    </row>
    <row r="2" spans="1:12">
      <c r="A2" s="51" t="s">
        <v>2</v>
      </c>
      <c r="B2" s="51" t="s">
        <v>3</v>
      </c>
      <c r="C2" s="51" t="s">
        <v>1802</v>
      </c>
      <c r="D2" s="51" t="s">
        <v>1803</v>
      </c>
      <c r="E2" s="51" t="s">
        <v>1268</v>
      </c>
      <c r="F2" s="51" t="s">
        <v>1269</v>
      </c>
      <c r="G2" s="51" t="s">
        <v>1532</v>
      </c>
      <c r="H2" s="51" t="s">
        <v>1533</v>
      </c>
    </row>
    <row r="3" spans="1:12">
      <c r="A3" s="51" t="s">
        <v>4</v>
      </c>
      <c r="B3" s="51" t="s">
        <v>5</v>
      </c>
      <c r="C3" s="51" t="s">
        <v>156</v>
      </c>
      <c r="D3" s="51" t="s">
        <v>157</v>
      </c>
      <c r="E3" s="51" t="s">
        <v>1292</v>
      </c>
      <c r="F3" s="51" t="s">
        <v>1293</v>
      </c>
      <c r="G3" s="51" t="s">
        <v>688</v>
      </c>
      <c r="H3" s="51" t="s">
        <v>689</v>
      </c>
    </row>
    <row r="4" spans="1:12">
      <c r="A4" s="51" t="s">
        <v>6</v>
      </c>
      <c r="B4" s="51" t="s">
        <v>7</v>
      </c>
      <c r="C4" s="51" t="s">
        <v>806</v>
      </c>
      <c r="D4" s="51" t="s">
        <v>807</v>
      </c>
      <c r="E4" s="51" t="s">
        <v>482</v>
      </c>
      <c r="F4" s="51" t="s">
        <v>483</v>
      </c>
      <c r="G4" s="51" t="s">
        <v>110</v>
      </c>
      <c r="H4" s="51" t="s">
        <v>111</v>
      </c>
    </row>
    <row r="5" spans="1:12">
      <c r="A5" s="51" t="s">
        <v>8</v>
      </c>
      <c r="B5" s="51" t="s">
        <v>9</v>
      </c>
      <c r="C5" s="51" t="s">
        <v>270</v>
      </c>
      <c r="D5" s="51" t="s">
        <v>271</v>
      </c>
      <c r="E5" s="51" t="s">
        <v>56</v>
      </c>
      <c r="F5" s="51" t="s">
        <v>57</v>
      </c>
      <c r="G5" s="51" t="s">
        <v>986</v>
      </c>
      <c r="H5" s="51" t="s">
        <v>987</v>
      </c>
    </row>
    <row r="6" spans="1:12">
      <c r="A6" s="51" t="s">
        <v>10</v>
      </c>
      <c r="B6" s="51" t="s">
        <v>11</v>
      </c>
      <c r="C6" s="51" t="s">
        <v>366</v>
      </c>
      <c r="D6" s="51" t="s">
        <v>367</v>
      </c>
      <c r="E6" s="51" t="s">
        <v>1688</v>
      </c>
      <c r="F6" s="51" t="s">
        <v>1689</v>
      </c>
      <c r="G6" s="51" t="s">
        <v>86</v>
      </c>
      <c r="H6" s="51" t="s">
        <v>87</v>
      </c>
    </row>
    <row r="7" spans="1:12">
      <c r="A7" s="51" t="s">
        <v>12</v>
      </c>
      <c r="B7" s="51" t="s">
        <v>13</v>
      </c>
      <c r="C7" s="51" t="s">
        <v>562</v>
      </c>
      <c r="D7" s="51" t="s">
        <v>563</v>
      </c>
      <c r="E7" s="51" t="s">
        <v>324</v>
      </c>
      <c r="F7" s="51" t="s">
        <v>325</v>
      </c>
      <c r="G7" s="51" t="s">
        <v>648</v>
      </c>
      <c r="H7" s="51" t="s">
        <v>649</v>
      </c>
    </row>
    <row r="8" spans="1:12">
      <c r="A8" s="51" t="s">
        <v>14</v>
      </c>
      <c r="B8" s="51" t="s">
        <v>15</v>
      </c>
      <c r="C8" s="51" t="s">
        <v>802</v>
      </c>
      <c r="D8" s="51" t="s">
        <v>803</v>
      </c>
      <c r="E8" s="51" t="s">
        <v>106</v>
      </c>
      <c r="F8" s="51" t="s">
        <v>107</v>
      </c>
      <c r="G8" s="51" t="s">
        <v>1658</v>
      </c>
      <c r="H8" s="51" t="s">
        <v>1659</v>
      </c>
    </row>
    <row r="9" spans="1:12">
      <c r="A9" s="51" t="s">
        <v>16</v>
      </c>
      <c r="B9" s="51" t="s">
        <v>17</v>
      </c>
      <c r="C9" s="51" t="s">
        <v>1792</v>
      </c>
      <c r="D9" s="51" t="s">
        <v>1793</v>
      </c>
      <c r="E9" s="51" t="s">
        <v>756</v>
      </c>
      <c r="F9" s="51" t="s">
        <v>757</v>
      </c>
      <c r="G9" s="51" t="s">
        <v>454</v>
      </c>
      <c r="H9" s="51" t="s">
        <v>455</v>
      </c>
    </row>
    <row r="10" spans="1:12">
      <c r="A10" s="51" t="s">
        <v>18</v>
      </c>
      <c r="B10" s="51" t="s">
        <v>19</v>
      </c>
      <c r="C10" s="51" t="s">
        <v>268</v>
      </c>
      <c r="D10" s="51" t="s">
        <v>269</v>
      </c>
      <c r="E10" s="51" t="s">
        <v>1410</v>
      </c>
      <c r="F10" s="51" t="s">
        <v>1411</v>
      </c>
      <c r="G10" s="51" t="s">
        <v>1004</v>
      </c>
      <c r="H10" s="51" t="s">
        <v>1005</v>
      </c>
    </row>
    <row r="11" spans="1:12">
      <c r="A11" s="51" t="s">
        <v>20</v>
      </c>
      <c r="B11" s="51" t="s">
        <v>21</v>
      </c>
      <c r="C11" s="51" t="s">
        <v>556</v>
      </c>
      <c r="D11" s="51" t="s">
        <v>557</v>
      </c>
      <c r="E11" s="51" t="s">
        <v>282</v>
      </c>
      <c r="F11" s="51" t="s">
        <v>283</v>
      </c>
      <c r="G11" s="51" t="s">
        <v>16</v>
      </c>
      <c r="H11" s="51" t="s">
        <v>17</v>
      </c>
      <c r="K11" s="53" t="s">
        <v>14677</v>
      </c>
      <c r="L11" s="53">
        <v>904</v>
      </c>
    </row>
    <row r="12" spans="1:12">
      <c r="A12" s="51" t="s">
        <v>22</v>
      </c>
      <c r="B12" s="51" t="s">
        <v>23</v>
      </c>
      <c r="C12" s="51" t="s">
        <v>946</v>
      </c>
      <c r="D12" s="51" t="s">
        <v>947</v>
      </c>
      <c r="E12" s="51" t="s">
        <v>790</v>
      </c>
      <c r="F12" s="51" t="s">
        <v>791</v>
      </c>
      <c r="G12" s="51" t="s">
        <v>1666</v>
      </c>
      <c r="H12" s="51" t="s">
        <v>1667</v>
      </c>
      <c r="K12" s="53" t="s">
        <v>14678</v>
      </c>
      <c r="L12" s="53">
        <v>768</v>
      </c>
    </row>
    <row r="13" spans="1:12">
      <c r="A13" s="51" t="s">
        <v>24</v>
      </c>
      <c r="B13" s="51" t="s">
        <v>25</v>
      </c>
      <c r="C13" s="51" t="s">
        <v>1082</v>
      </c>
      <c r="D13" s="51" t="s">
        <v>1083</v>
      </c>
      <c r="E13" s="51" t="s">
        <v>656</v>
      </c>
      <c r="F13" s="51" t="s">
        <v>657</v>
      </c>
      <c r="G13" s="51" t="s">
        <v>1352</v>
      </c>
      <c r="H13" s="51" t="s">
        <v>1353</v>
      </c>
      <c r="K13" s="53" t="s">
        <v>14679</v>
      </c>
      <c r="L13" s="53">
        <v>90</v>
      </c>
    </row>
    <row r="14" spans="1:12">
      <c r="A14" s="51" t="s">
        <v>26</v>
      </c>
      <c r="B14" s="51" t="s">
        <v>27</v>
      </c>
      <c r="C14" s="51" t="s">
        <v>1732</v>
      </c>
      <c r="D14" s="51" t="s">
        <v>1733</v>
      </c>
      <c r="E14" s="51" t="s">
        <v>1786</v>
      </c>
      <c r="F14" s="51" t="s">
        <v>1787</v>
      </c>
      <c r="G14" s="51" t="s">
        <v>1544</v>
      </c>
      <c r="H14" s="51" t="s">
        <v>1545</v>
      </c>
      <c r="K14" s="53" t="s">
        <v>14682</v>
      </c>
      <c r="L14" s="53">
        <v>46</v>
      </c>
    </row>
    <row r="15" spans="1:12">
      <c r="A15" s="51" t="s">
        <v>28</v>
      </c>
      <c r="B15" s="51" t="s">
        <v>29</v>
      </c>
      <c r="C15" s="51" t="s">
        <v>90</v>
      </c>
      <c r="D15" s="51" t="s">
        <v>91</v>
      </c>
      <c r="E15" s="51" t="s">
        <v>1076</v>
      </c>
      <c r="F15" s="51" t="s">
        <v>1077</v>
      </c>
      <c r="G15" s="51" t="s">
        <v>1242</v>
      </c>
      <c r="H15" s="51" t="s">
        <v>1243</v>
      </c>
    </row>
    <row r="16" spans="1:12">
      <c r="A16" s="51" t="s">
        <v>30</v>
      </c>
      <c r="B16" s="51" t="s">
        <v>31</v>
      </c>
      <c r="C16" s="51" t="s">
        <v>930</v>
      </c>
      <c r="D16" s="51" t="s">
        <v>931</v>
      </c>
      <c r="E16" s="51" t="s">
        <v>168</v>
      </c>
      <c r="F16" s="51" t="s">
        <v>169</v>
      </c>
      <c r="G16" s="51" t="s">
        <v>444</v>
      </c>
      <c r="H16" s="51" t="s">
        <v>445</v>
      </c>
    </row>
    <row r="17" spans="1:8">
      <c r="A17" s="51" t="s">
        <v>32</v>
      </c>
      <c r="B17" s="51" t="s">
        <v>33</v>
      </c>
      <c r="C17" s="51" t="s">
        <v>186</v>
      </c>
      <c r="D17" s="51" t="s">
        <v>187</v>
      </c>
      <c r="E17" s="51" t="s">
        <v>290</v>
      </c>
      <c r="F17" s="51" t="s">
        <v>291</v>
      </c>
      <c r="G17" s="51" t="s">
        <v>1378</v>
      </c>
      <c r="H17" s="51" t="s">
        <v>1379</v>
      </c>
    </row>
    <row r="18" spans="1:8">
      <c r="A18" s="51" t="s">
        <v>34</v>
      </c>
      <c r="B18" s="51" t="s">
        <v>35</v>
      </c>
      <c r="C18" s="51" t="s">
        <v>1360</v>
      </c>
      <c r="D18" s="51" t="s">
        <v>1361</v>
      </c>
      <c r="E18" s="51" t="s">
        <v>1758</v>
      </c>
      <c r="F18" s="51" t="s">
        <v>1759</v>
      </c>
      <c r="G18" s="51" t="s">
        <v>1528</v>
      </c>
      <c r="H18" s="51" t="s">
        <v>1529</v>
      </c>
    </row>
    <row r="19" spans="1:8">
      <c r="A19" s="51" t="s">
        <v>36</v>
      </c>
      <c r="B19" s="51" t="s">
        <v>37</v>
      </c>
      <c r="C19" s="51" t="s">
        <v>1438</v>
      </c>
      <c r="D19" s="51" t="s">
        <v>1439</v>
      </c>
      <c r="E19" s="51" t="s">
        <v>836</v>
      </c>
      <c r="F19" s="51" t="s">
        <v>837</v>
      </c>
      <c r="G19" s="51" t="s">
        <v>276</v>
      </c>
      <c r="H19" s="51" t="s">
        <v>277</v>
      </c>
    </row>
    <row r="20" spans="1:8">
      <c r="A20" s="51" t="s">
        <v>38</v>
      </c>
      <c r="B20" s="51" t="s">
        <v>39</v>
      </c>
      <c r="C20" s="51" t="s">
        <v>1030</v>
      </c>
      <c r="D20" s="51" t="s">
        <v>1031</v>
      </c>
      <c r="E20" s="51" t="s">
        <v>1764</v>
      </c>
      <c r="F20" s="51" t="s">
        <v>1765</v>
      </c>
      <c r="G20" s="51" t="s">
        <v>662</v>
      </c>
      <c r="H20" s="51" t="s">
        <v>663</v>
      </c>
    </row>
    <row r="21" spans="1:8">
      <c r="A21" s="51" t="s">
        <v>40</v>
      </c>
      <c r="B21" s="51" t="s">
        <v>41</v>
      </c>
      <c r="C21" s="51" t="s">
        <v>592</v>
      </c>
      <c r="D21" s="51" t="s">
        <v>593</v>
      </c>
      <c r="E21" s="51" t="s">
        <v>354</v>
      </c>
      <c r="F21" s="51" t="s">
        <v>355</v>
      </c>
      <c r="G21" s="51" t="s">
        <v>1400</v>
      </c>
      <c r="H21" s="51" t="s">
        <v>1401</v>
      </c>
    </row>
    <row r="22" spans="1:8">
      <c r="A22" s="51" t="s">
        <v>42</v>
      </c>
      <c r="B22" s="51" t="s">
        <v>43</v>
      </c>
      <c r="C22" s="51" t="s">
        <v>982</v>
      </c>
      <c r="D22" s="51" t="s">
        <v>983</v>
      </c>
      <c r="E22" s="51" t="s">
        <v>382</v>
      </c>
      <c r="F22" s="51" t="s">
        <v>383</v>
      </c>
      <c r="G22" s="51" t="s">
        <v>1740</v>
      </c>
      <c r="H22" s="51" t="s">
        <v>1741</v>
      </c>
    </row>
    <row r="23" spans="1:8">
      <c r="A23" s="51" t="s">
        <v>44</v>
      </c>
      <c r="B23" s="51" t="s">
        <v>45</v>
      </c>
      <c r="C23" s="51" t="s">
        <v>730</v>
      </c>
      <c r="D23" s="51" t="s">
        <v>731</v>
      </c>
      <c r="E23" s="51" t="s">
        <v>892</v>
      </c>
      <c r="F23" s="51" t="s">
        <v>893</v>
      </c>
      <c r="G23" s="51" t="s">
        <v>244</v>
      </c>
      <c r="H23" s="51" t="s">
        <v>245</v>
      </c>
    </row>
    <row r="24" spans="1:8">
      <c r="A24" s="51" t="s">
        <v>46</v>
      </c>
      <c r="B24" s="51" t="s">
        <v>47</v>
      </c>
      <c r="C24" s="51" t="s">
        <v>1168</v>
      </c>
      <c r="D24" s="51" t="s">
        <v>1169</v>
      </c>
      <c r="E24" s="51" t="s">
        <v>1464</v>
      </c>
      <c r="F24" s="51" t="s">
        <v>1465</v>
      </c>
      <c r="G24" s="51" t="s">
        <v>668</v>
      </c>
      <c r="H24" s="51" t="s">
        <v>669</v>
      </c>
    </row>
    <row r="25" spans="1:8">
      <c r="A25" s="51" t="s">
        <v>48</v>
      </c>
      <c r="B25" s="51" t="s">
        <v>49</v>
      </c>
      <c r="C25" s="51" t="s">
        <v>852</v>
      </c>
      <c r="D25" s="51" t="s">
        <v>853</v>
      </c>
      <c r="E25" s="51" t="s">
        <v>804</v>
      </c>
      <c r="F25" s="51" t="s">
        <v>805</v>
      </c>
      <c r="G25" s="51" t="s">
        <v>640</v>
      </c>
      <c r="H25" s="51" t="s">
        <v>641</v>
      </c>
    </row>
    <row r="26" spans="1:8">
      <c r="A26" s="51" t="s">
        <v>50</v>
      </c>
      <c r="B26" s="51" t="s">
        <v>51</v>
      </c>
      <c r="C26" s="51" t="s">
        <v>684</v>
      </c>
      <c r="D26" s="51" t="s">
        <v>685</v>
      </c>
      <c r="E26" s="51" t="s">
        <v>400</v>
      </c>
      <c r="F26" s="51" t="s">
        <v>401</v>
      </c>
      <c r="G26" s="51" t="s">
        <v>1118</v>
      </c>
      <c r="H26" s="51" t="s">
        <v>1119</v>
      </c>
    </row>
    <row r="27" spans="1:8">
      <c r="A27" s="51" t="s">
        <v>52</v>
      </c>
      <c r="B27" s="51" t="s">
        <v>53</v>
      </c>
      <c r="C27" s="51" t="s">
        <v>1420</v>
      </c>
      <c r="D27" s="51" t="s">
        <v>1421</v>
      </c>
      <c r="E27" s="51" t="s">
        <v>1686</v>
      </c>
      <c r="F27" s="51" t="s">
        <v>1687</v>
      </c>
      <c r="G27" s="51" t="s">
        <v>1502</v>
      </c>
      <c r="H27" s="51" t="s">
        <v>1503</v>
      </c>
    </row>
    <row r="28" spans="1:8">
      <c r="A28" s="51" t="s">
        <v>54</v>
      </c>
      <c r="B28" s="51" t="s">
        <v>55</v>
      </c>
      <c r="C28" s="51" t="s">
        <v>60</v>
      </c>
      <c r="D28" s="51" t="s">
        <v>61</v>
      </c>
      <c r="E28" s="51" t="s">
        <v>1320</v>
      </c>
      <c r="F28" s="51" t="s">
        <v>1321</v>
      </c>
      <c r="G28" s="51" t="s">
        <v>1260</v>
      </c>
      <c r="H28" s="51" t="s">
        <v>1261</v>
      </c>
    </row>
    <row r="29" spans="1:8">
      <c r="A29" s="51" t="s">
        <v>56</v>
      </c>
      <c r="B29" s="51" t="s">
        <v>57</v>
      </c>
      <c r="C29" s="51" t="s">
        <v>10</v>
      </c>
      <c r="D29" s="51" t="s">
        <v>11</v>
      </c>
      <c r="E29" s="51" t="s">
        <v>1388</v>
      </c>
      <c r="F29" s="51" t="s">
        <v>1389</v>
      </c>
      <c r="G29" s="51" t="s">
        <v>770</v>
      </c>
      <c r="H29" s="51" t="s">
        <v>771</v>
      </c>
    </row>
    <row r="30" spans="1:8">
      <c r="A30" s="51" t="s">
        <v>58</v>
      </c>
      <c r="B30" s="51" t="s">
        <v>59</v>
      </c>
      <c r="C30" s="51" t="s">
        <v>1324</v>
      </c>
      <c r="D30" s="51" t="s">
        <v>1325</v>
      </c>
      <c r="E30" s="51" t="s">
        <v>540</v>
      </c>
      <c r="F30" s="51" t="s">
        <v>541</v>
      </c>
      <c r="G30" s="51" t="s">
        <v>596</v>
      </c>
      <c r="H30" s="51" t="s">
        <v>597</v>
      </c>
    </row>
    <row r="31" spans="1:8">
      <c r="A31" s="51" t="s">
        <v>60</v>
      </c>
      <c r="B31" s="51" t="s">
        <v>61</v>
      </c>
      <c r="C31" s="51" t="s">
        <v>964</v>
      </c>
      <c r="D31" s="51" t="s">
        <v>965</v>
      </c>
      <c r="E31" s="51" t="s">
        <v>1394</v>
      </c>
      <c r="F31" s="51" t="s">
        <v>1395</v>
      </c>
      <c r="G31" s="51" t="s">
        <v>1454</v>
      </c>
      <c r="H31" s="51" t="s">
        <v>1455</v>
      </c>
    </row>
    <row r="32" spans="1:8">
      <c r="A32" s="51" t="s">
        <v>62</v>
      </c>
      <c r="B32" s="51" t="s">
        <v>63</v>
      </c>
      <c r="C32" s="51" t="s">
        <v>1790</v>
      </c>
      <c r="D32" s="51" t="s">
        <v>1791</v>
      </c>
      <c r="E32" s="51" t="s">
        <v>974</v>
      </c>
      <c r="F32" s="51" t="s">
        <v>975</v>
      </c>
      <c r="G32" s="51" t="s">
        <v>1160</v>
      </c>
      <c r="H32" s="51" t="s">
        <v>1161</v>
      </c>
    </row>
    <row r="33" spans="1:8">
      <c r="A33" s="51" t="s">
        <v>64</v>
      </c>
      <c r="B33" s="51" t="s">
        <v>65</v>
      </c>
      <c r="C33" s="51" t="s">
        <v>832</v>
      </c>
      <c r="D33" s="51" t="s">
        <v>833</v>
      </c>
      <c r="E33" s="51" t="s">
        <v>1336</v>
      </c>
      <c r="F33" s="51" t="s">
        <v>1337</v>
      </c>
      <c r="G33" s="51" t="s">
        <v>1478</v>
      </c>
      <c r="H33" s="51" t="s">
        <v>1479</v>
      </c>
    </row>
    <row r="34" spans="1:8">
      <c r="A34" s="51" t="s">
        <v>66</v>
      </c>
      <c r="B34" s="51" t="s">
        <v>67</v>
      </c>
      <c r="C34" s="51" t="s">
        <v>602</v>
      </c>
      <c r="D34" s="51" t="s">
        <v>603</v>
      </c>
      <c r="E34" s="51" t="s">
        <v>180</v>
      </c>
      <c r="F34" s="51" t="s">
        <v>181</v>
      </c>
      <c r="G34" s="51" t="s">
        <v>514</v>
      </c>
      <c r="H34" s="51" t="s">
        <v>515</v>
      </c>
    </row>
    <row r="35" spans="1:8">
      <c r="A35" s="51" t="s">
        <v>68</v>
      </c>
      <c r="B35" s="51" t="s">
        <v>69</v>
      </c>
      <c r="C35" s="51" t="s">
        <v>1062</v>
      </c>
      <c r="D35" s="51" t="s">
        <v>1063</v>
      </c>
      <c r="E35" s="51" t="s">
        <v>332</v>
      </c>
      <c r="F35" s="51" t="s">
        <v>333</v>
      </c>
      <c r="G35" s="51" t="s">
        <v>508</v>
      </c>
      <c r="H35" s="51" t="s">
        <v>509</v>
      </c>
    </row>
    <row r="36" spans="1:8">
      <c r="A36" s="51" t="s">
        <v>70</v>
      </c>
      <c r="B36" s="51" t="s">
        <v>71</v>
      </c>
      <c r="C36" s="51" t="s">
        <v>26</v>
      </c>
      <c r="D36" s="51" t="s">
        <v>27</v>
      </c>
      <c r="E36" s="51" t="s">
        <v>670</v>
      </c>
      <c r="F36" s="51" t="s">
        <v>671</v>
      </c>
      <c r="G36" s="51" t="s">
        <v>1460</v>
      </c>
      <c r="H36" s="51" t="s">
        <v>1461</v>
      </c>
    </row>
    <row r="37" spans="1:8">
      <c r="A37" s="51" t="s">
        <v>72</v>
      </c>
      <c r="B37" s="51" t="s">
        <v>73</v>
      </c>
      <c r="C37" s="51" t="s">
        <v>1702</v>
      </c>
      <c r="D37" s="51" t="s">
        <v>1703</v>
      </c>
      <c r="E37" s="51" t="s">
        <v>1022</v>
      </c>
      <c r="F37" s="51" t="s">
        <v>1023</v>
      </c>
      <c r="G37" s="51" t="s">
        <v>336</v>
      </c>
      <c r="H37" s="51" t="s">
        <v>337</v>
      </c>
    </row>
    <row r="38" spans="1:8">
      <c r="A38" s="51" t="s">
        <v>74</v>
      </c>
      <c r="B38" s="51" t="s">
        <v>75</v>
      </c>
      <c r="C38" s="51" t="s">
        <v>526</v>
      </c>
      <c r="D38" s="51" t="s">
        <v>527</v>
      </c>
      <c r="E38" s="51" t="s">
        <v>1776</v>
      </c>
      <c r="F38" s="51" t="s">
        <v>1777</v>
      </c>
      <c r="G38" s="51" t="s">
        <v>594</v>
      </c>
      <c r="H38" s="51" t="s">
        <v>595</v>
      </c>
    </row>
    <row r="39" spans="1:8">
      <c r="A39" s="51" t="s">
        <v>76</v>
      </c>
      <c r="B39" s="51" t="s">
        <v>77</v>
      </c>
      <c r="C39" s="51" t="s">
        <v>250</v>
      </c>
      <c r="D39" s="51" t="s">
        <v>251</v>
      </c>
      <c r="E39" s="51" t="s">
        <v>744</v>
      </c>
      <c r="F39" s="51" t="s">
        <v>745</v>
      </c>
      <c r="G39" s="51" t="s">
        <v>1070</v>
      </c>
      <c r="H39" s="51" t="s">
        <v>1071</v>
      </c>
    </row>
    <row r="40" spans="1:8">
      <c r="A40" s="51" t="s">
        <v>78</v>
      </c>
      <c r="B40" s="51" t="s">
        <v>79</v>
      </c>
      <c r="C40" s="51" t="s">
        <v>924</v>
      </c>
      <c r="D40" s="51" t="s">
        <v>925</v>
      </c>
      <c r="E40" s="51" t="s">
        <v>748</v>
      </c>
      <c r="F40" s="51" t="s">
        <v>749</v>
      </c>
      <c r="G40" s="51" t="s">
        <v>858</v>
      </c>
      <c r="H40" s="51" t="s">
        <v>859</v>
      </c>
    </row>
    <row r="41" spans="1:8">
      <c r="A41" s="51" t="s">
        <v>80</v>
      </c>
      <c r="B41" s="51" t="s">
        <v>81</v>
      </c>
      <c r="C41" s="51" t="s">
        <v>78</v>
      </c>
      <c r="D41" s="51" t="s">
        <v>79</v>
      </c>
      <c r="E41" s="51" t="s">
        <v>784</v>
      </c>
      <c r="F41" s="51" t="s">
        <v>785</v>
      </c>
      <c r="G41" s="51" t="s">
        <v>1126</v>
      </c>
      <c r="H41" s="51" t="s">
        <v>1127</v>
      </c>
    </row>
    <row r="42" spans="1:8">
      <c r="A42" s="51" t="s">
        <v>82</v>
      </c>
      <c r="B42" s="51" t="s">
        <v>83</v>
      </c>
      <c r="C42" s="51" t="s">
        <v>1618</v>
      </c>
      <c r="D42" s="51" t="s">
        <v>1619</v>
      </c>
      <c r="E42" s="51" t="s">
        <v>150</v>
      </c>
      <c r="F42" s="51" t="s">
        <v>151</v>
      </c>
      <c r="G42" s="51" t="s">
        <v>146</v>
      </c>
      <c r="H42" s="51" t="s">
        <v>147</v>
      </c>
    </row>
    <row r="43" spans="1:8">
      <c r="A43" s="51" t="s">
        <v>84</v>
      </c>
      <c r="B43" s="51" t="s">
        <v>85</v>
      </c>
      <c r="C43" s="51" t="s">
        <v>1214</v>
      </c>
      <c r="D43" s="51" t="s">
        <v>1215</v>
      </c>
      <c r="E43" s="51" t="s">
        <v>1134</v>
      </c>
      <c r="F43" s="51" t="s">
        <v>1135</v>
      </c>
      <c r="G43" s="51" t="s">
        <v>1604</v>
      </c>
      <c r="H43" s="51" t="s">
        <v>1605</v>
      </c>
    </row>
    <row r="44" spans="1:8">
      <c r="A44" s="51" t="s">
        <v>86</v>
      </c>
      <c r="B44" s="51" t="s">
        <v>87</v>
      </c>
      <c r="C44" s="51" t="s">
        <v>1072</v>
      </c>
      <c r="D44" s="51" t="s">
        <v>1073</v>
      </c>
      <c r="E44" s="51" t="s">
        <v>1606</v>
      </c>
      <c r="F44" s="51" t="s">
        <v>1607</v>
      </c>
      <c r="G44" s="51" t="s">
        <v>1174</v>
      </c>
      <c r="H44" s="51" t="s">
        <v>1175</v>
      </c>
    </row>
    <row r="45" spans="1:8">
      <c r="A45" s="51" t="s">
        <v>88</v>
      </c>
      <c r="B45" s="51" t="s">
        <v>89</v>
      </c>
      <c r="C45" s="51" t="s">
        <v>228</v>
      </c>
      <c r="D45" s="51" t="s">
        <v>229</v>
      </c>
      <c r="E45" s="51" t="s">
        <v>442</v>
      </c>
      <c r="F45" s="51" t="s">
        <v>443</v>
      </c>
      <c r="G45" s="51" t="s">
        <v>50</v>
      </c>
      <c r="H45" s="51" t="s">
        <v>51</v>
      </c>
    </row>
    <row r="46" spans="1:8">
      <c r="A46" s="51" t="s">
        <v>90</v>
      </c>
      <c r="B46" s="51" t="s">
        <v>91</v>
      </c>
      <c r="C46" s="51" t="s">
        <v>1610</v>
      </c>
      <c r="D46" s="51" t="s">
        <v>1611</v>
      </c>
      <c r="E46" s="51" t="s">
        <v>1716</v>
      </c>
      <c r="F46" s="51" t="s">
        <v>1717</v>
      </c>
      <c r="G46" s="51" t="s">
        <v>1104</v>
      </c>
      <c r="H46" s="51" t="s">
        <v>1105</v>
      </c>
    </row>
    <row r="47" spans="1:8">
      <c r="A47" s="51" t="s">
        <v>92</v>
      </c>
      <c r="B47" s="51" t="s">
        <v>93</v>
      </c>
      <c r="C47" s="51" t="s">
        <v>548</v>
      </c>
      <c r="D47" s="51" t="s">
        <v>549</v>
      </c>
      <c r="E47" s="51" t="s">
        <v>998</v>
      </c>
      <c r="F47" s="51" t="s">
        <v>999</v>
      </c>
      <c r="G47" s="51" t="s">
        <v>144</v>
      </c>
      <c r="H47" s="51" t="s">
        <v>145</v>
      </c>
    </row>
    <row r="48" spans="1:8">
      <c r="A48" s="51" t="s">
        <v>94</v>
      </c>
      <c r="B48" s="51" t="s">
        <v>95</v>
      </c>
      <c r="C48" s="51" t="s">
        <v>1382</v>
      </c>
      <c r="D48" s="51" t="s">
        <v>1383</v>
      </c>
      <c r="E48" s="51" t="s">
        <v>968</v>
      </c>
      <c r="F48" s="51" t="s">
        <v>969</v>
      </c>
    </row>
    <row r="49" spans="1:6">
      <c r="A49" s="51" t="s">
        <v>96</v>
      </c>
      <c r="B49" s="51" t="s">
        <v>97</v>
      </c>
      <c r="C49" s="51" t="s">
        <v>1402</v>
      </c>
      <c r="D49" s="51" t="s">
        <v>1403</v>
      </c>
      <c r="E49" s="51" t="s">
        <v>1208</v>
      </c>
      <c r="F49" s="51" t="s">
        <v>1209</v>
      </c>
    </row>
    <row r="50" spans="1:6">
      <c r="A50" s="51" t="s">
        <v>98</v>
      </c>
      <c r="B50" s="51" t="s">
        <v>99</v>
      </c>
      <c r="C50" s="51" t="s">
        <v>1432</v>
      </c>
      <c r="D50" s="51" t="s">
        <v>1433</v>
      </c>
      <c r="E50" s="51" t="s">
        <v>1722</v>
      </c>
      <c r="F50" s="51" t="s">
        <v>1723</v>
      </c>
    </row>
    <row r="51" spans="1:6">
      <c r="A51" s="51" t="s">
        <v>100</v>
      </c>
      <c r="B51" s="51" t="s">
        <v>101</v>
      </c>
      <c r="C51" s="51" t="s">
        <v>1210</v>
      </c>
      <c r="D51" s="51" t="s">
        <v>1211</v>
      </c>
      <c r="E51" s="51" t="s">
        <v>486</v>
      </c>
      <c r="F51" s="51" t="s">
        <v>487</v>
      </c>
    </row>
    <row r="52" spans="1:6">
      <c r="A52" s="51" t="s">
        <v>102</v>
      </c>
      <c r="B52" s="51" t="s">
        <v>103</v>
      </c>
      <c r="C52" s="51" t="s">
        <v>414</v>
      </c>
      <c r="D52" s="51" t="s">
        <v>415</v>
      </c>
      <c r="E52" s="51" t="s">
        <v>1288</v>
      </c>
      <c r="F52" s="51" t="s">
        <v>1289</v>
      </c>
    </row>
    <row r="53" spans="1:6">
      <c r="A53" s="51" t="s">
        <v>104</v>
      </c>
      <c r="B53" s="51" t="s">
        <v>105</v>
      </c>
      <c r="C53" s="51" t="s">
        <v>130</v>
      </c>
      <c r="D53" s="51" t="s">
        <v>131</v>
      </c>
      <c r="E53" s="51" t="s">
        <v>112</v>
      </c>
      <c r="F53" s="51" t="s">
        <v>113</v>
      </c>
    </row>
    <row r="54" spans="1:6">
      <c r="A54" s="51" t="s">
        <v>106</v>
      </c>
      <c r="B54" s="51" t="s">
        <v>107</v>
      </c>
      <c r="C54" s="51" t="s">
        <v>1466</v>
      </c>
      <c r="D54" s="51" t="s">
        <v>1467</v>
      </c>
      <c r="E54" s="51" t="s">
        <v>994</v>
      </c>
      <c r="F54" s="51" t="s">
        <v>995</v>
      </c>
    </row>
    <row r="55" spans="1:6">
      <c r="A55" s="51" t="s">
        <v>108</v>
      </c>
      <c r="B55" s="51" t="s">
        <v>109</v>
      </c>
      <c r="C55" s="51" t="s">
        <v>1060</v>
      </c>
      <c r="D55" s="51" t="s">
        <v>1061</v>
      </c>
      <c r="E55" s="51" t="s">
        <v>62</v>
      </c>
      <c r="F55" s="51" t="s">
        <v>63</v>
      </c>
    </row>
    <row r="56" spans="1:6">
      <c r="A56" s="51" t="s">
        <v>110</v>
      </c>
      <c r="B56" s="51" t="s">
        <v>111</v>
      </c>
      <c r="C56" s="51" t="s">
        <v>202</v>
      </c>
      <c r="D56" s="51" t="s">
        <v>203</v>
      </c>
      <c r="E56" s="51" t="s">
        <v>1708</v>
      </c>
      <c r="F56" s="51" t="s">
        <v>1709</v>
      </c>
    </row>
    <row r="57" spans="1:6">
      <c r="A57" s="51" t="s">
        <v>112</v>
      </c>
      <c r="B57" s="51" t="s">
        <v>113</v>
      </c>
      <c r="C57" s="51" t="s">
        <v>490</v>
      </c>
      <c r="D57" s="51" t="s">
        <v>491</v>
      </c>
      <c r="E57" s="51" t="s">
        <v>1480</v>
      </c>
      <c r="F57" s="51" t="s">
        <v>1481</v>
      </c>
    </row>
    <row r="58" spans="1:6">
      <c r="A58" s="51" t="s">
        <v>114</v>
      </c>
      <c r="B58" s="51" t="s">
        <v>115</v>
      </c>
      <c r="C58" s="51" t="s">
        <v>460</v>
      </c>
      <c r="D58" s="51" t="s">
        <v>461</v>
      </c>
      <c r="E58" s="51" t="s">
        <v>152</v>
      </c>
      <c r="F58" s="51" t="s">
        <v>153</v>
      </c>
    </row>
    <row r="59" spans="1:6">
      <c r="A59" s="51" t="s">
        <v>116</v>
      </c>
      <c r="B59" s="51" t="s">
        <v>117</v>
      </c>
      <c r="C59" s="51" t="s">
        <v>1742</v>
      </c>
      <c r="D59" s="51" t="s">
        <v>1743</v>
      </c>
      <c r="E59" s="51" t="s">
        <v>1032</v>
      </c>
      <c r="F59" s="51" t="s">
        <v>1033</v>
      </c>
    </row>
    <row r="60" spans="1:6">
      <c r="A60" s="51" t="s">
        <v>118</v>
      </c>
      <c r="B60" s="51" t="s">
        <v>119</v>
      </c>
      <c r="C60" s="51" t="s">
        <v>568</v>
      </c>
      <c r="D60" s="51" t="s">
        <v>569</v>
      </c>
      <c r="E60" s="51" t="s">
        <v>1006</v>
      </c>
      <c r="F60" s="51" t="s">
        <v>1007</v>
      </c>
    </row>
    <row r="61" spans="1:6">
      <c r="A61" s="51" t="s">
        <v>120</v>
      </c>
      <c r="B61" s="51" t="s">
        <v>121</v>
      </c>
      <c r="C61" s="51" t="s">
        <v>1196</v>
      </c>
      <c r="D61" s="51" t="s">
        <v>1197</v>
      </c>
      <c r="E61" s="51" t="s">
        <v>194</v>
      </c>
      <c r="F61" s="51" t="s">
        <v>195</v>
      </c>
    </row>
    <row r="62" spans="1:6">
      <c r="A62" s="51" t="s">
        <v>122</v>
      </c>
      <c r="B62" s="51" t="s">
        <v>123</v>
      </c>
      <c r="C62" s="51" t="s">
        <v>320</v>
      </c>
      <c r="D62" s="51" t="s">
        <v>321</v>
      </c>
      <c r="E62" s="51" t="s">
        <v>1780</v>
      </c>
      <c r="F62" s="51" t="s">
        <v>1781</v>
      </c>
    </row>
    <row r="63" spans="1:6">
      <c r="A63" s="51" t="s">
        <v>124</v>
      </c>
      <c r="B63" s="51" t="s">
        <v>125</v>
      </c>
      <c r="C63" s="51" t="s">
        <v>1120</v>
      </c>
      <c r="D63" s="51" t="s">
        <v>1121</v>
      </c>
      <c r="E63" s="51" t="s">
        <v>546</v>
      </c>
      <c r="F63" s="51" t="s">
        <v>547</v>
      </c>
    </row>
    <row r="64" spans="1:6">
      <c r="A64" s="51" t="s">
        <v>126</v>
      </c>
      <c r="B64" s="51" t="s">
        <v>127</v>
      </c>
      <c r="C64" s="51" t="s">
        <v>634</v>
      </c>
      <c r="D64" s="51" t="s">
        <v>635</v>
      </c>
      <c r="E64" s="51" t="s">
        <v>1356</v>
      </c>
      <c r="F64" s="51" t="s">
        <v>1357</v>
      </c>
    </row>
    <row r="65" spans="1:6">
      <c r="A65" s="51" t="s">
        <v>128</v>
      </c>
      <c r="B65" s="51" t="s">
        <v>129</v>
      </c>
      <c r="C65" s="51" t="s">
        <v>762</v>
      </c>
      <c r="D65" s="51" t="s">
        <v>763</v>
      </c>
      <c r="E65" s="51" t="s">
        <v>542</v>
      </c>
      <c r="F65" s="51" t="s">
        <v>543</v>
      </c>
    </row>
    <row r="66" spans="1:6">
      <c r="A66" s="51" t="s">
        <v>130</v>
      </c>
      <c r="B66" s="51" t="s">
        <v>131</v>
      </c>
      <c r="C66" s="51" t="s">
        <v>1108</v>
      </c>
      <c r="D66" s="51" t="s">
        <v>1109</v>
      </c>
      <c r="E66" s="51" t="s">
        <v>1766</v>
      </c>
      <c r="F66" s="51" t="s">
        <v>1767</v>
      </c>
    </row>
    <row r="67" spans="1:6">
      <c r="A67" s="51" t="s">
        <v>132</v>
      </c>
      <c r="B67" s="51" t="s">
        <v>133</v>
      </c>
      <c r="C67" s="51" t="s">
        <v>52</v>
      </c>
      <c r="D67" s="51" t="s">
        <v>53</v>
      </c>
      <c r="E67" s="51" t="s">
        <v>970</v>
      </c>
      <c r="F67" s="51" t="s">
        <v>971</v>
      </c>
    </row>
    <row r="68" spans="1:6">
      <c r="A68" s="51" t="s">
        <v>134</v>
      </c>
      <c r="B68" s="51" t="s">
        <v>135</v>
      </c>
      <c r="C68" s="51" t="s">
        <v>1222</v>
      </c>
      <c r="D68" s="51" t="s">
        <v>1223</v>
      </c>
      <c r="E68" s="51" t="s">
        <v>820</v>
      </c>
      <c r="F68" s="51" t="s">
        <v>821</v>
      </c>
    </row>
    <row r="69" spans="1:6">
      <c r="A69" s="51" t="s">
        <v>136</v>
      </c>
      <c r="B69" s="51" t="s">
        <v>137</v>
      </c>
      <c r="C69" s="51" t="s">
        <v>1444</v>
      </c>
      <c r="D69" s="51" t="s">
        <v>1445</v>
      </c>
      <c r="E69" s="51" t="s">
        <v>1206</v>
      </c>
      <c r="F69" s="51" t="s">
        <v>1207</v>
      </c>
    </row>
    <row r="70" spans="1:6">
      <c r="A70" s="51" t="s">
        <v>138</v>
      </c>
      <c r="B70" s="51" t="s">
        <v>139</v>
      </c>
      <c r="C70" s="51" t="s">
        <v>1720</v>
      </c>
      <c r="D70" s="51" t="s">
        <v>1721</v>
      </c>
      <c r="E70" s="51" t="s">
        <v>534</v>
      </c>
      <c r="F70" s="51" t="s">
        <v>535</v>
      </c>
    </row>
    <row r="71" spans="1:6">
      <c r="A71" s="51" t="s">
        <v>140</v>
      </c>
      <c r="B71" s="51" t="s">
        <v>141</v>
      </c>
      <c r="C71" s="51" t="s">
        <v>310</v>
      </c>
      <c r="D71" s="51" t="s">
        <v>311</v>
      </c>
      <c r="E71" s="51" t="s">
        <v>866</v>
      </c>
      <c r="F71" s="51" t="s">
        <v>867</v>
      </c>
    </row>
    <row r="72" spans="1:6">
      <c r="A72" s="51" t="s">
        <v>142</v>
      </c>
      <c r="B72" s="51" t="s">
        <v>143</v>
      </c>
      <c r="C72" s="51" t="s">
        <v>950</v>
      </c>
      <c r="D72" s="51" t="s">
        <v>951</v>
      </c>
      <c r="E72" s="51" t="s">
        <v>220</v>
      </c>
      <c r="F72" s="51" t="s">
        <v>221</v>
      </c>
    </row>
    <row r="73" spans="1:6">
      <c r="A73" s="51" t="s">
        <v>144</v>
      </c>
      <c r="B73" s="51" t="s">
        <v>145</v>
      </c>
      <c r="C73" s="51" t="s">
        <v>190</v>
      </c>
      <c r="D73" s="51" t="s">
        <v>191</v>
      </c>
      <c r="E73" s="51" t="s">
        <v>726</v>
      </c>
      <c r="F73" s="51" t="s">
        <v>727</v>
      </c>
    </row>
    <row r="74" spans="1:6">
      <c r="A74" s="51" t="s">
        <v>146</v>
      </c>
      <c r="B74" s="51" t="s">
        <v>147</v>
      </c>
      <c r="C74" s="51" t="s">
        <v>732</v>
      </c>
      <c r="D74" s="51" t="s">
        <v>733</v>
      </c>
      <c r="E74" s="51" t="s">
        <v>184</v>
      </c>
      <c r="F74" s="51" t="s">
        <v>185</v>
      </c>
    </row>
    <row r="75" spans="1:6">
      <c r="A75" s="51" t="s">
        <v>148</v>
      </c>
      <c r="B75" s="51" t="s">
        <v>149</v>
      </c>
      <c r="C75" s="51" t="s">
        <v>972</v>
      </c>
      <c r="D75" s="51" t="s">
        <v>973</v>
      </c>
      <c r="E75" s="51" t="s">
        <v>206</v>
      </c>
      <c r="F75" s="51" t="s">
        <v>207</v>
      </c>
    </row>
    <row r="76" spans="1:6">
      <c r="A76" s="51" t="s">
        <v>150</v>
      </c>
      <c r="B76" s="51" t="s">
        <v>151</v>
      </c>
      <c r="C76" s="51" t="s">
        <v>108</v>
      </c>
      <c r="D76" s="51" t="s">
        <v>109</v>
      </c>
      <c r="E76" s="51" t="s">
        <v>874</v>
      </c>
      <c r="F76" s="51" t="s">
        <v>875</v>
      </c>
    </row>
    <row r="77" spans="1:6">
      <c r="A77" s="51" t="s">
        <v>152</v>
      </c>
      <c r="B77" s="51" t="s">
        <v>153</v>
      </c>
      <c r="C77" s="51" t="s">
        <v>1332</v>
      </c>
      <c r="D77" s="51" t="s">
        <v>1333</v>
      </c>
      <c r="E77" s="51" t="s">
        <v>500</v>
      </c>
      <c r="F77" s="51" t="s">
        <v>501</v>
      </c>
    </row>
    <row r="78" spans="1:6">
      <c r="A78" s="51" t="s">
        <v>154</v>
      </c>
      <c r="B78" s="51" t="s">
        <v>155</v>
      </c>
      <c r="C78" s="51" t="s">
        <v>1138</v>
      </c>
      <c r="D78" s="51" t="s">
        <v>1139</v>
      </c>
      <c r="E78" s="51" t="s">
        <v>1412</v>
      </c>
      <c r="F78" s="51" t="s">
        <v>1413</v>
      </c>
    </row>
    <row r="79" spans="1:6">
      <c r="A79" s="51" t="s">
        <v>156</v>
      </c>
      <c r="B79" s="51" t="s">
        <v>157</v>
      </c>
      <c r="C79" s="51" t="s">
        <v>1338</v>
      </c>
      <c r="D79" s="51" t="s">
        <v>1339</v>
      </c>
      <c r="E79" s="51" t="s">
        <v>1426</v>
      </c>
      <c r="F79" s="51" t="s">
        <v>1427</v>
      </c>
    </row>
    <row r="80" spans="1:6">
      <c r="A80" s="51" t="s">
        <v>158</v>
      </c>
      <c r="B80" s="51" t="s">
        <v>159</v>
      </c>
      <c r="C80" s="51" t="s">
        <v>786</v>
      </c>
      <c r="D80" s="51" t="s">
        <v>787</v>
      </c>
      <c r="E80" s="51" t="s">
        <v>1500</v>
      </c>
      <c r="F80" s="51" t="s">
        <v>1501</v>
      </c>
    </row>
    <row r="81" spans="1:6">
      <c r="A81" s="51" t="s">
        <v>160</v>
      </c>
      <c r="B81" s="51" t="s">
        <v>161</v>
      </c>
      <c r="C81" s="51" t="s">
        <v>518</v>
      </c>
      <c r="D81" s="51" t="s">
        <v>519</v>
      </c>
      <c r="E81" s="51" t="s">
        <v>498</v>
      </c>
      <c r="F81" s="51" t="s">
        <v>499</v>
      </c>
    </row>
    <row r="82" spans="1:6">
      <c r="A82" s="51" t="s">
        <v>162</v>
      </c>
      <c r="B82" s="51" t="s">
        <v>163</v>
      </c>
      <c r="C82" s="51" t="s">
        <v>1278</v>
      </c>
      <c r="D82" s="51" t="s">
        <v>1279</v>
      </c>
      <c r="E82" s="51" t="s">
        <v>840</v>
      </c>
      <c r="F82" s="51" t="s">
        <v>841</v>
      </c>
    </row>
    <row r="83" spans="1:6">
      <c r="A83" s="51" t="s">
        <v>164</v>
      </c>
      <c r="B83" s="51" t="s">
        <v>165</v>
      </c>
      <c r="C83" s="51" t="s">
        <v>32</v>
      </c>
      <c r="D83" s="51" t="s">
        <v>33</v>
      </c>
      <c r="E83" s="51" t="s">
        <v>1224</v>
      </c>
      <c r="F83" s="51" t="s">
        <v>1225</v>
      </c>
    </row>
    <row r="84" spans="1:6">
      <c r="A84" s="51" t="s">
        <v>166</v>
      </c>
      <c r="B84" s="51" t="s">
        <v>167</v>
      </c>
      <c r="C84" s="51" t="s">
        <v>1800</v>
      </c>
      <c r="D84" s="51" t="s">
        <v>1801</v>
      </c>
      <c r="E84" s="51" t="s">
        <v>352</v>
      </c>
      <c r="F84" s="51" t="s">
        <v>353</v>
      </c>
    </row>
    <row r="85" spans="1:6">
      <c r="A85" s="51" t="s">
        <v>168</v>
      </c>
      <c r="B85" s="51" t="s">
        <v>169</v>
      </c>
      <c r="C85" s="51" t="s">
        <v>1326</v>
      </c>
      <c r="D85" s="51" t="s">
        <v>1327</v>
      </c>
      <c r="E85" s="51" t="s">
        <v>1756</v>
      </c>
      <c r="F85" s="51" t="s">
        <v>1757</v>
      </c>
    </row>
    <row r="86" spans="1:6">
      <c r="A86" s="51" t="s">
        <v>170</v>
      </c>
      <c r="B86" s="51" t="s">
        <v>171</v>
      </c>
      <c r="C86" s="51" t="s">
        <v>558</v>
      </c>
      <c r="D86" s="51" t="s">
        <v>559</v>
      </c>
      <c r="E86" s="51" t="s">
        <v>474</v>
      </c>
      <c r="F86" s="51" t="s">
        <v>475</v>
      </c>
    </row>
    <row r="87" spans="1:6">
      <c r="A87" s="51" t="s">
        <v>172</v>
      </c>
      <c r="B87" s="51" t="s">
        <v>173</v>
      </c>
      <c r="C87" s="51" t="s">
        <v>1456</v>
      </c>
      <c r="D87" s="51" t="s">
        <v>1457</v>
      </c>
      <c r="E87" s="51" t="s">
        <v>182</v>
      </c>
      <c r="F87" s="51" t="s">
        <v>183</v>
      </c>
    </row>
    <row r="88" spans="1:6">
      <c r="A88" s="51" t="s">
        <v>174</v>
      </c>
      <c r="B88" s="51" t="s">
        <v>175</v>
      </c>
      <c r="C88" s="51" t="s">
        <v>1034</v>
      </c>
      <c r="D88" s="51" t="s">
        <v>1035</v>
      </c>
      <c r="E88" s="51" t="s">
        <v>1078</v>
      </c>
      <c r="F88" s="51" t="s">
        <v>1079</v>
      </c>
    </row>
    <row r="89" spans="1:6">
      <c r="A89" s="51" t="s">
        <v>176</v>
      </c>
      <c r="B89" s="51" t="s">
        <v>177</v>
      </c>
      <c r="C89" s="51" t="s">
        <v>650</v>
      </c>
      <c r="D89" s="51" t="s">
        <v>651</v>
      </c>
      <c r="E89" s="51" t="s">
        <v>1714</v>
      </c>
      <c r="F89" s="51" t="s">
        <v>1715</v>
      </c>
    </row>
    <row r="90" spans="1:6">
      <c r="A90" s="51" t="s">
        <v>178</v>
      </c>
      <c r="B90" s="51" t="s">
        <v>179</v>
      </c>
      <c r="C90" s="51" t="s">
        <v>996</v>
      </c>
      <c r="D90" s="51" t="s">
        <v>997</v>
      </c>
      <c r="E90" s="51" t="s">
        <v>360</v>
      </c>
      <c r="F90" s="51" t="s">
        <v>361</v>
      </c>
    </row>
    <row r="91" spans="1:6">
      <c r="A91" s="51" t="s">
        <v>180</v>
      </c>
      <c r="B91" s="51" t="s">
        <v>181</v>
      </c>
      <c r="C91" s="51" t="s">
        <v>1494</v>
      </c>
      <c r="D91" s="51" t="s">
        <v>1495</v>
      </c>
      <c r="E91" s="51" t="s">
        <v>1486</v>
      </c>
      <c r="F91" s="51" t="s">
        <v>1487</v>
      </c>
    </row>
    <row r="92" spans="1:6">
      <c r="A92" s="51" t="s">
        <v>182</v>
      </c>
      <c r="B92" s="51" t="s">
        <v>183</v>
      </c>
      <c r="C92" s="51" t="s">
        <v>550</v>
      </c>
      <c r="D92" s="51" t="s">
        <v>551</v>
      </c>
    </row>
    <row r="93" spans="1:6">
      <c r="A93" s="51" t="s">
        <v>184</v>
      </c>
      <c r="B93" s="51" t="s">
        <v>185</v>
      </c>
      <c r="C93" s="51" t="s">
        <v>1044</v>
      </c>
      <c r="D93" s="51" t="s">
        <v>1045</v>
      </c>
    </row>
    <row r="94" spans="1:6">
      <c r="A94" s="51" t="s">
        <v>186</v>
      </c>
      <c r="B94" s="51" t="s">
        <v>187</v>
      </c>
      <c r="C94" s="51" t="s">
        <v>436</v>
      </c>
      <c r="D94" s="51" t="s">
        <v>437</v>
      </c>
    </row>
    <row r="95" spans="1:6">
      <c r="A95" s="51" t="s">
        <v>188</v>
      </c>
      <c r="B95" s="51" t="s">
        <v>189</v>
      </c>
      <c r="C95" s="51" t="s">
        <v>642</v>
      </c>
      <c r="D95" s="51" t="s">
        <v>643</v>
      </c>
    </row>
    <row r="96" spans="1:6">
      <c r="A96" s="51" t="s">
        <v>190</v>
      </c>
      <c r="B96" s="51" t="s">
        <v>191</v>
      </c>
      <c r="C96" s="51" t="s">
        <v>102</v>
      </c>
      <c r="D96" s="51" t="s">
        <v>103</v>
      </c>
    </row>
    <row r="97" spans="1:4">
      <c r="A97" s="51" t="s">
        <v>192</v>
      </c>
      <c r="B97" s="51" t="s">
        <v>193</v>
      </c>
      <c r="C97" s="51" t="s">
        <v>680</v>
      </c>
      <c r="D97" s="51" t="s">
        <v>681</v>
      </c>
    </row>
    <row r="98" spans="1:4">
      <c r="A98" s="51" t="s">
        <v>194</v>
      </c>
      <c r="B98" s="51" t="s">
        <v>195</v>
      </c>
      <c r="C98" s="51" t="s">
        <v>434</v>
      </c>
      <c r="D98" s="51" t="s">
        <v>435</v>
      </c>
    </row>
    <row r="99" spans="1:4">
      <c r="A99" s="51" t="s">
        <v>196</v>
      </c>
      <c r="B99" s="51" t="s">
        <v>197</v>
      </c>
      <c r="C99" s="51" t="s">
        <v>740</v>
      </c>
      <c r="D99" s="51" t="s">
        <v>741</v>
      </c>
    </row>
    <row r="100" spans="1:4">
      <c r="A100" s="51" t="s">
        <v>198</v>
      </c>
      <c r="B100" s="51" t="s">
        <v>199</v>
      </c>
      <c r="C100" s="51" t="s">
        <v>468</v>
      </c>
      <c r="D100" s="51" t="s">
        <v>469</v>
      </c>
    </row>
    <row r="101" spans="1:4">
      <c r="A101" s="51" t="s">
        <v>200</v>
      </c>
      <c r="B101" s="51" t="s">
        <v>201</v>
      </c>
      <c r="C101" s="51" t="s">
        <v>1586</v>
      </c>
      <c r="D101" s="51" t="s">
        <v>1587</v>
      </c>
    </row>
    <row r="102" spans="1:4">
      <c r="A102" s="51" t="s">
        <v>202</v>
      </c>
      <c r="B102" s="51" t="s">
        <v>203</v>
      </c>
      <c r="C102" s="51" t="s">
        <v>1626</v>
      </c>
      <c r="D102" s="51" t="s">
        <v>1627</v>
      </c>
    </row>
    <row r="103" spans="1:4">
      <c r="A103" s="51" t="s">
        <v>204</v>
      </c>
      <c r="B103" s="51" t="s">
        <v>205</v>
      </c>
      <c r="C103" s="51" t="s">
        <v>1216</v>
      </c>
      <c r="D103" s="51" t="s">
        <v>1217</v>
      </c>
    </row>
    <row r="104" spans="1:4">
      <c r="A104" s="51" t="s">
        <v>206</v>
      </c>
      <c r="B104" s="51" t="s">
        <v>207</v>
      </c>
      <c r="C104" s="51" t="s">
        <v>378</v>
      </c>
      <c r="D104" s="51" t="s">
        <v>379</v>
      </c>
    </row>
    <row r="105" spans="1:4">
      <c r="A105" s="51" t="s">
        <v>208</v>
      </c>
      <c r="B105" s="51" t="s">
        <v>209</v>
      </c>
      <c r="C105" s="51" t="s">
        <v>1252</v>
      </c>
      <c r="D105" s="51" t="s">
        <v>1253</v>
      </c>
    </row>
    <row r="106" spans="1:4">
      <c r="A106" s="51" t="s">
        <v>210</v>
      </c>
      <c r="B106" s="51" t="s">
        <v>211</v>
      </c>
      <c r="C106" s="51" t="s">
        <v>1416</v>
      </c>
      <c r="D106" s="51" t="s">
        <v>1417</v>
      </c>
    </row>
    <row r="107" spans="1:4">
      <c r="A107" s="51" t="s">
        <v>212</v>
      </c>
      <c r="B107" s="51" t="s">
        <v>213</v>
      </c>
      <c r="C107" s="51" t="s">
        <v>188</v>
      </c>
      <c r="D107" s="51" t="s">
        <v>189</v>
      </c>
    </row>
    <row r="108" spans="1:4">
      <c r="A108" s="51" t="s">
        <v>214</v>
      </c>
      <c r="B108" s="51" t="s">
        <v>215</v>
      </c>
      <c r="C108" s="51" t="s">
        <v>818</v>
      </c>
      <c r="D108" s="51" t="s">
        <v>819</v>
      </c>
    </row>
    <row r="109" spans="1:4">
      <c r="A109" s="51" t="s">
        <v>216</v>
      </c>
      <c r="B109" s="51" t="s">
        <v>217</v>
      </c>
      <c r="C109" s="51" t="s">
        <v>1510</v>
      </c>
      <c r="D109" s="51" t="s">
        <v>1511</v>
      </c>
    </row>
    <row r="110" spans="1:4">
      <c r="A110" s="51" t="s">
        <v>218</v>
      </c>
      <c r="B110" s="51" t="s">
        <v>219</v>
      </c>
      <c r="C110" s="51" t="s">
        <v>844</v>
      </c>
      <c r="D110" s="51" t="s">
        <v>845</v>
      </c>
    </row>
    <row r="111" spans="1:4">
      <c r="A111" s="51" t="s">
        <v>220</v>
      </c>
      <c r="B111" s="51" t="s">
        <v>221</v>
      </c>
      <c r="C111" s="51" t="s">
        <v>1256</v>
      </c>
      <c r="D111" s="51" t="s">
        <v>1257</v>
      </c>
    </row>
    <row r="112" spans="1:4">
      <c r="A112" s="51" t="s">
        <v>222</v>
      </c>
      <c r="B112" s="51" t="s">
        <v>223</v>
      </c>
      <c r="C112" s="51" t="s">
        <v>386</v>
      </c>
      <c r="D112" s="51" t="s">
        <v>387</v>
      </c>
    </row>
    <row r="113" spans="1:4">
      <c r="A113" s="51" t="s">
        <v>224</v>
      </c>
      <c r="B113" s="51" t="s">
        <v>225</v>
      </c>
      <c r="C113" s="51" t="s">
        <v>578</v>
      </c>
      <c r="D113" s="51" t="s">
        <v>579</v>
      </c>
    </row>
    <row r="114" spans="1:4">
      <c r="A114" s="51" t="s">
        <v>226</v>
      </c>
      <c r="B114" s="51" t="s">
        <v>227</v>
      </c>
      <c r="C114" s="51" t="s">
        <v>792</v>
      </c>
      <c r="D114" s="51" t="s">
        <v>793</v>
      </c>
    </row>
    <row r="115" spans="1:4">
      <c r="A115" s="51" t="s">
        <v>228</v>
      </c>
      <c r="B115" s="51" t="s">
        <v>229</v>
      </c>
      <c r="C115" s="51" t="s">
        <v>1680</v>
      </c>
      <c r="D115" s="51" t="s">
        <v>1681</v>
      </c>
    </row>
    <row r="116" spans="1:4">
      <c r="A116" s="51" t="s">
        <v>230</v>
      </c>
      <c r="B116" s="51" t="s">
        <v>231</v>
      </c>
      <c r="C116" s="51" t="s">
        <v>1782</v>
      </c>
      <c r="D116" s="51" t="s">
        <v>1783</v>
      </c>
    </row>
    <row r="117" spans="1:4">
      <c r="A117" s="51" t="s">
        <v>232</v>
      </c>
      <c r="B117" s="51" t="s">
        <v>233</v>
      </c>
      <c r="C117" s="51" t="s">
        <v>780</v>
      </c>
      <c r="D117" s="51" t="s">
        <v>781</v>
      </c>
    </row>
    <row r="118" spans="1:4">
      <c r="A118" s="51" t="s">
        <v>234</v>
      </c>
      <c r="B118" s="51" t="s">
        <v>235</v>
      </c>
      <c r="C118" s="51" t="s">
        <v>1380</v>
      </c>
      <c r="D118" s="51" t="s">
        <v>1381</v>
      </c>
    </row>
    <row r="119" spans="1:4">
      <c r="A119" s="51" t="s">
        <v>236</v>
      </c>
      <c r="B119" s="51" t="s">
        <v>237</v>
      </c>
      <c r="C119" s="51" t="s">
        <v>1652</v>
      </c>
      <c r="D119" s="51" t="s">
        <v>1653</v>
      </c>
    </row>
    <row r="120" spans="1:4">
      <c r="A120" s="51" t="s">
        <v>238</v>
      </c>
      <c r="B120" s="51" t="s">
        <v>239</v>
      </c>
      <c r="C120" s="51" t="s">
        <v>516</v>
      </c>
      <c r="D120" s="51" t="s">
        <v>517</v>
      </c>
    </row>
    <row r="121" spans="1:4">
      <c r="A121" s="51" t="s">
        <v>240</v>
      </c>
      <c r="B121" s="51" t="s">
        <v>241</v>
      </c>
      <c r="C121" s="51" t="s">
        <v>1290</v>
      </c>
      <c r="D121" s="51" t="s">
        <v>1291</v>
      </c>
    </row>
    <row r="122" spans="1:4">
      <c r="A122" s="51" t="s">
        <v>242</v>
      </c>
      <c r="B122" s="51" t="s">
        <v>243</v>
      </c>
      <c r="C122" s="51" t="s">
        <v>1344</v>
      </c>
      <c r="D122" s="51" t="s">
        <v>1345</v>
      </c>
    </row>
    <row r="123" spans="1:4">
      <c r="A123" s="51" t="s">
        <v>244</v>
      </c>
      <c r="B123" s="51" t="s">
        <v>245</v>
      </c>
      <c r="C123" s="51" t="s">
        <v>1616</v>
      </c>
      <c r="D123" s="51" t="s">
        <v>1617</v>
      </c>
    </row>
    <row r="124" spans="1:4">
      <c r="A124" s="51" t="s">
        <v>246</v>
      </c>
      <c r="B124" s="51" t="s">
        <v>247</v>
      </c>
      <c r="C124" s="51" t="s">
        <v>1568</v>
      </c>
      <c r="D124" s="51" t="s">
        <v>1569</v>
      </c>
    </row>
    <row r="125" spans="1:4">
      <c r="A125" s="51" t="s">
        <v>248</v>
      </c>
      <c r="B125" s="51" t="s">
        <v>249</v>
      </c>
      <c r="C125" s="51" t="s">
        <v>1684</v>
      </c>
      <c r="D125" s="51" t="s">
        <v>1685</v>
      </c>
    </row>
    <row r="126" spans="1:4">
      <c r="A126" s="51" t="s">
        <v>250</v>
      </c>
      <c r="B126" s="51" t="s">
        <v>251</v>
      </c>
      <c r="C126" s="51" t="s">
        <v>752</v>
      </c>
      <c r="D126" s="51" t="s">
        <v>753</v>
      </c>
    </row>
    <row r="127" spans="1:4">
      <c r="A127" s="51" t="s">
        <v>252</v>
      </c>
      <c r="B127" s="51" t="s">
        <v>253</v>
      </c>
      <c r="C127" s="51" t="s">
        <v>1572</v>
      </c>
      <c r="D127" s="51" t="s">
        <v>1573</v>
      </c>
    </row>
    <row r="128" spans="1:4">
      <c r="A128" s="51" t="s">
        <v>254</v>
      </c>
      <c r="B128" s="51" t="s">
        <v>255</v>
      </c>
      <c r="C128" s="51" t="s">
        <v>322</v>
      </c>
      <c r="D128" s="51" t="s">
        <v>323</v>
      </c>
    </row>
    <row r="129" spans="1:4">
      <c r="A129" s="51" t="s">
        <v>256</v>
      </c>
      <c r="B129" s="51" t="s">
        <v>257</v>
      </c>
      <c r="C129" s="51" t="s">
        <v>342</v>
      </c>
      <c r="D129" s="51" t="s">
        <v>343</v>
      </c>
    </row>
    <row r="130" spans="1:4">
      <c r="A130" s="51" t="s">
        <v>258</v>
      </c>
      <c r="B130" s="51" t="s">
        <v>259</v>
      </c>
      <c r="C130" s="51" t="s">
        <v>1272</v>
      </c>
      <c r="D130" s="51" t="s">
        <v>1273</v>
      </c>
    </row>
    <row r="131" spans="1:4">
      <c r="A131" s="51" t="s">
        <v>260</v>
      </c>
      <c r="B131" s="51" t="s">
        <v>261</v>
      </c>
      <c r="C131" s="51" t="s">
        <v>1026</v>
      </c>
      <c r="D131" s="51" t="s">
        <v>1027</v>
      </c>
    </row>
    <row r="132" spans="1:4">
      <c r="A132" s="51" t="s">
        <v>262</v>
      </c>
      <c r="B132" s="51" t="s">
        <v>263</v>
      </c>
      <c r="C132" s="51" t="s">
        <v>1588</v>
      </c>
      <c r="D132" s="51" t="s">
        <v>1589</v>
      </c>
    </row>
    <row r="133" spans="1:4">
      <c r="A133" s="51" t="s">
        <v>264</v>
      </c>
      <c r="B133" s="51" t="s">
        <v>265</v>
      </c>
      <c r="C133" s="51" t="s">
        <v>1010</v>
      </c>
      <c r="D133" s="51" t="s">
        <v>1011</v>
      </c>
    </row>
    <row r="134" spans="1:4">
      <c r="A134" s="51" t="s">
        <v>266</v>
      </c>
      <c r="B134" s="51" t="s">
        <v>267</v>
      </c>
      <c r="C134" s="51" t="s">
        <v>1012</v>
      </c>
      <c r="D134" s="51" t="s">
        <v>1013</v>
      </c>
    </row>
    <row r="135" spans="1:4">
      <c r="A135" s="51" t="s">
        <v>268</v>
      </c>
      <c r="B135" s="51" t="s">
        <v>269</v>
      </c>
      <c r="C135" s="51" t="s">
        <v>1462</v>
      </c>
      <c r="D135" s="51" t="s">
        <v>1463</v>
      </c>
    </row>
    <row r="136" spans="1:4">
      <c r="A136" s="51" t="s">
        <v>270</v>
      </c>
      <c r="B136" s="51" t="s">
        <v>271</v>
      </c>
      <c r="C136" s="51" t="s">
        <v>776</v>
      </c>
      <c r="D136" s="51" t="s">
        <v>777</v>
      </c>
    </row>
    <row r="137" spans="1:4">
      <c r="A137" s="51" t="s">
        <v>272</v>
      </c>
      <c r="B137" s="51" t="s">
        <v>273</v>
      </c>
      <c r="C137" s="51" t="s">
        <v>1522</v>
      </c>
      <c r="D137" s="51" t="s">
        <v>1523</v>
      </c>
    </row>
    <row r="138" spans="1:4">
      <c r="A138" s="51" t="s">
        <v>274</v>
      </c>
      <c r="B138" s="51" t="s">
        <v>275</v>
      </c>
      <c r="C138" s="51" t="s">
        <v>1628</v>
      </c>
      <c r="D138" s="51" t="s">
        <v>1629</v>
      </c>
    </row>
    <row r="139" spans="1:4">
      <c r="A139" s="51" t="s">
        <v>276</v>
      </c>
      <c r="B139" s="51" t="s">
        <v>277</v>
      </c>
      <c r="C139" s="51" t="s">
        <v>1738</v>
      </c>
      <c r="D139" s="51" t="s">
        <v>1739</v>
      </c>
    </row>
    <row r="140" spans="1:4">
      <c r="A140" s="51" t="s">
        <v>278</v>
      </c>
      <c r="B140" s="51" t="s">
        <v>279</v>
      </c>
      <c r="C140" s="51" t="s">
        <v>1282</v>
      </c>
      <c r="D140" s="51" t="s">
        <v>1283</v>
      </c>
    </row>
    <row r="141" spans="1:4">
      <c r="A141" s="51" t="s">
        <v>280</v>
      </c>
      <c r="B141" s="51" t="s">
        <v>281</v>
      </c>
      <c r="C141" s="51" t="s">
        <v>692</v>
      </c>
      <c r="D141" s="51" t="s">
        <v>693</v>
      </c>
    </row>
    <row r="142" spans="1:4">
      <c r="A142" s="51" t="s">
        <v>282</v>
      </c>
      <c r="B142" s="51" t="s">
        <v>283</v>
      </c>
      <c r="C142" s="51" t="s">
        <v>138</v>
      </c>
      <c r="D142" s="51" t="s">
        <v>139</v>
      </c>
    </row>
    <row r="143" spans="1:4">
      <c r="A143" s="51" t="s">
        <v>284</v>
      </c>
      <c r="B143" s="51" t="s">
        <v>285</v>
      </c>
      <c r="C143" s="51" t="s">
        <v>162</v>
      </c>
      <c r="D143" s="51" t="s">
        <v>163</v>
      </c>
    </row>
    <row r="144" spans="1:4">
      <c r="A144" s="51" t="s">
        <v>286</v>
      </c>
      <c r="B144" s="51" t="s">
        <v>287</v>
      </c>
      <c r="C144" s="51" t="s">
        <v>1140</v>
      </c>
      <c r="D144" s="51" t="s">
        <v>1141</v>
      </c>
    </row>
    <row r="145" spans="1:4">
      <c r="A145" s="51" t="s">
        <v>288</v>
      </c>
      <c r="B145" s="51" t="s">
        <v>289</v>
      </c>
      <c r="C145" s="51" t="s">
        <v>1280</v>
      </c>
      <c r="D145" s="51" t="s">
        <v>1281</v>
      </c>
    </row>
    <row r="146" spans="1:4">
      <c r="A146" s="51" t="s">
        <v>290</v>
      </c>
      <c r="B146" s="51" t="s">
        <v>291</v>
      </c>
      <c r="C146" s="51" t="s">
        <v>772</v>
      </c>
      <c r="D146" s="51" t="s">
        <v>773</v>
      </c>
    </row>
    <row r="147" spans="1:4">
      <c r="A147" s="51" t="s">
        <v>292</v>
      </c>
      <c r="B147" s="51" t="s">
        <v>293</v>
      </c>
      <c r="C147" s="51" t="s">
        <v>1642</v>
      </c>
      <c r="D147" s="51" t="s">
        <v>1643</v>
      </c>
    </row>
    <row r="148" spans="1:4">
      <c r="A148" s="51" t="s">
        <v>294</v>
      </c>
      <c r="B148" s="51" t="s">
        <v>295</v>
      </c>
      <c r="C148" s="51" t="s">
        <v>232</v>
      </c>
      <c r="D148" s="51" t="s">
        <v>233</v>
      </c>
    </row>
    <row r="149" spans="1:4">
      <c r="A149" s="51" t="s">
        <v>296</v>
      </c>
      <c r="B149" s="51" t="s">
        <v>297</v>
      </c>
      <c r="C149" s="51" t="s">
        <v>798</v>
      </c>
      <c r="D149" s="51" t="s">
        <v>799</v>
      </c>
    </row>
    <row r="150" spans="1:4">
      <c r="A150" s="51" t="s">
        <v>298</v>
      </c>
      <c r="B150" s="51" t="s">
        <v>299</v>
      </c>
      <c r="C150" s="51" t="s">
        <v>660</v>
      </c>
      <c r="D150" s="51" t="s">
        <v>661</v>
      </c>
    </row>
    <row r="151" spans="1:4">
      <c r="A151" s="51" t="s">
        <v>300</v>
      </c>
      <c r="B151" s="51" t="s">
        <v>301</v>
      </c>
      <c r="C151" s="51" t="s">
        <v>1316</v>
      </c>
      <c r="D151" s="51" t="s">
        <v>1317</v>
      </c>
    </row>
    <row r="152" spans="1:4">
      <c r="A152" s="51" t="s">
        <v>302</v>
      </c>
      <c r="B152" s="51" t="s">
        <v>303</v>
      </c>
      <c r="C152" s="51" t="s">
        <v>1080</v>
      </c>
      <c r="D152" s="51" t="s">
        <v>1081</v>
      </c>
    </row>
    <row r="153" spans="1:4">
      <c r="A153" s="51" t="s">
        <v>304</v>
      </c>
      <c r="B153" s="51" t="s">
        <v>305</v>
      </c>
      <c r="C153" s="51" t="s">
        <v>1038</v>
      </c>
      <c r="D153" s="51" t="s">
        <v>1039</v>
      </c>
    </row>
    <row r="154" spans="1:4">
      <c r="A154" s="51" t="s">
        <v>306</v>
      </c>
      <c r="B154" s="51" t="s">
        <v>307</v>
      </c>
      <c r="C154" s="51" t="s">
        <v>632</v>
      </c>
      <c r="D154" s="51" t="s">
        <v>633</v>
      </c>
    </row>
    <row r="155" spans="1:4">
      <c r="A155" s="51" t="s">
        <v>308</v>
      </c>
      <c r="B155" s="51" t="s">
        <v>309</v>
      </c>
      <c r="C155" s="51" t="s">
        <v>1328</v>
      </c>
      <c r="D155" s="51" t="s">
        <v>1329</v>
      </c>
    </row>
    <row r="156" spans="1:4">
      <c r="A156" s="51" t="s">
        <v>310</v>
      </c>
      <c r="B156" s="51" t="s">
        <v>311</v>
      </c>
      <c r="C156" s="51" t="s">
        <v>1016</v>
      </c>
      <c r="D156" s="51" t="s">
        <v>1017</v>
      </c>
    </row>
    <row r="157" spans="1:4">
      <c r="A157" s="51" t="s">
        <v>312</v>
      </c>
      <c r="B157" s="51" t="s">
        <v>313</v>
      </c>
      <c r="C157" s="51" t="s">
        <v>1240</v>
      </c>
      <c r="D157" s="51" t="s">
        <v>1241</v>
      </c>
    </row>
    <row r="158" spans="1:4">
      <c r="A158" s="51" t="s">
        <v>314</v>
      </c>
      <c r="B158" s="51" t="s">
        <v>315</v>
      </c>
      <c r="C158" s="51" t="s">
        <v>794</v>
      </c>
      <c r="D158" s="51" t="s">
        <v>795</v>
      </c>
    </row>
    <row r="159" spans="1:4">
      <c r="A159" s="51" t="s">
        <v>316</v>
      </c>
      <c r="B159" s="51" t="s">
        <v>317</v>
      </c>
      <c r="C159" s="51" t="s">
        <v>54</v>
      </c>
      <c r="D159" s="51" t="s">
        <v>55</v>
      </c>
    </row>
    <row r="160" spans="1:4">
      <c r="A160" s="51" t="s">
        <v>318</v>
      </c>
      <c r="B160" s="51" t="s">
        <v>319</v>
      </c>
      <c r="C160" s="51" t="s">
        <v>842</v>
      </c>
      <c r="D160" s="51" t="s">
        <v>843</v>
      </c>
    </row>
    <row r="161" spans="1:4">
      <c r="A161" s="51" t="s">
        <v>320</v>
      </c>
      <c r="B161" s="51" t="s">
        <v>321</v>
      </c>
      <c r="C161" s="51" t="s">
        <v>148</v>
      </c>
      <c r="D161" s="51" t="s">
        <v>149</v>
      </c>
    </row>
    <row r="162" spans="1:4">
      <c r="A162" s="51" t="s">
        <v>322</v>
      </c>
      <c r="B162" s="51" t="s">
        <v>323</v>
      </c>
      <c r="C162" s="51" t="s">
        <v>1322</v>
      </c>
      <c r="D162" s="51" t="s">
        <v>1323</v>
      </c>
    </row>
    <row r="163" spans="1:4">
      <c r="A163" s="51" t="s">
        <v>324</v>
      </c>
      <c r="B163" s="51" t="s">
        <v>325</v>
      </c>
      <c r="C163" s="51" t="s">
        <v>822</v>
      </c>
      <c r="D163" s="51" t="s">
        <v>823</v>
      </c>
    </row>
    <row r="164" spans="1:4">
      <c r="A164" s="51" t="s">
        <v>326</v>
      </c>
      <c r="B164" s="51" t="s">
        <v>327</v>
      </c>
      <c r="C164" s="51" t="s">
        <v>1132</v>
      </c>
      <c r="D164" s="51" t="s">
        <v>1133</v>
      </c>
    </row>
    <row r="165" spans="1:4">
      <c r="A165" s="51" t="s">
        <v>328</v>
      </c>
      <c r="B165" s="51" t="s">
        <v>329</v>
      </c>
      <c r="C165" s="51" t="s">
        <v>374</v>
      </c>
      <c r="D165" s="51" t="s">
        <v>375</v>
      </c>
    </row>
    <row r="166" spans="1:4">
      <c r="A166" s="51" t="s">
        <v>330</v>
      </c>
      <c r="B166" s="51" t="s">
        <v>331</v>
      </c>
      <c r="C166" s="51" t="s">
        <v>1676</v>
      </c>
      <c r="D166" s="51" t="s">
        <v>1677</v>
      </c>
    </row>
    <row r="167" spans="1:4">
      <c r="A167" s="51" t="s">
        <v>332</v>
      </c>
      <c r="B167" s="51" t="s">
        <v>333</v>
      </c>
      <c r="C167" s="51" t="s">
        <v>884</v>
      </c>
      <c r="D167" s="51" t="s">
        <v>885</v>
      </c>
    </row>
    <row r="168" spans="1:4">
      <c r="A168" s="51" t="s">
        <v>334</v>
      </c>
      <c r="B168" s="51" t="s">
        <v>335</v>
      </c>
      <c r="C168" s="51" t="s">
        <v>606</v>
      </c>
      <c r="D168" s="51" t="s">
        <v>607</v>
      </c>
    </row>
    <row r="169" spans="1:4">
      <c r="A169" s="51" t="s">
        <v>336</v>
      </c>
      <c r="B169" s="51" t="s">
        <v>337</v>
      </c>
      <c r="C169" s="51" t="s">
        <v>154</v>
      </c>
      <c r="D169" s="51" t="s">
        <v>155</v>
      </c>
    </row>
    <row r="170" spans="1:4">
      <c r="A170" s="51" t="s">
        <v>338</v>
      </c>
      <c r="B170" s="51" t="s">
        <v>339</v>
      </c>
      <c r="C170" s="51" t="s">
        <v>1274</v>
      </c>
      <c r="D170" s="51" t="s">
        <v>1275</v>
      </c>
    </row>
    <row r="171" spans="1:4">
      <c r="A171" s="51" t="s">
        <v>340</v>
      </c>
      <c r="B171" s="51" t="s">
        <v>341</v>
      </c>
      <c r="C171" s="51" t="s">
        <v>218</v>
      </c>
      <c r="D171" s="51" t="s">
        <v>219</v>
      </c>
    </row>
    <row r="172" spans="1:4">
      <c r="A172" s="51" t="s">
        <v>342</v>
      </c>
      <c r="B172" s="51" t="s">
        <v>343</v>
      </c>
      <c r="C172" s="51" t="s">
        <v>522</v>
      </c>
      <c r="D172" s="51" t="s">
        <v>523</v>
      </c>
    </row>
    <row r="173" spans="1:4">
      <c r="A173" s="51" t="s">
        <v>344</v>
      </c>
      <c r="B173" s="51" t="s">
        <v>345</v>
      </c>
      <c r="C173" s="51" t="s">
        <v>864</v>
      </c>
      <c r="D173" s="51" t="s">
        <v>865</v>
      </c>
    </row>
    <row r="174" spans="1:4">
      <c r="A174" s="51" t="s">
        <v>346</v>
      </c>
      <c r="B174" s="51" t="s">
        <v>347</v>
      </c>
      <c r="C174" s="51" t="s">
        <v>674</v>
      </c>
      <c r="D174" s="51" t="s">
        <v>675</v>
      </c>
    </row>
    <row r="175" spans="1:4">
      <c r="A175" s="51" t="s">
        <v>348</v>
      </c>
      <c r="B175" s="51" t="s">
        <v>349</v>
      </c>
      <c r="C175" s="51" t="s">
        <v>484</v>
      </c>
      <c r="D175" s="51" t="s">
        <v>485</v>
      </c>
    </row>
    <row r="176" spans="1:4">
      <c r="A176" s="51" t="s">
        <v>350</v>
      </c>
      <c r="B176" s="51" t="s">
        <v>351</v>
      </c>
      <c r="C176" s="51" t="s">
        <v>826</v>
      </c>
      <c r="D176" s="51" t="s">
        <v>827</v>
      </c>
    </row>
    <row r="177" spans="1:4">
      <c r="A177" s="51" t="s">
        <v>352</v>
      </c>
      <c r="B177" s="51" t="s">
        <v>353</v>
      </c>
      <c r="C177" s="51" t="s">
        <v>1116</v>
      </c>
      <c r="D177" s="51" t="s">
        <v>1117</v>
      </c>
    </row>
    <row r="178" spans="1:4">
      <c r="A178" s="51" t="s">
        <v>354</v>
      </c>
      <c r="B178" s="51" t="s">
        <v>355</v>
      </c>
      <c r="C178" s="51" t="s">
        <v>536</v>
      </c>
      <c r="D178" s="51" t="s">
        <v>537</v>
      </c>
    </row>
    <row r="179" spans="1:4">
      <c r="A179" s="51" t="s">
        <v>356</v>
      </c>
      <c r="B179" s="51" t="s">
        <v>357</v>
      </c>
      <c r="C179" s="51" t="s">
        <v>704</v>
      </c>
      <c r="D179" s="51" t="s">
        <v>705</v>
      </c>
    </row>
    <row r="180" spans="1:4">
      <c r="A180" s="51" t="s">
        <v>358</v>
      </c>
      <c r="B180" s="51" t="s">
        <v>359</v>
      </c>
      <c r="C180" s="51" t="s">
        <v>848</v>
      </c>
      <c r="D180" s="51" t="s">
        <v>849</v>
      </c>
    </row>
    <row r="181" spans="1:4">
      <c r="A181" s="51" t="s">
        <v>360</v>
      </c>
      <c r="B181" s="51" t="s">
        <v>361</v>
      </c>
      <c r="C181" s="51" t="s">
        <v>364</v>
      </c>
      <c r="D181" s="51" t="s">
        <v>365</v>
      </c>
    </row>
    <row r="182" spans="1:4">
      <c r="A182" s="51" t="s">
        <v>362</v>
      </c>
      <c r="B182" s="51" t="s">
        <v>363</v>
      </c>
      <c r="C182" s="51" t="s">
        <v>390</v>
      </c>
      <c r="D182" s="51" t="s">
        <v>391</v>
      </c>
    </row>
    <row r="183" spans="1:4">
      <c r="A183" s="51" t="s">
        <v>364</v>
      </c>
      <c r="B183" s="51" t="s">
        <v>365</v>
      </c>
      <c r="C183" s="51" t="s">
        <v>1254</v>
      </c>
      <c r="D183" s="51" t="s">
        <v>1255</v>
      </c>
    </row>
    <row r="184" spans="1:4">
      <c r="A184" s="51" t="s">
        <v>366</v>
      </c>
      <c r="B184" s="51" t="s">
        <v>367</v>
      </c>
      <c r="C184" s="51" t="s">
        <v>300</v>
      </c>
      <c r="D184" s="51" t="s">
        <v>301</v>
      </c>
    </row>
    <row r="185" spans="1:4">
      <c r="A185" s="51" t="s">
        <v>368</v>
      </c>
      <c r="B185" s="51" t="s">
        <v>369</v>
      </c>
      <c r="C185" s="51" t="s">
        <v>1726</v>
      </c>
      <c r="D185" s="51" t="s">
        <v>1727</v>
      </c>
    </row>
    <row r="186" spans="1:4">
      <c r="A186" s="51" t="s">
        <v>370</v>
      </c>
      <c r="B186" s="51" t="s">
        <v>371</v>
      </c>
      <c r="C186" s="51" t="s">
        <v>28</v>
      </c>
      <c r="D186" s="51" t="s">
        <v>29</v>
      </c>
    </row>
    <row r="187" spans="1:4">
      <c r="A187" s="51" t="s">
        <v>372</v>
      </c>
      <c r="B187" s="51" t="s">
        <v>373</v>
      </c>
      <c r="C187" s="51" t="s">
        <v>1374</v>
      </c>
      <c r="D187" s="51" t="s">
        <v>1375</v>
      </c>
    </row>
    <row r="188" spans="1:4">
      <c r="A188" s="51" t="s">
        <v>374</v>
      </c>
      <c r="B188" s="51" t="s">
        <v>375</v>
      </c>
      <c r="C188" s="51" t="s">
        <v>358</v>
      </c>
      <c r="D188" s="51" t="s">
        <v>359</v>
      </c>
    </row>
    <row r="189" spans="1:4">
      <c r="A189" s="51" t="s">
        <v>376</v>
      </c>
      <c r="B189" s="51" t="s">
        <v>377</v>
      </c>
      <c r="C189" s="51" t="s">
        <v>1806</v>
      </c>
      <c r="D189" s="51" t="s">
        <v>1807</v>
      </c>
    </row>
    <row r="190" spans="1:4">
      <c r="A190" s="51" t="s">
        <v>378</v>
      </c>
      <c r="B190" s="51" t="s">
        <v>379</v>
      </c>
      <c r="C190" s="51" t="s">
        <v>450</v>
      </c>
      <c r="D190" s="51" t="s">
        <v>451</v>
      </c>
    </row>
    <row r="191" spans="1:4">
      <c r="A191" s="51" t="s">
        <v>380</v>
      </c>
      <c r="B191" s="51" t="s">
        <v>381</v>
      </c>
      <c r="C191" s="51" t="s">
        <v>1302</v>
      </c>
      <c r="D191" s="51" t="s">
        <v>1303</v>
      </c>
    </row>
    <row r="192" spans="1:4">
      <c r="A192" s="51" t="s">
        <v>382</v>
      </c>
      <c r="B192" s="51" t="s">
        <v>383</v>
      </c>
      <c r="C192" s="51" t="s">
        <v>570</v>
      </c>
      <c r="D192" s="51" t="s">
        <v>571</v>
      </c>
    </row>
    <row r="193" spans="1:4">
      <c r="A193" s="51" t="s">
        <v>384</v>
      </c>
      <c r="B193" s="51" t="s">
        <v>385</v>
      </c>
      <c r="C193" s="51" t="s">
        <v>1392</v>
      </c>
      <c r="D193" s="51" t="s">
        <v>1393</v>
      </c>
    </row>
    <row r="194" spans="1:4">
      <c r="A194" s="51" t="s">
        <v>386</v>
      </c>
      <c r="B194" s="51" t="s">
        <v>387</v>
      </c>
      <c r="C194" s="51" t="s">
        <v>1096</v>
      </c>
      <c r="D194" s="51" t="s">
        <v>1097</v>
      </c>
    </row>
    <row r="195" spans="1:4">
      <c r="A195" s="51" t="s">
        <v>388</v>
      </c>
      <c r="B195" s="51" t="s">
        <v>389</v>
      </c>
      <c r="C195" s="51" t="s">
        <v>1632</v>
      </c>
      <c r="D195" s="51" t="s">
        <v>1633</v>
      </c>
    </row>
    <row r="196" spans="1:4">
      <c r="A196" s="51" t="s">
        <v>390</v>
      </c>
      <c r="B196" s="51" t="s">
        <v>391</v>
      </c>
      <c r="C196" s="51" t="s">
        <v>1218</v>
      </c>
      <c r="D196" s="51" t="s">
        <v>1219</v>
      </c>
    </row>
    <row r="197" spans="1:4">
      <c r="A197" s="51" t="s">
        <v>392</v>
      </c>
      <c r="B197" s="51" t="s">
        <v>393</v>
      </c>
      <c r="C197" s="51" t="s">
        <v>870</v>
      </c>
      <c r="D197" s="51" t="s">
        <v>871</v>
      </c>
    </row>
    <row r="198" spans="1:4">
      <c r="A198" s="51" t="s">
        <v>394</v>
      </c>
      <c r="B198" s="51" t="s">
        <v>395</v>
      </c>
      <c r="C198" s="51" t="s">
        <v>96</v>
      </c>
      <c r="D198" s="51" t="s">
        <v>97</v>
      </c>
    </row>
    <row r="199" spans="1:4">
      <c r="A199" s="51" t="s">
        <v>396</v>
      </c>
      <c r="B199" s="51" t="s">
        <v>397</v>
      </c>
      <c r="C199" s="51" t="s">
        <v>712</v>
      </c>
      <c r="D199" s="51" t="s">
        <v>713</v>
      </c>
    </row>
    <row r="200" spans="1:4">
      <c r="A200" s="51" t="s">
        <v>398</v>
      </c>
      <c r="B200" s="51" t="s">
        <v>399</v>
      </c>
      <c r="C200" s="51" t="s">
        <v>246</v>
      </c>
      <c r="D200" s="51" t="s">
        <v>247</v>
      </c>
    </row>
    <row r="201" spans="1:4">
      <c r="A201" s="51" t="s">
        <v>400</v>
      </c>
      <c r="B201" s="51" t="s">
        <v>401</v>
      </c>
      <c r="C201" s="51" t="s">
        <v>4</v>
      </c>
      <c r="D201" s="51" t="s">
        <v>5</v>
      </c>
    </row>
    <row r="202" spans="1:4">
      <c r="A202" s="51" t="s">
        <v>402</v>
      </c>
      <c r="B202" s="51" t="s">
        <v>403</v>
      </c>
      <c r="C202" s="51" t="s">
        <v>1346</v>
      </c>
      <c r="D202" s="51" t="s">
        <v>1347</v>
      </c>
    </row>
    <row r="203" spans="1:4">
      <c r="A203" s="51" t="s">
        <v>404</v>
      </c>
      <c r="B203" s="51" t="s">
        <v>405</v>
      </c>
      <c r="C203" s="51" t="s">
        <v>1270</v>
      </c>
      <c r="D203" s="51" t="s">
        <v>1271</v>
      </c>
    </row>
    <row r="204" spans="1:4">
      <c r="A204" s="51" t="s">
        <v>406</v>
      </c>
      <c r="B204" s="51" t="s">
        <v>407</v>
      </c>
      <c r="C204" s="51" t="s">
        <v>554</v>
      </c>
      <c r="D204" s="51" t="s">
        <v>555</v>
      </c>
    </row>
    <row r="205" spans="1:4">
      <c r="A205" s="51" t="s">
        <v>408</v>
      </c>
      <c r="B205" s="51" t="s">
        <v>409</v>
      </c>
      <c r="C205" s="51" t="s">
        <v>962</v>
      </c>
      <c r="D205" s="51" t="s">
        <v>963</v>
      </c>
    </row>
    <row r="206" spans="1:4">
      <c r="A206" s="51" t="s">
        <v>410</v>
      </c>
      <c r="B206" s="51" t="s">
        <v>411</v>
      </c>
      <c r="C206" s="51" t="s">
        <v>1446</v>
      </c>
      <c r="D206" s="51" t="s">
        <v>1447</v>
      </c>
    </row>
    <row r="207" spans="1:4">
      <c r="A207" s="51" t="s">
        <v>412</v>
      </c>
      <c r="B207" s="51" t="s">
        <v>413</v>
      </c>
      <c r="C207" s="51" t="s">
        <v>1046</v>
      </c>
      <c r="D207" s="51" t="s">
        <v>1047</v>
      </c>
    </row>
    <row r="208" spans="1:4">
      <c r="A208" s="51" t="s">
        <v>414</v>
      </c>
      <c r="B208" s="51" t="s">
        <v>415</v>
      </c>
      <c r="C208" s="51" t="s">
        <v>1150</v>
      </c>
      <c r="D208" s="51" t="s">
        <v>1151</v>
      </c>
    </row>
    <row r="209" spans="1:4">
      <c r="A209" s="51" t="s">
        <v>416</v>
      </c>
      <c r="B209" s="51" t="s">
        <v>417</v>
      </c>
      <c r="C209" s="51" t="s">
        <v>1042</v>
      </c>
      <c r="D209" s="51" t="s">
        <v>1043</v>
      </c>
    </row>
    <row r="210" spans="1:4">
      <c r="A210" s="51" t="s">
        <v>418</v>
      </c>
      <c r="B210" s="51" t="s">
        <v>419</v>
      </c>
      <c r="C210" s="51" t="s">
        <v>350</v>
      </c>
      <c r="D210" s="51" t="s">
        <v>351</v>
      </c>
    </row>
    <row r="211" spans="1:4">
      <c r="A211" s="51" t="s">
        <v>420</v>
      </c>
      <c r="B211" s="51" t="s">
        <v>421</v>
      </c>
      <c r="C211" s="51" t="s">
        <v>134</v>
      </c>
      <c r="D211" s="51" t="s">
        <v>135</v>
      </c>
    </row>
    <row r="212" spans="1:4">
      <c r="A212" s="51" t="s">
        <v>422</v>
      </c>
      <c r="B212" s="51" t="s">
        <v>423</v>
      </c>
      <c r="C212" s="51" t="s">
        <v>1136</v>
      </c>
      <c r="D212" s="51" t="s">
        <v>1137</v>
      </c>
    </row>
    <row r="213" spans="1:4">
      <c r="A213" s="51" t="s">
        <v>424</v>
      </c>
      <c r="B213" s="51" t="s">
        <v>425</v>
      </c>
      <c r="C213" s="51" t="s">
        <v>262</v>
      </c>
      <c r="D213" s="51" t="s">
        <v>263</v>
      </c>
    </row>
    <row r="214" spans="1:4">
      <c r="A214" s="51" t="s">
        <v>426</v>
      </c>
      <c r="B214" s="51" t="s">
        <v>427</v>
      </c>
      <c r="C214" s="51" t="s">
        <v>868</v>
      </c>
      <c r="D214" s="51" t="s">
        <v>869</v>
      </c>
    </row>
    <row r="215" spans="1:4">
      <c r="A215" s="51" t="s">
        <v>428</v>
      </c>
      <c r="B215" s="51" t="s">
        <v>429</v>
      </c>
      <c r="C215" s="51" t="s">
        <v>1750</v>
      </c>
      <c r="D215" s="51" t="s">
        <v>1751</v>
      </c>
    </row>
    <row r="216" spans="1:4">
      <c r="A216" s="51" t="s">
        <v>430</v>
      </c>
      <c r="B216" s="51" t="s">
        <v>431</v>
      </c>
      <c r="C216" s="51" t="s">
        <v>694</v>
      </c>
      <c r="D216" s="51" t="s">
        <v>695</v>
      </c>
    </row>
    <row r="217" spans="1:4">
      <c r="A217" s="51" t="s">
        <v>432</v>
      </c>
      <c r="B217" s="51" t="s">
        <v>433</v>
      </c>
      <c r="C217" s="51" t="s">
        <v>456</v>
      </c>
      <c r="D217" s="51" t="s">
        <v>457</v>
      </c>
    </row>
    <row r="218" spans="1:4">
      <c r="A218" s="51" t="s">
        <v>434</v>
      </c>
      <c r="B218" s="51" t="s">
        <v>435</v>
      </c>
      <c r="C218" s="51" t="s">
        <v>1300</v>
      </c>
      <c r="D218" s="51" t="s">
        <v>1301</v>
      </c>
    </row>
    <row r="219" spans="1:4">
      <c r="A219" s="51" t="s">
        <v>436</v>
      </c>
      <c r="B219" s="51" t="s">
        <v>437</v>
      </c>
      <c r="C219" s="51" t="s">
        <v>6</v>
      </c>
      <c r="D219" s="51" t="s">
        <v>7</v>
      </c>
    </row>
    <row r="220" spans="1:4">
      <c r="A220" s="51" t="s">
        <v>438</v>
      </c>
      <c r="B220" s="51" t="s">
        <v>439</v>
      </c>
      <c r="C220" s="51" t="s">
        <v>1584</v>
      </c>
      <c r="D220" s="51" t="s">
        <v>1585</v>
      </c>
    </row>
    <row r="221" spans="1:4">
      <c r="A221" s="51" t="s">
        <v>440</v>
      </c>
      <c r="B221" s="51" t="s">
        <v>441</v>
      </c>
      <c r="C221" s="51" t="s">
        <v>1250</v>
      </c>
      <c r="D221" s="51" t="s">
        <v>1251</v>
      </c>
    </row>
    <row r="222" spans="1:4">
      <c r="A222" s="51" t="s">
        <v>442</v>
      </c>
      <c r="B222" s="51" t="s">
        <v>443</v>
      </c>
      <c r="C222" s="51" t="s">
        <v>698</v>
      </c>
      <c r="D222" s="51" t="s">
        <v>699</v>
      </c>
    </row>
    <row r="223" spans="1:4">
      <c r="A223" s="51" t="s">
        <v>444</v>
      </c>
      <c r="B223" s="51" t="s">
        <v>445</v>
      </c>
      <c r="C223" s="51" t="s">
        <v>504</v>
      </c>
      <c r="D223" s="51" t="s">
        <v>505</v>
      </c>
    </row>
    <row r="224" spans="1:4">
      <c r="A224" s="51" t="s">
        <v>446</v>
      </c>
      <c r="B224" s="51" t="s">
        <v>447</v>
      </c>
      <c r="C224" s="51" t="s">
        <v>1194</v>
      </c>
      <c r="D224" s="51" t="s">
        <v>1195</v>
      </c>
    </row>
    <row r="225" spans="1:4">
      <c r="A225" s="51" t="s">
        <v>448</v>
      </c>
      <c r="B225" s="51" t="s">
        <v>449</v>
      </c>
      <c r="C225" s="51" t="s">
        <v>1590</v>
      </c>
      <c r="D225" s="51" t="s">
        <v>1591</v>
      </c>
    </row>
    <row r="226" spans="1:4">
      <c r="A226" s="51" t="s">
        <v>450</v>
      </c>
      <c r="B226" s="51" t="s">
        <v>451</v>
      </c>
      <c r="C226" s="51" t="s">
        <v>524</v>
      </c>
      <c r="D226" s="51" t="s">
        <v>525</v>
      </c>
    </row>
    <row r="227" spans="1:4">
      <c r="A227" s="51" t="s">
        <v>452</v>
      </c>
      <c r="B227" s="51" t="s">
        <v>453</v>
      </c>
      <c r="C227" s="51" t="s">
        <v>18</v>
      </c>
      <c r="D227" s="51" t="s">
        <v>19</v>
      </c>
    </row>
    <row r="228" spans="1:4">
      <c r="A228" s="51" t="s">
        <v>454</v>
      </c>
      <c r="B228" s="51" t="s">
        <v>455</v>
      </c>
      <c r="C228" s="51" t="s">
        <v>600</v>
      </c>
      <c r="D228" s="51" t="s">
        <v>601</v>
      </c>
    </row>
    <row r="229" spans="1:4">
      <c r="A229" s="51" t="s">
        <v>456</v>
      </c>
      <c r="B229" s="51" t="s">
        <v>457</v>
      </c>
      <c r="C229" s="51" t="s">
        <v>1088</v>
      </c>
      <c r="D229" s="51" t="s">
        <v>1089</v>
      </c>
    </row>
    <row r="230" spans="1:4">
      <c r="A230" s="51" t="s">
        <v>458</v>
      </c>
      <c r="B230" s="51" t="s">
        <v>459</v>
      </c>
      <c r="C230" s="51" t="s">
        <v>428</v>
      </c>
      <c r="D230" s="51" t="s">
        <v>429</v>
      </c>
    </row>
    <row r="231" spans="1:4">
      <c r="A231" s="51" t="s">
        <v>460</v>
      </c>
      <c r="B231" s="51" t="s">
        <v>461</v>
      </c>
      <c r="C231" s="51" t="s">
        <v>372</v>
      </c>
      <c r="D231" s="51" t="s">
        <v>373</v>
      </c>
    </row>
    <row r="232" spans="1:4">
      <c r="A232" s="51" t="s">
        <v>462</v>
      </c>
      <c r="B232" s="51" t="s">
        <v>463</v>
      </c>
      <c r="C232" s="51" t="s">
        <v>1198</v>
      </c>
      <c r="D232" s="51" t="s">
        <v>1199</v>
      </c>
    </row>
    <row r="233" spans="1:4">
      <c r="A233" s="51" t="s">
        <v>464</v>
      </c>
      <c r="B233" s="51" t="s">
        <v>465</v>
      </c>
      <c r="C233" s="51" t="s">
        <v>1370</v>
      </c>
      <c r="D233" s="51" t="s">
        <v>1371</v>
      </c>
    </row>
    <row r="234" spans="1:4">
      <c r="A234" s="51" t="s">
        <v>466</v>
      </c>
      <c r="B234" s="51" t="s">
        <v>467</v>
      </c>
      <c r="C234" s="51" t="s">
        <v>1058</v>
      </c>
      <c r="D234" s="51" t="s">
        <v>1059</v>
      </c>
    </row>
    <row r="235" spans="1:4">
      <c r="A235" s="51" t="s">
        <v>468</v>
      </c>
      <c r="B235" s="51" t="s">
        <v>469</v>
      </c>
      <c r="C235" s="51" t="s">
        <v>440</v>
      </c>
      <c r="D235" s="51" t="s">
        <v>441</v>
      </c>
    </row>
    <row r="236" spans="1:4">
      <c r="A236" s="51" t="s">
        <v>470</v>
      </c>
      <c r="B236" s="51" t="s">
        <v>471</v>
      </c>
      <c r="C236" s="51" t="s">
        <v>1512</v>
      </c>
      <c r="D236" s="51" t="s">
        <v>1513</v>
      </c>
    </row>
    <row r="237" spans="1:4">
      <c r="A237" s="51" t="s">
        <v>472</v>
      </c>
      <c r="B237" s="51" t="s">
        <v>473</v>
      </c>
      <c r="C237" s="51" t="s">
        <v>448</v>
      </c>
      <c r="D237" s="51" t="s">
        <v>449</v>
      </c>
    </row>
    <row r="238" spans="1:4">
      <c r="A238" s="51" t="s">
        <v>474</v>
      </c>
      <c r="B238" s="51" t="s">
        <v>475</v>
      </c>
      <c r="C238" s="51" t="s">
        <v>166</v>
      </c>
      <c r="D238" s="51" t="s">
        <v>167</v>
      </c>
    </row>
    <row r="239" spans="1:4">
      <c r="A239" s="51" t="s">
        <v>476</v>
      </c>
      <c r="B239" s="51" t="s">
        <v>477</v>
      </c>
      <c r="C239" s="51" t="s">
        <v>402</v>
      </c>
      <c r="D239" s="51" t="s">
        <v>403</v>
      </c>
    </row>
    <row r="240" spans="1:4">
      <c r="A240" s="51" t="s">
        <v>478</v>
      </c>
      <c r="B240" s="51" t="s">
        <v>479</v>
      </c>
      <c r="C240" s="51" t="s">
        <v>1650</v>
      </c>
      <c r="D240" s="51" t="s">
        <v>1651</v>
      </c>
    </row>
    <row r="241" spans="1:4">
      <c r="A241" s="51" t="s">
        <v>480</v>
      </c>
      <c r="B241" s="51" t="s">
        <v>481</v>
      </c>
      <c r="C241" s="51" t="s">
        <v>736</v>
      </c>
      <c r="D241" s="51" t="s">
        <v>737</v>
      </c>
    </row>
    <row r="242" spans="1:4">
      <c r="A242" s="51" t="s">
        <v>482</v>
      </c>
      <c r="B242" s="51" t="s">
        <v>483</v>
      </c>
      <c r="C242" s="51" t="s">
        <v>1784</v>
      </c>
      <c r="D242" s="51" t="s">
        <v>1785</v>
      </c>
    </row>
    <row r="243" spans="1:4">
      <c r="A243" s="51" t="s">
        <v>484</v>
      </c>
      <c r="B243" s="51" t="s">
        <v>485</v>
      </c>
      <c r="C243" s="51" t="s">
        <v>34</v>
      </c>
      <c r="D243" s="51" t="s">
        <v>35</v>
      </c>
    </row>
    <row r="244" spans="1:4">
      <c r="A244" s="51" t="s">
        <v>486</v>
      </c>
      <c r="B244" s="51" t="s">
        <v>487</v>
      </c>
      <c r="C244" s="51" t="s">
        <v>1408</v>
      </c>
      <c r="D244" s="51" t="s">
        <v>1409</v>
      </c>
    </row>
    <row r="245" spans="1:4">
      <c r="A245" s="51" t="s">
        <v>488</v>
      </c>
      <c r="B245" s="51" t="s">
        <v>489</v>
      </c>
      <c r="C245" s="51" t="s">
        <v>808</v>
      </c>
      <c r="D245" s="51" t="s">
        <v>809</v>
      </c>
    </row>
    <row r="246" spans="1:4">
      <c r="A246" s="51" t="s">
        <v>490</v>
      </c>
      <c r="B246" s="51" t="s">
        <v>491</v>
      </c>
      <c r="C246" s="51" t="s">
        <v>172</v>
      </c>
      <c r="D246" s="51" t="s">
        <v>173</v>
      </c>
    </row>
    <row r="247" spans="1:4">
      <c r="A247" s="51" t="s">
        <v>492</v>
      </c>
      <c r="B247" s="51" t="s">
        <v>493</v>
      </c>
      <c r="C247" s="51" t="s">
        <v>1236</v>
      </c>
      <c r="D247" s="51" t="s">
        <v>1237</v>
      </c>
    </row>
    <row r="248" spans="1:4">
      <c r="A248" s="51" t="s">
        <v>494</v>
      </c>
      <c r="B248" s="51" t="s">
        <v>495</v>
      </c>
      <c r="C248" s="51" t="s">
        <v>48</v>
      </c>
      <c r="D248" s="51" t="s">
        <v>49</v>
      </c>
    </row>
    <row r="249" spans="1:4">
      <c r="A249" s="51" t="s">
        <v>496</v>
      </c>
      <c r="B249" s="51" t="s">
        <v>497</v>
      </c>
      <c r="C249" s="51" t="s">
        <v>24</v>
      </c>
      <c r="D249" s="51" t="s">
        <v>25</v>
      </c>
    </row>
    <row r="250" spans="1:4">
      <c r="A250" s="51" t="s">
        <v>498</v>
      </c>
      <c r="B250" s="51" t="s">
        <v>499</v>
      </c>
      <c r="C250" s="51" t="s">
        <v>458</v>
      </c>
      <c r="D250" s="51" t="s">
        <v>459</v>
      </c>
    </row>
    <row r="251" spans="1:4">
      <c r="A251" s="51" t="s">
        <v>500</v>
      </c>
      <c r="B251" s="51" t="s">
        <v>501</v>
      </c>
      <c r="C251" s="51" t="s">
        <v>1614</v>
      </c>
      <c r="D251" s="51" t="s">
        <v>1615</v>
      </c>
    </row>
    <row r="252" spans="1:4">
      <c r="A252" s="51" t="s">
        <v>502</v>
      </c>
      <c r="B252" s="51" t="s">
        <v>503</v>
      </c>
      <c r="C252" s="51" t="s">
        <v>876</v>
      </c>
      <c r="D252" s="51" t="s">
        <v>877</v>
      </c>
    </row>
    <row r="253" spans="1:4">
      <c r="A253" s="51" t="s">
        <v>504</v>
      </c>
      <c r="B253" s="51" t="s">
        <v>505</v>
      </c>
      <c r="C253" s="51" t="s">
        <v>754</v>
      </c>
      <c r="D253" s="51" t="s">
        <v>755</v>
      </c>
    </row>
    <row r="254" spans="1:4">
      <c r="A254" s="51" t="s">
        <v>506</v>
      </c>
      <c r="B254" s="51" t="s">
        <v>507</v>
      </c>
      <c r="C254" s="51" t="s">
        <v>1228</v>
      </c>
      <c r="D254" s="51" t="s">
        <v>1229</v>
      </c>
    </row>
    <row r="255" spans="1:4">
      <c r="A255" s="51" t="s">
        <v>508</v>
      </c>
      <c r="B255" s="51" t="s">
        <v>509</v>
      </c>
      <c r="C255" s="51" t="s">
        <v>1748</v>
      </c>
      <c r="D255" s="51" t="s">
        <v>1749</v>
      </c>
    </row>
    <row r="256" spans="1:4">
      <c r="A256" s="51" t="s">
        <v>510</v>
      </c>
      <c r="B256" s="51" t="s">
        <v>511</v>
      </c>
      <c r="C256" s="51" t="s">
        <v>88</v>
      </c>
      <c r="D256" s="51" t="s">
        <v>89</v>
      </c>
    </row>
    <row r="257" spans="1:4">
      <c r="A257" s="51" t="s">
        <v>512</v>
      </c>
      <c r="B257" s="51" t="s">
        <v>513</v>
      </c>
      <c r="C257" s="51" t="s">
        <v>944</v>
      </c>
      <c r="D257" s="51" t="s">
        <v>945</v>
      </c>
    </row>
    <row r="258" spans="1:4">
      <c r="A258" s="51" t="s">
        <v>514</v>
      </c>
      <c r="B258" s="51" t="s">
        <v>515</v>
      </c>
      <c r="C258" s="51" t="s">
        <v>338</v>
      </c>
      <c r="D258" s="51" t="s">
        <v>339</v>
      </c>
    </row>
    <row r="259" spans="1:4">
      <c r="A259" s="51" t="s">
        <v>516</v>
      </c>
      <c r="B259" s="51" t="s">
        <v>517</v>
      </c>
      <c r="C259" s="51" t="s">
        <v>298</v>
      </c>
      <c r="D259" s="51" t="s">
        <v>299</v>
      </c>
    </row>
    <row r="260" spans="1:4">
      <c r="A260" s="51" t="s">
        <v>518</v>
      </c>
      <c r="B260" s="51" t="s">
        <v>519</v>
      </c>
      <c r="C260" s="51" t="s">
        <v>1184</v>
      </c>
      <c r="D260" s="51" t="s">
        <v>1185</v>
      </c>
    </row>
    <row r="261" spans="1:4">
      <c r="A261" s="51" t="s">
        <v>520</v>
      </c>
      <c r="B261" s="51" t="s">
        <v>521</v>
      </c>
      <c r="C261" s="51" t="s">
        <v>216</v>
      </c>
      <c r="D261" s="51" t="s">
        <v>217</v>
      </c>
    </row>
    <row r="262" spans="1:4">
      <c r="A262" s="51" t="s">
        <v>522</v>
      </c>
      <c r="B262" s="51" t="s">
        <v>523</v>
      </c>
      <c r="C262" s="51" t="s">
        <v>200</v>
      </c>
      <c r="D262" s="51" t="s">
        <v>201</v>
      </c>
    </row>
    <row r="263" spans="1:4">
      <c r="A263" s="51" t="s">
        <v>524</v>
      </c>
      <c r="B263" s="51" t="s">
        <v>525</v>
      </c>
      <c r="C263" s="51" t="s">
        <v>2</v>
      </c>
      <c r="D263" s="51" t="s">
        <v>3</v>
      </c>
    </row>
    <row r="264" spans="1:4">
      <c r="A264" s="51" t="s">
        <v>526</v>
      </c>
      <c r="B264" s="51" t="s">
        <v>527</v>
      </c>
      <c r="C264" s="51" t="s">
        <v>520</v>
      </c>
      <c r="D264" s="51" t="s">
        <v>521</v>
      </c>
    </row>
    <row r="265" spans="1:4">
      <c r="A265" s="51" t="s">
        <v>528</v>
      </c>
      <c r="B265" s="51" t="s">
        <v>529</v>
      </c>
      <c r="C265" s="51" t="s">
        <v>116</v>
      </c>
      <c r="D265" s="51" t="s">
        <v>117</v>
      </c>
    </row>
    <row r="266" spans="1:4">
      <c r="A266" s="51" t="s">
        <v>530</v>
      </c>
      <c r="B266" s="51" t="s">
        <v>531</v>
      </c>
      <c r="C266" s="51" t="s">
        <v>1128</v>
      </c>
      <c r="D266" s="51" t="s">
        <v>1129</v>
      </c>
    </row>
    <row r="267" spans="1:4">
      <c r="A267" s="51" t="s">
        <v>532</v>
      </c>
      <c r="B267" s="51" t="s">
        <v>533</v>
      </c>
      <c r="C267" s="51" t="s">
        <v>910</v>
      </c>
      <c r="D267" s="51" t="s">
        <v>911</v>
      </c>
    </row>
    <row r="268" spans="1:4">
      <c r="A268" s="51" t="s">
        <v>534</v>
      </c>
      <c r="B268" s="51" t="s">
        <v>535</v>
      </c>
      <c r="C268" s="51" t="s">
        <v>42</v>
      </c>
      <c r="D268" s="51" t="s">
        <v>43</v>
      </c>
    </row>
    <row r="269" spans="1:4">
      <c r="A269" s="51" t="s">
        <v>536</v>
      </c>
      <c r="B269" s="51" t="s">
        <v>537</v>
      </c>
      <c r="C269" s="51" t="s">
        <v>82</v>
      </c>
      <c r="D269" s="51" t="s">
        <v>83</v>
      </c>
    </row>
    <row r="270" spans="1:4">
      <c r="A270" s="51" t="s">
        <v>538</v>
      </c>
      <c r="B270" s="51" t="s">
        <v>539</v>
      </c>
      <c r="C270" s="51" t="s">
        <v>566</v>
      </c>
      <c r="D270" s="51" t="s">
        <v>567</v>
      </c>
    </row>
    <row r="271" spans="1:4">
      <c r="A271" s="51" t="s">
        <v>540</v>
      </c>
      <c r="B271" s="51" t="s">
        <v>541</v>
      </c>
      <c r="C271" s="51" t="s">
        <v>1600</v>
      </c>
      <c r="D271" s="51" t="s">
        <v>1601</v>
      </c>
    </row>
    <row r="272" spans="1:4">
      <c r="A272" s="51" t="s">
        <v>542</v>
      </c>
      <c r="B272" s="51" t="s">
        <v>543</v>
      </c>
      <c r="C272" s="51" t="s">
        <v>296</v>
      </c>
      <c r="D272" s="51" t="s">
        <v>297</v>
      </c>
    </row>
    <row r="273" spans="1:4">
      <c r="A273" s="51" t="s">
        <v>544</v>
      </c>
      <c r="B273" s="51" t="s">
        <v>545</v>
      </c>
      <c r="C273" s="51" t="s">
        <v>724</v>
      </c>
      <c r="D273" s="51" t="s">
        <v>725</v>
      </c>
    </row>
    <row r="274" spans="1:4">
      <c r="A274" s="51" t="s">
        <v>546</v>
      </c>
      <c r="B274" s="51" t="s">
        <v>547</v>
      </c>
      <c r="C274" s="51" t="s">
        <v>1734</v>
      </c>
      <c r="D274" s="51" t="s">
        <v>1735</v>
      </c>
    </row>
    <row r="275" spans="1:4">
      <c r="A275" s="51" t="s">
        <v>548</v>
      </c>
      <c r="B275" s="51" t="s">
        <v>549</v>
      </c>
      <c r="C275" s="51" t="s">
        <v>1232</v>
      </c>
      <c r="D275" s="51" t="s">
        <v>1233</v>
      </c>
    </row>
    <row r="276" spans="1:4">
      <c r="A276" s="51" t="s">
        <v>550</v>
      </c>
      <c r="B276" s="51" t="s">
        <v>551</v>
      </c>
      <c r="C276" s="51" t="s">
        <v>1448</v>
      </c>
      <c r="D276" s="51" t="s">
        <v>1449</v>
      </c>
    </row>
    <row r="277" spans="1:4">
      <c r="A277" s="51" t="s">
        <v>552</v>
      </c>
      <c r="B277" s="51" t="s">
        <v>553</v>
      </c>
      <c r="C277" s="51" t="s">
        <v>1342</v>
      </c>
      <c r="D277" s="51" t="s">
        <v>1343</v>
      </c>
    </row>
    <row r="278" spans="1:4">
      <c r="A278" s="51" t="s">
        <v>554</v>
      </c>
      <c r="B278" s="51" t="s">
        <v>555</v>
      </c>
      <c r="C278" s="51" t="s">
        <v>598</v>
      </c>
      <c r="D278" s="51" t="s">
        <v>599</v>
      </c>
    </row>
    <row r="279" spans="1:4">
      <c r="A279" s="51" t="s">
        <v>556</v>
      </c>
      <c r="B279" s="51" t="s">
        <v>557</v>
      </c>
      <c r="C279" s="51" t="s">
        <v>926</v>
      </c>
      <c r="D279" s="51" t="s">
        <v>927</v>
      </c>
    </row>
    <row r="280" spans="1:4">
      <c r="A280" s="51" t="s">
        <v>558</v>
      </c>
      <c r="B280" s="51" t="s">
        <v>559</v>
      </c>
      <c r="C280" s="51" t="s">
        <v>466</v>
      </c>
      <c r="D280" s="51" t="s">
        <v>467</v>
      </c>
    </row>
    <row r="281" spans="1:4">
      <c r="A281" s="51" t="s">
        <v>560</v>
      </c>
      <c r="B281" s="51" t="s">
        <v>561</v>
      </c>
      <c r="C281" s="51" t="s">
        <v>1142</v>
      </c>
      <c r="D281" s="51" t="s">
        <v>1143</v>
      </c>
    </row>
    <row r="282" spans="1:4">
      <c r="A282" s="51" t="s">
        <v>562</v>
      </c>
      <c r="B282" s="51" t="s">
        <v>563</v>
      </c>
      <c r="C282" s="51" t="s">
        <v>1156</v>
      </c>
      <c r="D282" s="51" t="s">
        <v>1157</v>
      </c>
    </row>
    <row r="283" spans="1:4">
      <c r="A283" s="51" t="s">
        <v>564</v>
      </c>
      <c r="B283" s="51" t="s">
        <v>565</v>
      </c>
      <c r="C283" s="51" t="s">
        <v>760</v>
      </c>
      <c r="D283" s="51" t="s">
        <v>761</v>
      </c>
    </row>
    <row r="284" spans="1:4">
      <c r="A284" s="51" t="s">
        <v>566</v>
      </c>
      <c r="B284" s="51" t="s">
        <v>567</v>
      </c>
      <c r="C284" s="51" t="s">
        <v>1468</v>
      </c>
      <c r="D284" s="51" t="s">
        <v>1469</v>
      </c>
    </row>
    <row r="285" spans="1:4">
      <c r="A285" s="51" t="s">
        <v>568</v>
      </c>
      <c r="B285" s="51" t="s">
        <v>569</v>
      </c>
      <c r="C285" s="51" t="s">
        <v>1668</v>
      </c>
      <c r="D285" s="51" t="s">
        <v>1669</v>
      </c>
    </row>
    <row r="286" spans="1:4">
      <c r="A286" s="51" t="s">
        <v>570</v>
      </c>
      <c r="B286" s="51" t="s">
        <v>571</v>
      </c>
      <c r="C286" s="51" t="s">
        <v>1146</v>
      </c>
      <c r="D286" s="51" t="s">
        <v>1147</v>
      </c>
    </row>
    <row r="287" spans="1:4">
      <c r="A287" s="51" t="s">
        <v>572</v>
      </c>
      <c r="B287" s="51" t="s">
        <v>573</v>
      </c>
      <c r="C287" s="51" t="s">
        <v>306</v>
      </c>
      <c r="D287" s="51" t="s">
        <v>307</v>
      </c>
    </row>
    <row r="288" spans="1:4">
      <c r="A288" s="51" t="s">
        <v>574</v>
      </c>
      <c r="B288" s="51" t="s">
        <v>575</v>
      </c>
      <c r="C288" s="51" t="s">
        <v>178</v>
      </c>
      <c r="D288" s="51" t="s">
        <v>179</v>
      </c>
    </row>
    <row r="289" spans="1:4">
      <c r="A289" s="51" t="s">
        <v>576</v>
      </c>
      <c r="B289" s="51" t="s">
        <v>577</v>
      </c>
      <c r="C289" s="51" t="s">
        <v>1492</v>
      </c>
      <c r="D289" s="51" t="s">
        <v>1493</v>
      </c>
    </row>
    <row r="290" spans="1:4">
      <c r="A290" s="51" t="s">
        <v>578</v>
      </c>
      <c r="B290" s="51" t="s">
        <v>579</v>
      </c>
      <c r="C290" s="51" t="s">
        <v>1230</v>
      </c>
      <c r="D290" s="51" t="s">
        <v>1231</v>
      </c>
    </row>
    <row r="291" spans="1:4">
      <c r="A291" s="51" t="s">
        <v>580</v>
      </c>
      <c r="B291" s="51" t="s">
        <v>581</v>
      </c>
      <c r="C291" s="51" t="s">
        <v>242</v>
      </c>
      <c r="D291" s="51" t="s">
        <v>243</v>
      </c>
    </row>
    <row r="292" spans="1:4">
      <c r="A292" s="51" t="s">
        <v>582</v>
      </c>
      <c r="B292" s="51" t="s">
        <v>583</v>
      </c>
      <c r="C292" s="51" t="s">
        <v>588</v>
      </c>
      <c r="D292" s="51" t="s">
        <v>589</v>
      </c>
    </row>
    <row r="293" spans="1:4">
      <c r="A293" s="51" t="s">
        <v>584</v>
      </c>
      <c r="B293" s="51" t="s">
        <v>585</v>
      </c>
      <c r="C293" s="51" t="s">
        <v>528</v>
      </c>
      <c r="D293" s="51" t="s">
        <v>529</v>
      </c>
    </row>
    <row r="294" spans="1:4">
      <c r="A294" s="51" t="s">
        <v>586</v>
      </c>
      <c r="B294" s="51" t="s">
        <v>587</v>
      </c>
      <c r="C294" s="51" t="s">
        <v>1306</v>
      </c>
      <c r="D294" s="51" t="s">
        <v>1307</v>
      </c>
    </row>
    <row r="295" spans="1:4">
      <c r="A295" s="51" t="s">
        <v>588</v>
      </c>
      <c r="B295" s="51" t="s">
        <v>589</v>
      </c>
      <c r="C295" s="51" t="s">
        <v>362</v>
      </c>
      <c r="D295" s="51" t="s">
        <v>363</v>
      </c>
    </row>
    <row r="296" spans="1:4">
      <c r="A296" s="51" t="s">
        <v>590</v>
      </c>
      <c r="B296" s="51" t="s">
        <v>591</v>
      </c>
      <c r="C296" s="51" t="s">
        <v>1358</v>
      </c>
      <c r="D296" s="51" t="s">
        <v>1359</v>
      </c>
    </row>
    <row r="297" spans="1:4">
      <c r="A297" s="51" t="s">
        <v>592</v>
      </c>
      <c r="B297" s="51" t="s">
        <v>593</v>
      </c>
      <c r="C297" s="51" t="s">
        <v>1516</v>
      </c>
      <c r="D297" s="51" t="s">
        <v>1517</v>
      </c>
    </row>
    <row r="298" spans="1:4">
      <c r="A298" s="51" t="s">
        <v>594</v>
      </c>
      <c r="B298" s="51" t="s">
        <v>595</v>
      </c>
      <c r="C298" s="51" t="s">
        <v>1700</v>
      </c>
      <c r="D298" s="51" t="s">
        <v>1701</v>
      </c>
    </row>
    <row r="299" spans="1:4">
      <c r="A299" s="51" t="s">
        <v>596</v>
      </c>
      <c r="B299" s="51" t="s">
        <v>597</v>
      </c>
      <c r="C299" s="51" t="s">
        <v>1102</v>
      </c>
      <c r="D299" s="51" t="s">
        <v>1103</v>
      </c>
    </row>
    <row r="300" spans="1:4">
      <c r="A300" s="51" t="s">
        <v>598</v>
      </c>
      <c r="B300" s="51" t="s">
        <v>599</v>
      </c>
      <c r="C300" s="51" t="s">
        <v>890</v>
      </c>
      <c r="D300" s="51" t="s">
        <v>891</v>
      </c>
    </row>
    <row r="301" spans="1:4">
      <c r="A301" s="51" t="s">
        <v>600</v>
      </c>
      <c r="B301" s="51" t="s">
        <v>601</v>
      </c>
      <c r="C301" s="51" t="s">
        <v>478</v>
      </c>
      <c r="D301" s="51" t="s">
        <v>479</v>
      </c>
    </row>
    <row r="302" spans="1:4">
      <c r="A302" s="51" t="s">
        <v>602</v>
      </c>
      <c r="B302" s="51" t="s">
        <v>603</v>
      </c>
      <c r="C302" s="51" t="s">
        <v>1538</v>
      </c>
      <c r="D302" s="51" t="s">
        <v>1539</v>
      </c>
    </row>
    <row r="303" spans="1:4">
      <c r="A303" s="51" t="s">
        <v>604</v>
      </c>
      <c r="B303" s="51" t="s">
        <v>605</v>
      </c>
      <c r="C303" s="51" t="s">
        <v>1318</v>
      </c>
      <c r="D303" s="51" t="s">
        <v>1319</v>
      </c>
    </row>
    <row r="304" spans="1:4">
      <c r="A304" s="51" t="s">
        <v>606</v>
      </c>
      <c r="B304" s="51" t="s">
        <v>607</v>
      </c>
      <c r="C304" s="51" t="s">
        <v>1546</v>
      </c>
      <c r="D304" s="51" t="s">
        <v>1547</v>
      </c>
    </row>
    <row r="305" spans="1:4">
      <c r="A305" s="51" t="s">
        <v>608</v>
      </c>
      <c r="B305" s="51" t="s">
        <v>609</v>
      </c>
      <c r="C305" s="51" t="s">
        <v>1706</v>
      </c>
      <c r="D305" s="51" t="s">
        <v>1707</v>
      </c>
    </row>
    <row r="306" spans="1:4">
      <c r="A306" s="51" t="s">
        <v>610</v>
      </c>
      <c r="B306" s="51" t="s">
        <v>611</v>
      </c>
      <c r="C306" s="51" t="s">
        <v>1520</v>
      </c>
      <c r="D306" s="51" t="s">
        <v>1521</v>
      </c>
    </row>
    <row r="307" spans="1:4">
      <c r="A307" s="51" t="s">
        <v>612</v>
      </c>
      <c r="B307" s="51" t="s">
        <v>613</v>
      </c>
      <c r="C307" s="51" t="s">
        <v>1188</v>
      </c>
      <c r="D307" s="51" t="s">
        <v>1189</v>
      </c>
    </row>
    <row r="308" spans="1:4">
      <c r="A308" s="51" t="s">
        <v>614</v>
      </c>
      <c r="B308" s="51" t="s">
        <v>615</v>
      </c>
      <c r="C308" s="51" t="s">
        <v>1056</v>
      </c>
      <c r="D308" s="51" t="s">
        <v>1057</v>
      </c>
    </row>
    <row r="309" spans="1:4">
      <c r="A309" s="51" t="s">
        <v>616</v>
      </c>
      <c r="B309" s="51" t="s">
        <v>617</v>
      </c>
      <c r="C309" s="51" t="s">
        <v>286</v>
      </c>
      <c r="D309" s="51" t="s">
        <v>287</v>
      </c>
    </row>
    <row r="310" spans="1:4">
      <c r="A310" s="51" t="s">
        <v>618</v>
      </c>
      <c r="B310" s="51" t="s">
        <v>619</v>
      </c>
      <c r="C310" s="51" t="s">
        <v>334</v>
      </c>
      <c r="D310" s="51" t="s">
        <v>335</v>
      </c>
    </row>
    <row r="311" spans="1:4">
      <c r="A311" s="51" t="s">
        <v>620</v>
      </c>
      <c r="B311" s="51" t="s">
        <v>621</v>
      </c>
      <c r="C311" s="51" t="s">
        <v>64</v>
      </c>
      <c r="D311" s="51" t="s">
        <v>65</v>
      </c>
    </row>
    <row r="312" spans="1:4">
      <c r="A312" s="51" t="s">
        <v>622</v>
      </c>
      <c r="B312" s="51" t="s">
        <v>623</v>
      </c>
      <c r="C312" s="51" t="s">
        <v>1050</v>
      </c>
      <c r="D312" s="51" t="s">
        <v>1051</v>
      </c>
    </row>
    <row r="313" spans="1:4">
      <c r="A313" s="51" t="s">
        <v>624</v>
      </c>
      <c r="B313" s="51" t="s">
        <v>625</v>
      </c>
      <c r="C313" s="51" t="s">
        <v>1248</v>
      </c>
      <c r="D313" s="51" t="s">
        <v>1249</v>
      </c>
    </row>
    <row r="314" spans="1:4">
      <c r="A314" s="51" t="s">
        <v>626</v>
      </c>
      <c r="B314" s="51" t="s">
        <v>627</v>
      </c>
      <c r="C314" s="51" t="s">
        <v>462</v>
      </c>
      <c r="D314" s="51" t="s">
        <v>463</v>
      </c>
    </row>
    <row r="315" spans="1:4">
      <c r="A315" s="51" t="s">
        <v>628</v>
      </c>
      <c r="B315" s="51" t="s">
        <v>629</v>
      </c>
      <c r="C315" s="51" t="s">
        <v>1476</v>
      </c>
      <c r="D315" s="51" t="s">
        <v>1477</v>
      </c>
    </row>
    <row r="316" spans="1:4">
      <c r="A316" s="51" t="s">
        <v>630</v>
      </c>
      <c r="B316" s="51" t="s">
        <v>631</v>
      </c>
      <c r="C316" s="51" t="s">
        <v>1560</v>
      </c>
      <c r="D316" s="51" t="s">
        <v>1561</v>
      </c>
    </row>
    <row r="317" spans="1:4">
      <c r="A317" s="51" t="s">
        <v>632</v>
      </c>
      <c r="B317" s="51" t="s">
        <v>633</v>
      </c>
      <c r="C317" s="51" t="s">
        <v>1550</v>
      </c>
      <c r="D317" s="51" t="s">
        <v>1551</v>
      </c>
    </row>
    <row r="318" spans="1:4">
      <c r="A318" s="51" t="s">
        <v>634</v>
      </c>
      <c r="B318" s="51" t="s">
        <v>635</v>
      </c>
      <c r="C318" s="51" t="s">
        <v>1744</v>
      </c>
      <c r="D318" s="51" t="s">
        <v>1745</v>
      </c>
    </row>
    <row r="319" spans="1:4">
      <c r="A319" s="51" t="s">
        <v>636</v>
      </c>
      <c r="B319" s="51" t="s">
        <v>637</v>
      </c>
      <c r="C319" s="51" t="s">
        <v>928</v>
      </c>
      <c r="D319" s="51" t="s">
        <v>929</v>
      </c>
    </row>
    <row r="320" spans="1:4">
      <c r="A320" s="51" t="s">
        <v>638</v>
      </c>
      <c r="B320" s="51" t="s">
        <v>639</v>
      </c>
      <c r="C320" s="51" t="s">
        <v>914</v>
      </c>
      <c r="D320" s="51" t="s">
        <v>915</v>
      </c>
    </row>
    <row r="321" spans="1:4">
      <c r="A321" s="51" t="s">
        <v>640</v>
      </c>
      <c r="B321" s="51" t="s">
        <v>641</v>
      </c>
      <c r="C321" s="51" t="s">
        <v>758</v>
      </c>
      <c r="D321" s="51" t="s">
        <v>759</v>
      </c>
    </row>
    <row r="322" spans="1:4">
      <c r="A322" s="51" t="s">
        <v>642</v>
      </c>
      <c r="B322" s="51" t="s">
        <v>643</v>
      </c>
      <c r="C322" s="51" t="s">
        <v>1634</v>
      </c>
      <c r="D322" s="51" t="s">
        <v>1635</v>
      </c>
    </row>
    <row r="323" spans="1:4">
      <c r="A323" s="51" t="s">
        <v>644</v>
      </c>
      <c r="B323" s="51" t="s">
        <v>645</v>
      </c>
      <c r="C323" s="51" t="s">
        <v>158</v>
      </c>
      <c r="D323" s="51" t="s">
        <v>159</v>
      </c>
    </row>
    <row r="324" spans="1:4">
      <c r="A324" s="51" t="s">
        <v>646</v>
      </c>
      <c r="B324" s="51" t="s">
        <v>647</v>
      </c>
      <c r="C324" s="51" t="s">
        <v>1450</v>
      </c>
      <c r="D324" s="51" t="s">
        <v>1451</v>
      </c>
    </row>
    <row r="325" spans="1:4">
      <c r="A325" s="51" t="s">
        <v>648</v>
      </c>
      <c r="B325" s="51" t="s">
        <v>649</v>
      </c>
      <c r="C325" s="51" t="s">
        <v>1262</v>
      </c>
      <c r="D325" s="51" t="s">
        <v>1263</v>
      </c>
    </row>
    <row r="326" spans="1:4">
      <c r="A326" s="51" t="s">
        <v>650</v>
      </c>
      <c r="B326" s="51" t="s">
        <v>651</v>
      </c>
      <c r="C326" s="51" t="s">
        <v>1386</v>
      </c>
      <c r="D326" s="51" t="s">
        <v>1387</v>
      </c>
    </row>
    <row r="327" spans="1:4">
      <c r="A327" s="51" t="s">
        <v>652</v>
      </c>
      <c r="B327" s="51" t="s">
        <v>653</v>
      </c>
      <c r="C327" s="51" t="s">
        <v>1348</v>
      </c>
      <c r="D327" s="51" t="s">
        <v>1349</v>
      </c>
    </row>
    <row r="328" spans="1:4">
      <c r="A328" s="51" t="s">
        <v>654</v>
      </c>
      <c r="B328" s="51" t="s">
        <v>655</v>
      </c>
      <c r="C328" s="51" t="s">
        <v>1226</v>
      </c>
      <c r="D328" s="51" t="s">
        <v>1227</v>
      </c>
    </row>
    <row r="329" spans="1:4">
      <c r="A329" s="51" t="s">
        <v>656</v>
      </c>
      <c r="B329" s="51" t="s">
        <v>657</v>
      </c>
      <c r="C329" s="51" t="s">
        <v>614</v>
      </c>
      <c r="D329" s="51" t="s">
        <v>615</v>
      </c>
    </row>
    <row r="330" spans="1:4">
      <c r="A330" s="51" t="s">
        <v>658</v>
      </c>
      <c r="B330" s="51" t="s">
        <v>659</v>
      </c>
      <c r="C330" s="51" t="s">
        <v>812</v>
      </c>
      <c r="D330" s="51" t="s">
        <v>813</v>
      </c>
    </row>
    <row r="331" spans="1:4">
      <c r="A331" s="51" t="s">
        <v>660</v>
      </c>
      <c r="B331" s="51" t="s">
        <v>661</v>
      </c>
      <c r="C331" s="51" t="s">
        <v>492</v>
      </c>
      <c r="D331" s="51" t="s">
        <v>493</v>
      </c>
    </row>
    <row r="332" spans="1:4">
      <c r="A332" s="51" t="s">
        <v>662</v>
      </c>
      <c r="B332" s="51" t="s">
        <v>663</v>
      </c>
      <c r="C332" s="51" t="s">
        <v>398</v>
      </c>
      <c r="D332" s="51" t="s">
        <v>399</v>
      </c>
    </row>
    <row r="333" spans="1:4">
      <c r="A333" s="51" t="s">
        <v>664</v>
      </c>
      <c r="B333" s="51" t="s">
        <v>665</v>
      </c>
      <c r="C333" s="51" t="s">
        <v>1372</v>
      </c>
      <c r="D333" s="51" t="s">
        <v>1373</v>
      </c>
    </row>
    <row r="334" spans="1:4">
      <c r="A334" s="51" t="s">
        <v>666</v>
      </c>
      <c r="B334" s="51" t="s">
        <v>667</v>
      </c>
      <c r="C334" s="51" t="s">
        <v>1024</v>
      </c>
      <c r="D334" s="51" t="s">
        <v>1025</v>
      </c>
    </row>
    <row r="335" spans="1:4">
      <c r="A335" s="51" t="s">
        <v>668</v>
      </c>
      <c r="B335" s="51" t="s">
        <v>669</v>
      </c>
      <c r="C335" s="51" t="s">
        <v>368</v>
      </c>
      <c r="D335" s="51" t="s">
        <v>369</v>
      </c>
    </row>
    <row r="336" spans="1:4">
      <c r="A336" s="51" t="s">
        <v>670</v>
      </c>
      <c r="B336" s="51" t="s">
        <v>671</v>
      </c>
      <c r="C336" s="51" t="s">
        <v>948</v>
      </c>
      <c r="D336" s="51" t="s">
        <v>949</v>
      </c>
    </row>
    <row r="337" spans="1:4">
      <c r="A337" s="51" t="s">
        <v>672</v>
      </c>
      <c r="B337" s="51" t="s">
        <v>673</v>
      </c>
      <c r="C337" s="51" t="s">
        <v>1122</v>
      </c>
      <c r="D337" s="51" t="s">
        <v>1123</v>
      </c>
    </row>
    <row r="338" spans="1:4">
      <c r="A338" s="51" t="s">
        <v>674</v>
      </c>
      <c r="B338" s="51" t="s">
        <v>675</v>
      </c>
      <c r="C338" s="51" t="s">
        <v>1100</v>
      </c>
      <c r="D338" s="51" t="s">
        <v>1101</v>
      </c>
    </row>
    <row r="339" spans="1:4">
      <c r="A339" s="51" t="s">
        <v>676</v>
      </c>
      <c r="B339" s="51" t="s">
        <v>677</v>
      </c>
      <c r="C339" s="51" t="s">
        <v>1566</v>
      </c>
      <c r="D339" s="51" t="s">
        <v>1567</v>
      </c>
    </row>
    <row r="340" spans="1:4">
      <c r="A340" s="51" t="s">
        <v>678</v>
      </c>
      <c r="B340" s="51" t="s">
        <v>679</v>
      </c>
      <c r="C340" s="51" t="s">
        <v>340</v>
      </c>
      <c r="D340" s="51" t="s">
        <v>341</v>
      </c>
    </row>
    <row r="341" spans="1:4">
      <c r="A341" s="51" t="s">
        <v>680</v>
      </c>
      <c r="B341" s="51" t="s">
        <v>681</v>
      </c>
      <c r="C341" s="51" t="s">
        <v>894</v>
      </c>
      <c r="D341" s="51" t="s">
        <v>895</v>
      </c>
    </row>
    <row r="342" spans="1:4">
      <c r="A342" s="51" t="s">
        <v>682</v>
      </c>
      <c r="B342" s="51" t="s">
        <v>683</v>
      </c>
      <c r="C342" s="51" t="s">
        <v>1644</v>
      </c>
      <c r="D342" s="51" t="s">
        <v>1645</v>
      </c>
    </row>
    <row r="343" spans="1:4">
      <c r="A343" s="51" t="s">
        <v>684</v>
      </c>
      <c r="B343" s="51" t="s">
        <v>685</v>
      </c>
      <c r="C343" s="51" t="s">
        <v>1580</v>
      </c>
      <c r="D343" s="51" t="s">
        <v>1581</v>
      </c>
    </row>
    <row r="344" spans="1:4">
      <c r="A344" s="51" t="s">
        <v>686</v>
      </c>
      <c r="B344" s="51" t="s">
        <v>687</v>
      </c>
      <c r="C344" s="51" t="s">
        <v>1768</v>
      </c>
      <c r="D344" s="51" t="s">
        <v>1769</v>
      </c>
    </row>
    <row r="345" spans="1:4">
      <c r="A345" s="51" t="s">
        <v>688</v>
      </c>
      <c r="B345" s="51" t="s">
        <v>689</v>
      </c>
      <c r="C345" s="51" t="s">
        <v>476</v>
      </c>
      <c r="D345" s="51" t="s">
        <v>477</v>
      </c>
    </row>
    <row r="346" spans="1:4">
      <c r="A346" s="51" t="s">
        <v>690</v>
      </c>
      <c r="B346" s="51" t="s">
        <v>691</v>
      </c>
      <c r="C346" s="51" t="s">
        <v>1608</v>
      </c>
      <c r="D346" s="51" t="s">
        <v>1609</v>
      </c>
    </row>
    <row r="347" spans="1:4">
      <c r="A347" s="51" t="s">
        <v>692</v>
      </c>
      <c r="B347" s="51" t="s">
        <v>693</v>
      </c>
      <c r="C347" s="51" t="s">
        <v>1362</v>
      </c>
      <c r="D347" s="51" t="s">
        <v>1363</v>
      </c>
    </row>
    <row r="348" spans="1:4">
      <c r="A348" s="51" t="s">
        <v>694</v>
      </c>
      <c r="B348" s="51" t="s">
        <v>695</v>
      </c>
      <c r="C348" s="51" t="s">
        <v>76</v>
      </c>
      <c r="D348" s="51" t="s">
        <v>77</v>
      </c>
    </row>
    <row r="349" spans="1:4">
      <c r="A349" s="51" t="s">
        <v>696</v>
      </c>
      <c r="B349" s="51" t="s">
        <v>697</v>
      </c>
      <c r="C349" s="51" t="s">
        <v>872</v>
      </c>
      <c r="D349" s="51" t="s">
        <v>873</v>
      </c>
    </row>
    <row r="350" spans="1:4">
      <c r="A350" s="51" t="s">
        <v>698</v>
      </c>
      <c r="B350" s="51" t="s">
        <v>699</v>
      </c>
      <c r="C350" s="51" t="s">
        <v>766</v>
      </c>
      <c r="D350" s="51" t="s">
        <v>767</v>
      </c>
    </row>
    <row r="351" spans="1:4">
      <c r="A351" s="51" t="s">
        <v>700</v>
      </c>
      <c r="B351" s="51" t="s">
        <v>701</v>
      </c>
      <c r="C351" s="51" t="s">
        <v>654</v>
      </c>
      <c r="D351" s="51" t="s">
        <v>655</v>
      </c>
    </row>
    <row r="352" spans="1:4">
      <c r="A352" s="51" t="s">
        <v>702</v>
      </c>
      <c r="B352" s="51" t="s">
        <v>703</v>
      </c>
      <c r="C352" s="51" t="s">
        <v>294</v>
      </c>
      <c r="D352" s="51" t="s">
        <v>295</v>
      </c>
    </row>
    <row r="353" spans="1:4">
      <c r="A353" s="51" t="s">
        <v>704</v>
      </c>
      <c r="B353" s="51" t="s">
        <v>705</v>
      </c>
      <c r="C353" s="51" t="s">
        <v>918</v>
      </c>
      <c r="D353" s="51" t="s">
        <v>919</v>
      </c>
    </row>
    <row r="354" spans="1:4">
      <c r="A354" s="51" t="s">
        <v>706</v>
      </c>
      <c r="B354" s="51" t="s">
        <v>707</v>
      </c>
      <c r="C354" s="51" t="s">
        <v>1504</v>
      </c>
      <c r="D354" s="51" t="s">
        <v>1505</v>
      </c>
    </row>
    <row r="355" spans="1:4">
      <c r="A355" s="51" t="s">
        <v>708</v>
      </c>
      <c r="B355" s="51" t="s">
        <v>709</v>
      </c>
      <c r="C355" s="51" t="s">
        <v>1518</v>
      </c>
      <c r="D355" s="51" t="s">
        <v>1519</v>
      </c>
    </row>
    <row r="356" spans="1:4">
      <c r="A356" s="51" t="s">
        <v>710</v>
      </c>
      <c r="B356" s="51" t="s">
        <v>711</v>
      </c>
      <c r="C356" s="51" t="s">
        <v>510</v>
      </c>
      <c r="D356" s="51" t="s">
        <v>511</v>
      </c>
    </row>
    <row r="357" spans="1:4">
      <c r="A357" s="51" t="s">
        <v>712</v>
      </c>
      <c r="B357" s="51" t="s">
        <v>713</v>
      </c>
      <c r="C357" s="51" t="s">
        <v>418</v>
      </c>
      <c r="D357" s="51" t="s">
        <v>419</v>
      </c>
    </row>
    <row r="358" spans="1:4">
      <c r="A358" s="51" t="s">
        <v>714</v>
      </c>
      <c r="B358" s="51" t="s">
        <v>715</v>
      </c>
      <c r="C358" s="51" t="s">
        <v>1350</v>
      </c>
      <c r="D358" s="51" t="s">
        <v>1351</v>
      </c>
    </row>
    <row r="359" spans="1:4">
      <c r="A359" s="51" t="s">
        <v>716</v>
      </c>
      <c r="B359" s="51" t="s">
        <v>717</v>
      </c>
      <c r="C359" s="51" t="s">
        <v>1760</v>
      </c>
      <c r="D359" s="51" t="s">
        <v>1761</v>
      </c>
    </row>
    <row r="360" spans="1:4">
      <c r="A360" s="51" t="s">
        <v>718</v>
      </c>
      <c r="B360" s="51" t="s">
        <v>719</v>
      </c>
      <c r="C360" s="51" t="s">
        <v>66</v>
      </c>
      <c r="D360" s="51" t="s">
        <v>67</v>
      </c>
    </row>
    <row r="361" spans="1:4">
      <c r="A361" s="51" t="s">
        <v>720</v>
      </c>
      <c r="B361" s="51" t="s">
        <v>721</v>
      </c>
      <c r="C361" s="51" t="s">
        <v>1796</v>
      </c>
      <c r="D361" s="51" t="s">
        <v>1797</v>
      </c>
    </row>
    <row r="362" spans="1:4">
      <c r="A362" s="51" t="s">
        <v>722</v>
      </c>
      <c r="B362" s="51" t="s">
        <v>723</v>
      </c>
      <c r="C362" s="51" t="s">
        <v>560</v>
      </c>
      <c r="D362" s="51" t="s">
        <v>561</v>
      </c>
    </row>
    <row r="363" spans="1:4">
      <c r="A363" s="51" t="s">
        <v>724</v>
      </c>
      <c r="B363" s="51" t="s">
        <v>725</v>
      </c>
      <c r="C363" s="51" t="s">
        <v>938</v>
      </c>
      <c r="D363" s="51" t="s">
        <v>939</v>
      </c>
    </row>
    <row r="364" spans="1:4">
      <c r="A364" s="51" t="s">
        <v>726</v>
      </c>
      <c r="B364" s="51" t="s">
        <v>727</v>
      </c>
      <c r="C364" s="51" t="s">
        <v>204</v>
      </c>
      <c r="D364" s="51" t="s">
        <v>205</v>
      </c>
    </row>
    <row r="365" spans="1:4">
      <c r="A365" s="51" t="s">
        <v>728</v>
      </c>
      <c r="B365" s="51" t="s">
        <v>729</v>
      </c>
      <c r="C365" s="51" t="s">
        <v>1112</v>
      </c>
      <c r="D365" s="51" t="s">
        <v>1113</v>
      </c>
    </row>
    <row r="366" spans="1:4">
      <c r="A366" s="51" t="s">
        <v>730</v>
      </c>
      <c r="B366" s="51" t="s">
        <v>731</v>
      </c>
      <c r="C366" s="51" t="s">
        <v>1296</v>
      </c>
      <c r="D366" s="51" t="s">
        <v>1297</v>
      </c>
    </row>
    <row r="367" spans="1:4">
      <c r="A367" s="51" t="s">
        <v>732</v>
      </c>
      <c r="B367" s="51" t="s">
        <v>733</v>
      </c>
      <c r="C367" s="51" t="s">
        <v>908</v>
      </c>
      <c r="D367" s="51" t="s">
        <v>909</v>
      </c>
    </row>
    <row r="368" spans="1:4">
      <c r="A368" s="51" t="s">
        <v>734</v>
      </c>
      <c r="B368" s="51" t="s">
        <v>735</v>
      </c>
      <c r="C368" s="51" t="s">
        <v>896</v>
      </c>
      <c r="D368" s="51" t="s">
        <v>897</v>
      </c>
    </row>
    <row r="369" spans="1:4">
      <c r="A369" s="51" t="s">
        <v>736</v>
      </c>
      <c r="B369" s="51" t="s">
        <v>737</v>
      </c>
      <c r="C369" s="51" t="s">
        <v>1552</v>
      </c>
      <c r="D369" s="51" t="s">
        <v>1553</v>
      </c>
    </row>
    <row r="370" spans="1:4">
      <c r="A370" s="51" t="s">
        <v>738</v>
      </c>
      <c r="B370" s="51" t="s">
        <v>739</v>
      </c>
      <c r="C370" s="51" t="s">
        <v>1794</v>
      </c>
      <c r="D370" s="51" t="s">
        <v>1795</v>
      </c>
    </row>
    <row r="371" spans="1:4">
      <c r="A371" s="51" t="s">
        <v>740</v>
      </c>
      <c r="B371" s="51" t="s">
        <v>741</v>
      </c>
      <c r="C371" s="51" t="s">
        <v>394</v>
      </c>
      <c r="D371" s="51" t="s">
        <v>395</v>
      </c>
    </row>
    <row r="372" spans="1:4">
      <c r="A372" s="51" t="s">
        <v>742</v>
      </c>
      <c r="B372" s="51" t="s">
        <v>743</v>
      </c>
      <c r="C372" s="51" t="s">
        <v>1694</v>
      </c>
      <c r="D372" s="51" t="s">
        <v>1695</v>
      </c>
    </row>
    <row r="373" spans="1:4">
      <c r="A373" s="51" t="s">
        <v>744</v>
      </c>
      <c r="B373" s="51" t="s">
        <v>745</v>
      </c>
      <c r="C373" s="51" t="s">
        <v>412</v>
      </c>
      <c r="D373" s="51" t="s">
        <v>413</v>
      </c>
    </row>
    <row r="374" spans="1:4">
      <c r="A374" s="51" t="s">
        <v>746</v>
      </c>
      <c r="B374" s="51" t="s">
        <v>747</v>
      </c>
      <c r="C374" s="51" t="s">
        <v>46</v>
      </c>
      <c r="D374" s="51" t="s">
        <v>47</v>
      </c>
    </row>
    <row r="375" spans="1:4">
      <c r="A375" s="51" t="s">
        <v>748</v>
      </c>
      <c r="B375" s="51" t="s">
        <v>749</v>
      </c>
      <c r="C375" s="51" t="s">
        <v>406</v>
      </c>
      <c r="D375" s="51" t="s">
        <v>407</v>
      </c>
    </row>
    <row r="376" spans="1:4">
      <c r="A376" s="51" t="s">
        <v>750</v>
      </c>
      <c r="B376" s="51" t="s">
        <v>751</v>
      </c>
      <c r="C376" s="51" t="s">
        <v>240</v>
      </c>
      <c r="D376" s="51" t="s">
        <v>241</v>
      </c>
    </row>
    <row r="377" spans="1:4">
      <c r="A377" s="51" t="s">
        <v>752</v>
      </c>
      <c r="B377" s="51" t="s">
        <v>753</v>
      </c>
      <c r="C377" s="51" t="s">
        <v>882</v>
      </c>
      <c r="D377" s="51" t="s">
        <v>883</v>
      </c>
    </row>
    <row r="378" spans="1:4">
      <c r="A378" s="51" t="s">
        <v>754</v>
      </c>
      <c r="B378" s="51" t="s">
        <v>755</v>
      </c>
      <c r="C378" s="51" t="s">
        <v>854</v>
      </c>
      <c r="D378" s="51" t="s">
        <v>855</v>
      </c>
    </row>
    <row r="379" spans="1:4">
      <c r="A379" s="51" t="s">
        <v>756</v>
      </c>
      <c r="B379" s="51" t="s">
        <v>757</v>
      </c>
      <c r="C379" s="51" t="s">
        <v>174</v>
      </c>
      <c r="D379" s="51" t="s">
        <v>175</v>
      </c>
    </row>
    <row r="380" spans="1:4">
      <c r="A380" s="51" t="s">
        <v>758</v>
      </c>
      <c r="B380" s="51" t="s">
        <v>759</v>
      </c>
      <c r="C380" s="51" t="s">
        <v>1054</v>
      </c>
      <c r="D380" s="51" t="s">
        <v>1055</v>
      </c>
    </row>
    <row r="381" spans="1:4">
      <c r="A381" s="51" t="s">
        <v>760</v>
      </c>
      <c r="B381" s="51" t="s">
        <v>761</v>
      </c>
      <c r="C381" s="51" t="s">
        <v>104</v>
      </c>
      <c r="D381" s="51" t="s">
        <v>105</v>
      </c>
    </row>
    <row r="382" spans="1:4">
      <c r="A382" s="51" t="s">
        <v>762</v>
      </c>
      <c r="B382" s="51" t="s">
        <v>763</v>
      </c>
      <c r="C382" s="51" t="s">
        <v>1192</v>
      </c>
      <c r="D382" s="51" t="s">
        <v>1193</v>
      </c>
    </row>
    <row r="383" spans="1:4">
      <c r="A383" s="51" t="s">
        <v>764</v>
      </c>
      <c r="B383" s="51" t="s">
        <v>765</v>
      </c>
      <c r="C383" s="51" t="s">
        <v>252</v>
      </c>
      <c r="D383" s="51" t="s">
        <v>253</v>
      </c>
    </row>
    <row r="384" spans="1:4">
      <c r="A384" s="51" t="s">
        <v>766</v>
      </c>
      <c r="B384" s="51" t="s">
        <v>767</v>
      </c>
      <c r="C384" s="51" t="s">
        <v>1536</v>
      </c>
      <c r="D384" s="51" t="s">
        <v>1537</v>
      </c>
    </row>
    <row r="385" spans="1:4">
      <c r="A385" s="51" t="s">
        <v>768</v>
      </c>
      <c r="B385" s="51" t="s">
        <v>769</v>
      </c>
      <c r="C385" s="51" t="s">
        <v>1170</v>
      </c>
      <c r="D385" s="51" t="s">
        <v>1171</v>
      </c>
    </row>
    <row r="386" spans="1:4">
      <c r="A386" s="51" t="s">
        <v>770</v>
      </c>
      <c r="B386" s="51" t="s">
        <v>771</v>
      </c>
      <c r="C386" s="51" t="s">
        <v>114</v>
      </c>
      <c r="D386" s="51" t="s">
        <v>115</v>
      </c>
    </row>
    <row r="387" spans="1:4">
      <c r="A387" s="51" t="s">
        <v>772</v>
      </c>
      <c r="B387" s="51" t="s">
        <v>773</v>
      </c>
      <c r="C387" s="51" t="s">
        <v>40</v>
      </c>
      <c r="D387" s="51" t="s">
        <v>41</v>
      </c>
    </row>
    <row r="388" spans="1:4">
      <c r="A388" s="51" t="s">
        <v>774</v>
      </c>
      <c r="B388" s="51" t="s">
        <v>775</v>
      </c>
      <c r="C388" s="51" t="s">
        <v>1598</v>
      </c>
      <c r="D388" s="51" t="s">
        <v>1599</v>
      </c>
    </row>
    <row r="389" spans="1:4">
      <c r="A389" s="51" t="s">
        <v>776</v>
      </c>
      <c r="B389" s="51" t="s">
        <v>777</v>
      </c>
      <c r="C389" s="51" t="s">
        <v>1186</v>
      </c>
      <c r="D389" s="51" t="s">
        <v>1187</v>
      </c>
    </row>
    <row r="390" spans="1:4">
      <c r="A390" s="51" t="s">
        <v>778</v>
      </c>
      <c r="B390" s="51" t="s">
        <v>779</v>
      </c>
      <c r="C390" s="51" t="s">
        <v>1176</v>
      </c>
      <c r="D390" s="51" t="s">
        <v>1177</v>
      </c>
    </row>
    <row r="391" spans="1:4">
      <c r="A391" s="51" t="s">
        <v>780</v>
      </c>
      <c r="B391" s="51" t="s">
        <v>781</v>
      </c>
      <c r="C391" s="51" t="s">
        <v>750</v>
      </c>
      <c r="D391" s="51" t="s">
        <v>751</v>
      </c>
    </row>
    <row r="392" spans="1:4">
      <c r="A392" s="51" t="s">
        <v>782</v>
      </c>
      <c r="B392" s="51" t="s">
        <v>783</v>
      </c>
      <c r="C392" s="51" t="s">
        <v>396</v>
      </c>
      <c r="D392" s="51" t="s">
        <v>397</v>
      </c>
    </row>
    <row r="393" spans="1:4">
      <c r="A393" s="51" t="s">
        <v>784</v>
      </c>
      <c r="B393" s="51" t="s">
        <v>785</v>
      </c>
      <c r="C393" s="51" t="s">
        <v>1646</v>
      </c>
      <c r="D393" s="51" t="s">
        <v>1647</v>
      </c>
    </row>
    <row r="394" spans="1:4">
      <c r="A394" s="51" t="s">
        <v>786</v>
      </c>
      <c r="B394" s="51" t="s">
        <v>787</v>
      </c>
      <c r="C394" s="51" t="s">
        <v>14</v>
      </c>
      <c r="D394" s="51" t="s">
        <v>15</v>
      </c>
    </row>
    <row r="395" spans="1:4">
      <c r="A395" s="51" t="s">
        <v>788</v>
      </c>
      <c r="B395" s="51" t="s">
        <v>789</v>
      </c>
      <c r="C395" s="51" t="s">
        <v>1578</v>
      </c>
      <c r="D395" s="51" t="s">
        <v>1579</v>
      </c>
    </row>
    <row r="396" spans="1:4">
      <c r="A396" s="51" t="s">
        <v>790</v>
      </c>
      <c r="B396" s="51" t="s">
        <v>791</v>
      </c>
      <c r="C396" s="51" t="s">
        <v>1436</v>
      </c>
      <c r="D396" s="51" t="s">
        <v>1437</v>
      </c>
    </row>
    <row r="397" spans="1:4">
      <c r="A397" s="51" t="s">
        <v>792</v>
      </c>
      <c r="B397" s="51" t="s">
        <v>793</v>
      </c>
      <c r="C397" s="51" t="s">
        <v>1496</v>
      </c>
      <c r="D397" s="51" t="s">
        <v>1497</v>
      </c>
    </row>
    <row r="398" spans="1:4">
      <c r="A398" s="51" t="s">
        <v>794</v>
      </c>
      <c r="B398" s="51" t="s">
        <v>795</v>
      </c>
      <c r="C398" s="51" t="s">
        <v>326</v>
      </c>
      <c r="D398" s="51" t="s">
        <v>327</v>
      </c>
    </row>
    <row r="399" spans="1:4">
      <c r="A399" s="51" t="s">
        <v>796</v>
      </c>
      <c r="B399" s="51" t="s">
        <v>797</v>
      </c>
      <c r="C399" s="51" t="s">
        <v>256</v>
      </c>
      <c r="D399" s="51" t="s">
        <v>257</v>
      </c>
    </row>
    <row r="400" spans="1:4">
      <c r="A400" s="51" t="s">
        <v>798</v>
      </c>
      <c r="B400" s="51" t="s">
        <v>799</v>
      </c>
      <c r="C400" s="51" t="s">
        <v>1710</v>
      </c>
      <c r="D400" s="51" t="s">
        <v>1711</v>
      </c>
    </row>
    <row r="401" spans="1:4">
      <c r="A401" s="51" t="s">
        <v>800</v>
      </c>
      <c r="B401" s="51" t="s">
        <v>801</v>
      </c>
      <c r="C401" s="51" t="s">
        <v>198</v>
      </c>
      <c r="D401" s="51" t="s">
        <v>199</v>
      </c>
    </row>
    <row r="402" spans="1:4">
      <c r="A402" s="51" t="s">
        <v>802</v>
      </c>
      <c r="B402" s="51" t="s">
        <v>803</v>
      </c>
      <c r="C402" s="51" t="s">
        <v>800</v>
      </c>
      <c r="D402" s="51" t="s">
        <v>801</v>
      </c>
    </row>
    <row r="403" spans="1:4">
      <c r="A403" s="51" t="s">
        <v>804</v>
      </c>
      <c r="B403" s="51" t="s">
        <v>805</v>
      </c>
      <c r="C403" s="51" t="s">
        <v>1014</v>
      </c>
      <c r="D403" s="51" t="s">
        <v>1015</v>
      </c>
    </row>
    <row r="404" spans="1:4">
      <c r="A404" s="51" t="s">
        <v>806</v>
      </c>
      <c r="B404" s="51" t="s">
        <v>807</v>
      </c>
      <c r="C404" s="51" t="s">
        <v>1508</v>
      </c>
      <c r="D404" s="51" t="s">
        <v>1509</v>
      </c>
    </row>
    <row r="405" spans="1:4">
      <c r="A405" s="51" t="s">
        <v>808</v>
      </c>
      <c r="B405" s="51" t="s">
        <v>809</v>
      </c>
      <c r="C405" s="51" t="s">
        <v>742</v>
      </c>
      <c r="D405" s="51" t="s">
        <v>743</v>
      </c>
    </row>
    <row r="406" spans="1:4">
      <c r="A406" s="51" t="s">
        <v>810</v>
      </c>
      <c r="B406" s="51" t="s">
        <v>811</v>
      </c>
      <c r="C406" s="51" t="s">
        <v>1008</v>
      </c>
      <c r="D406" s="51" t="s">
        <v>1009</v>
      </c>
    </row>
    <row r="407" spans="1:4">
      <c r="A407" s="51" t="s">
        <v>812</v>
      </c>
      <c r="B407" s="51" t="s">
        <v>813</v>
      </c>
      <c r="C407" s="51" t="s">
        <v>1334</v>
      </c>
      <c r="D407" s="51" t="s">
        <v>1335</v>
      </c>
    </row>
    <row r="408" spans="1:4">
      <c r="A408" s="51" t="s">
        <v>814</v>
      </c>
      <c r="B408" s="51" t="s">
        <v>815</v>
      </c>
      <c r="C408" s="51" t="s">
        <v>628</v>
      </c>
      <c r="D408" s="51" t="s">
        <v>629</v>
      </c>
    </row>
    <row r="409" spans="1:4">
      <c r="A409" s="51" t="s">
        <v>816</v>
      </c>
      <c r="B409" s="51" t="s">
        <v>817</v>
      </c>
      <c r="C409" s="51" t="s">
        <v>622</v>
      </c>
      <c r="D409" s="51" t="s">
        <v>623</v>
      </c>
    </row>
    <row r="410" spans="1:4">
      <c r="A410" s="51" t="s">
        <v>818</v>
      </c>
      <c r="B410" s="51" t="s">
        <v>819</v>
      </c>
      <c r="C410" s="51" t="s">
        <v>1484</v>
      </c>
      <c r="D410" s="51" t="s">
        <v>1485</v>
      </c>
    </row>
    <row r="411" spans="1:4">
      <c r="A411" s="51" t="s">
        <v>820</v>
      </c>
      <c r="B411" s="51" t="s">
        <v>821</v>
      </c>
      <c r="C411" s="51" t="s">
        <v>1368</v>
      </c>
      <c r="D411" s="51" t="s">
        <v>1369</v>
      </c>
    </row>
    <row r="412" spans="1:4">
      <c r="A412" s="51" t="s">
        <v>822</v>
      </c>
      <c r="B412" s="51" t="s">
        <v>823</v>
      </c>
      <c r="C412" s="51" t="s">
        <v>1674</v>
      </c>
      <c r="D412" s="51" t="s">
        <v>1675</v>
      </c>
    </row>
    <row r="413" spans="1:4">
      <c r="A413" s="51" t="s">
        <v>824</v>
      </c>
      <c r="B413" s="51" t="s">
        <v>825</v>
      </c>
      <c r="C413" s="51" t="s">
        <v>284</v>
      </c>
      <c r="D413" s="51" t="s">
        <v>285</v>
      </c>
    </row>
    <row r="414" spans="1:4">
      <c r="A414" s="51" t="s">
        <v>826</v>
      </c>
      <c r="B414" s="51" t="s">
        <v>827</v>
      </c>
      <c r="C414" s="51" t="s">
        <v>618</v>
      </c>
      <c r="D414" s="51" t="s">
        <v>619</v>
      </c>
    </row>
    <row r="415" spans="1:4">
      <c r="A415" s="51" t="s">
        <v>828</v>
      </c>
      <c r="B415" s="51" t="s">
        <v>829</v>
      </c>
      <c r="C415" s="51" t="s">
        <v>1124</v>
      </c>
      <c r="D415" s="51" t="s">
        <v>1125</v>
      </c>
    </row>
    <row r="416" spans="1:4">
      <c r="A416" s="51" t="s">
        <v>830</v>
      </c>
      <c r="B416" s="51" t="s">
        <v>831</v>
      </c>
      <c r="C416" s="51" t="s">
        <v>1258</v>
      </c>
      <c r="D416" s="51" t="s">
        <v>1259</v>
      </c>
    </row>
    <row r="417" spans="1:4">
      <c r="A417" s="51" t="s">
        <v>832</v>
      </c>
      <c r="B417" s="51" t="s">
        <v>833</v>
      </c>
      <c r="C417" s="51" t="s">
        <v>1052</v>
      </c>
      <c r="D417" s="51" t="s">
        <v>1053</v>
      </c>
    </row>
    <row r="418" spans="1:4">
      <c r="A418" s="51" t="s">
        <v>834</v>
      </c>
      <c r="B418" s="51" t="s">
        <v>835</v>
      </c>
      <c r="C418" s="51" t="s">
        <v>1164</v>
      </c>
      <c r="D418" s="51" t="s">
        <v>1165</v>
      </c>
    </row>
    <row r="419" spans="1:4">
      <c r="A419" s="51" t="s">
        <v>836</v>
      </c>
      <c r="B419" s="51" t="s">
        <v>837</v>
      </c>
      <c r="C419" s="51" t="s">
        <v>1682</v>
      </c>
      <c r="D419" s="51" t="s">
        <v>1683</v>
      </c>
    </row>
    <row r="420" spans="1:4">
      <c r="A420" s="51" t="s">
        <v>838</v>
      </c>
      <c r="B420" s="51" t="s">
        <v>839</v>
      </c>
      <c r="C420" s="51" t="s">
        <v>1640</v>
      </c>
      <c r="D420" s="51" t="s">
        <v>1641</v>
      </c>
    </row>
    <row r="421" spans="1:4">
      <c r="A421" s="51" t="s">
        <v>840</v>
      </c>
      <c r="B421" s="51" t="s">
        <v>841</v>
      </c>
      <c r="C421" s="51" t="s">
        <v>1212</v>
      </c>
      <c r="D421" s="51" t="s">
        <v>1213</v>
      </c>
    </row>
    <row r="422" spans="1:4">
      <c r="A422" s="51" t="s">
        <v>842</v>
      </c>
      <c r="B422" s="51" t="s">
        <v>843</v>
      </c>
      <c r="C422" s="51" t="s">
        <v>1442</v>
      </c>
      <c r="D422" s="51" t="s">
        <v>1443</v>
      </c>
    </row>
    <row r="423" spans="1:4">
      <c r="A423" s="51" t="s">
        <v>844</v>
      </c>
      <c r="B423" s="51" t="s">
        <v>845</v>
      </c>
      <c r="C423" s="51" t="s">
        <v>170</v>
      </c>
      <c r="D423" s="51" t="s">
        <v>171</v>
      </c>
    </row>
    <row r="424" spans="1:4">
      <c r="A424" s="51" t="s">
        <v>846</v>
      </c>
      <c r="B424" s="51" t="s">
        <v>847</v>
      </c>
      <c r="C424" s="51" t="s">
        <v>1474</v>
      </c>
      <c r="D424" s="51" t="s">
        <v>1475</v>
      </c>
    </row>
    <row r="425" spans="1:4">
      <c r="A425" s="51" t="s">
        <v>848</v>
      </c>
      <c r="B425" s="51" t="s">
        <v>849</v>
      </c>
      <c r="C425" s="51" t="s">
        <v>850</v>
      </c>
      <c r="D425" s="51" t="s">
        <v>851</v>
      </c>
    </row>
    <row r="426" spans="1:4">
      <c r="A426" s="51" t="s">
        <v>850</v>
      </c>
      <c r="B426" s="51" t="s">
        <v>851</v>
      </c>
      <c r="C426" s="51" t="s">
        <v>446</v>
      </c>
      <c r="D426" s="51" t="s">
        <v>447</v>
      </c>
    </row>
    <row r="427" spans="1:4">
      <c r="A427" s="51" t="s">
        <v>852</v>
      </c>
      <c r="B427" s="51" t="s">
        <v>853</v>
      </c>
      <c r="C427" s="51" t="s">
        <v>716</v>
      </c>
      <c r="D427" s="51" t="s">
        <v>717</v>
      </c>
    </row>
    <row r="428" spans="1:4">
      <c r="A428" s="51" t="s">
        <v>854</v>
      </c>
      <c r="B428" s="51" t="s">
        <v>855</v>
      </c>
      <c r="C428" s="51" t="s">
        <v>1664</v>
      </c>
      <c r="D428" s="51" t="s">
        <v>1665</v>
      </c>
    </row>
    <row r="429" spans="1:4">
      <c r="A429" s="51" t="s">
        <v>856</v>
      </c>
      <c r="B429" s="51" t="s">
        <v>857</v>
      </c>
      <c r="C429" s="51" t="s">
        <v>690</v>
      </c>
      <c r="D429" s="51" t="s">
        <v>691</v>
      </c>
    </row>
    <row r="430" spans="1:4">
      <c r="A430" s="51" t="s">
        <v>858</v>
      </c>
      <c r="B430" s="51" t="s">
        <v>859</v>
      </c>
      <c r="C430" s="51" t="s">
        <v>1514</v>
      </c>
      <c r="D430" s="51" t="s">
        <v>1515</v>
      </c>
    </row>
    <row r="431" spans="1:4">
      <c r="A431" s="51" t="s">
        <v>860</v>
      </c>
      <c r="B431" s="51" t="s">
        <v>861</v>
      </c>
      <c r="C431" s="51" t="s">
        <v>234</v>
      </c>
      <c r="D431" s="51" t="s">
        <v>235</v>
      </c>
    </row>
    <row r="432" spans="1:4">
      <c r="A432" s="51" t="s">
        <v>862</v>
      </c>
      <c r="B432" s="51" t="s">
        <v>863</v>
      </c>
      <c r="C432" s="51" t="s">
        <v>1308</v>
      </c>
      <c r="D432" s="51" t="s">
        <v>1309</v>
      </c>
    </row>
    <row r="433" spans="1:4">
      <c r="A433" s="51" t="s">
        <v>864</v>
      </c>
      <c r="B433" s="51" t="s">
        <v>865</v>
      </c>
      <c r="C433" s="51" t="s">
        <v>942</v>
      </c>
      <c r="D433" s="51" t="s">
        <v>943</v>
      </c>
    </row>
    <row r="434" spans="1:4">
      <c r="A434" s="51" t="s">
        <v>866</v>
      </c>
      <c r="B434" s="51" t="s">
        <v>867</v>
      </c>
      <c r="C434" s="51" t="s">
        <v>1452</v>
      </c>
      <c r="D434" s="51" t="s">
        <v>1453</v>
      </c>
    </row>
    <row r="435" spans="1:4">
      <c r="A435" s="51" t="s">
        <v>868</v>
      </c>
      <c r="B435" s="51" t="s">
        <v>869</v>
      </c>
      <c r="C435" s="51" t="s">
        <v>952</v>
      </c>
      <c r="D435" s="51" t="s">
        <v>953</v>
      </c>
    </row>
    <row r="436" spans="1:4">
      <c r="A436" s="51" t="s">
        <v>870</v>
      </c>
      <c r="B436" s="51" t="s">
        <v>871</v>
      </c>
      <c r="C436" s="51" t="s">
        <v>1404</v>
      </c>
      <c r="D436" s="51" t="s">
        <v>1405</v>
      </c>
    </row>
    <row r="437" spans="1:4">
      <c r="A437" s="51" t="s">
        <v>872</v>
      </c>
      <c r="B437" s="51" t="s">
        <v>873</v>
      </c>
      <c r="C437" s="51" t="s">
        <v>980</v>
      </c>
      <c r="D437" s="51" t="s">
        <v>981</v>
      </c>
    </row>
    <row r="438" spans="1:4">
      <c r="A438" s="51" t="s">
        <v>874</v>
      </c>
      <c r="B438" s="51" t="s">
        <v>875</v>
      </c>
      <c r="C438" s="51" t="s">
        <v>1074</v>
      </c>
      <c r="D438" s="51" t="s">
        <v>1075</v>
      </c>
    </row>
    <row r="439" spans="1:4">
      <c r="A439" s="51" t="s">
        <v>876</v>
      </c>
      <c r="B439" s="51" t="s">
        <v>877</v>
      </c>
      <c r="C439" s="51" t="s">
        <v>932</v>
      </c>
      <c r="D439" s="51" t="s">
        <v>933</v>
      </c>
    </row>
    <row r="440" spans="1:4">
      <c r="A440" s="51" t="s">
        <v>878</v>
      </c>
      <c r="B440" s="51" t="s">
        <v>879</v>
      </c>
      <c r="C440" s="51" t="s">
        <v>834</v>
      </c>
      <c r="D440" s="51" t="s">
        <v>835</v>
      </c>
    </row>
    <row r="441" spans="1:4">
      <c r="A441" s="51" t="s">
        <v>880</v>
      </c>
      <c r="B441" s="51" t="s">
        <v>881</v>
      </c>
      <c r="C441" s="51" t="s">
        <v>708</v>
      </c>
      <c r="D441" s="51" t="s">
        <v>709</v>
      </c>
    </row>
    <row r="442" spans="1:4">
      <c r="A442" s="51" t="s">
        <v>882</v>
      </c>
      <c r="B442" s="51" t="s">
        <v>883</v>
      </c>
      <c r="C442" s="51" t="s">
        <v>22</v>
      </c>
      <c r="D442" s="51" t="s">
        <v>23</v>
      </c>
    </row>
    <row r="443" spans="1:4">
      <c r="A443" s="51" t="s">
        <v>884</v>
      </c>
      <c r="B443" s="51" t="s">
        <v>885</v>
      </c>
      <c r="C443" s="51" t="s">
        <v>816</v>
      </c>
      <c r="D443" s="51" t="s">
        <v>817</v>
      </c>
    </row>
    <row r="444" spans="1:4">
      <c r="A444" s="51" t="s">
        <v>886</v>
      </c>
      <c r="B444" s="51" t="s">
        <v>887</v>
      </c>
      <c r="C444" s="51" t="s">
        <v>532</v>
      </c>
      <c r="D444" s="51" t="s">
        <v>533</v>
      </c>
    </row>
    <row r="445" spans="1:4">
      <c r="A445" s="51" t="s">
        <v>888</v>
      </c>
      <c r="B445" s="51" t="s">
        <v>889</v>
      </c>
      <c r="C445" s="51" t="s">
        <v>118</v>
      </c>
      <c r="D445" s="51" t="s">
        <v>119</v>
      </c>
    </row>
    <row r="446" spans="1:4">
      <c r="A446" s="51" t="s">
        <v>890</v>
      </c>
      <c r="B446" s="51" t="s">
        <v>891</v>
      </c>
      <c r="C446" s="51" t="s">
        <v>1376</v>
      </c>
      <c r="D446" s="51" t="s">
        <v>1377</v>
      </c>
    </row>
    <row r="447" spans="1:4">
      <c r="A447" s="51" t="s">
        <v>892</v>
      </c>
      <c r="B447" s="51" t="s">
        <v>893</v>
      </c>
      <c r="C447" s="51" t="s">
        <v>1068</v>
      </c>
      <c r="D447" s="51" t="s">
        <v>1069</v>
      </c>
    </row>
    <row r="448" spans="1:4">
      <c r="A448" s="51" t="s">
        <v>894</v>
      </c>
      <c r="B448" s="51" t="s">
        <v>895</v>
      </c>
      <c r="C448" s="51" t="s">
        <v>1422</v>
      </c>
      <c r="D448" s="51" t="s">
        <v>1423</v>
      </c>
    </row>
    <row r="449" spans="1:4">
      <c r="A449" s="51" t="s">
        <v>896</v>
      </c>
      <c r="B449" s="51" t="s">
        <v>897</v>
      </c>
      <c r="C449" s="51" t="s">
        <v>1434</v>
      </c>
      <c r="D449" s="51" t="s">
        <v>1435</v>
      </c>
    </row>
    <row r="450" spans="1:4">
      <c r="A450" s="51" t="s">
        <v>898</v>
      </c>
      <c r="B450" s="51" t="s">
        <v>899</v>
      </c>
      <c r="C450" s="51" t="s">
        <v>126</v>
      </c>
      <c r="D450" s="51" t="s">
        <v>127</v>
      </c>
    </row>
    <row r="451" spans="1:4">
      <c r="A451" s="51" t="s">
        <v>900</v>
      </c>
      <c r="B451" s="51" t="s">
        <v>901</v>
      </c>
      <c r="C451" s="51" t="s">
        <v>934</v>
      </c>
      <c r="D451" s="51" t="s">
        <v>935</v>
      </c>
    </row>
    <row r="452" spans="1:4">
      <c r="A452" s="51" t="s">
        <v>902</v>
      </c>
      <c r="B452" s="51" t="s">
        <v>903</v>
      </c>
      <c r="C452" s="51" t="s">
        <v>1678</v>
      </c>
      <c r="D452" s="51" t="s">
        <v>1679</v>
      </c>
    </row>
    <row r="453" spans="1:4">
      <c r="A453" s="51" t="s">
        <v>904</v>
      </c>
      <c r="B453" s="51" t="s">
        <v>905</v>
      </c>
      <c r="C453" s="51" t="s">
        <v>164</v>
      </c>
      <c r="D453" s="51" t="s">
        <v>165</v>
      </c>
    </row>
    <row r="454" spans="1:4">
      <c r="A454" s="51" t="s">
        <v>906</v>
      </c>
      <c r="B454" s="51" t="s">
        <v>907</v>
      </c>
      <c r="C454" s="51" t="s">
        <v>410</v>
      </c>
      <c r="D454" s="51" t="s">
        <v>411</v>
      </c>
    </row>
    <row r="455" spans="1:4">
      <c r="A455" s="51" t="s">
        <v>908</v>
      </c>
      <c r="B455" s="51" t="s">
        <v>909</v>
      </c>
      <c r="C455" s="51" t="s">
        <v>878</v>
      </c>
      <c r="D455" s="51" t="s">
        <v>879</v>
      </c>
    </row>
    <row r="456" spans="1:4">
      <c r="A456" s="51" t="s">
        <v>910</v>
      </c>
      <c r="B456" s="51" t="s">
        <v>911</v>
      </c>
      <c r="C456" s="51" t="s">
        <v>664</v>
      </c>
      <c r="D456" s="51" t="s">
        <v>665</v>
      </c>
    </row>
    <row r="457" spans="1:4">
      <c r="A457" s="51" t="s">
        <v>912</v>
      </c>
      <c r="B457" s="51" t="s">
        <v>913</v>
      </c>
      <c r="C457" s="51" t="s">
        <v>1656</v>
      </c>
      <c r="D457" s="51" t="s">
        <v>1657</v>
      </c>
    </row>
    <row r="458" spans="1:4">
      <c r="A458" s="51" t="s">
        <v>914</v>
      </c>
      <c r="B458" s="51" t="s">
        <v>915</v>
      </c>
      <c r="C458" s="51" t="s">
        <v>1366</v>
      </c>
      <c r="D458" s="51" t="s">
        <v>1367</v>
      </c>
    </row>
    <row r="459" spans="1:4">
      <c r="A459" s="51" t="s">
        <v>916</v>
      </c>
      <c r="B459" s="51" t="s">
        <v>917</v>
      </c>
      <c r="C459" s="51" t="s">
        <v>210</v>
      </c>
      <c r="D459" s="51" t="s">
        <v>211</v>
      </c>
    </row>
    <row r="460" spans="1:4">
      <c r="A460" s="51" t="s">
        <v>918</v>
      </c>
      <c r="B460" s="51" t="s">
        <v>919</v>
      </c>
      <c r="C460" s="51" t="s">
        <v>538</v>
      </c>
      <c r="D460" s="51" t="s">
        <v>539</v>
      </c>
    </row>
    <row r="461" spans="1:4">
      <c r="A461" s="51" t="s">
        <v>920</v>
      </c>
      <c r="B461" s="51" t="s">
        <v>921</v>
      </c>
      <c r="C461" s="51" t="s">
        <v>580</v>
      </c>
      <c r="D461" s="51" t="s">
        <v>581</v>
      </c>
    </row>
    <row r="462" spans="1:4">
      <c r="A462" s="51" t="s">
        <v>922</v>
      </c>
      <c r="B462" s="51" t="s">
        <v>923</v>
      </c>
      <c r="C462" s="51" t="s">
        <v>1396</v>
      </c>
      <c r="D462" s="51" t="s">
        <v>1397</v>
      </c>
    </row>
    <row r="463" spans="1:4">
      <c r="A463" s="51" t="s">
        <v>924</v>
      </c>
      <c r="B463" s="51" t="s">
        <v>925</v>
      </c>
      <c r="C463" s="51" t="s">
        <v>348</v>
      </c>
      <c r="D463" s="51" t="s">
        <v>349</v>
      </c>
    </row>
    <row r="464" spans="1:4">
      <c r="A464" s="51" t="s">
        <v>926</v>
      </c>
      <c r="B464" s="51" t="s">
        <v>927</v>
      </c>
      <c r="C464" s="51" t="s">
        <v>1036</v>
      </c>
      <c r="D464" s="51" t="s">
        <v>1037</v>
      </c>
    </row>
    <row r="465" spans="1:4">
      <c r="A465" s="51" t="s">
        <v>928</v>
      </c>
      <c r="B465" s="51" t="s">
        <v>929</v>
      </c>
      <c r="C465" s="51" t="s">
        <v>98</v>
      </c>
      <c r="D465" s="51" t="s">
        <v>99</v>
      </c>
    </row>
    <row r="466" spans="1:4">
      <c r="A466" s="51" t="s">
        <v>930</v>
      </c>
      <c r="B466" s="51" t="s">
        <v>931</v>
      </c>
      <c r="C466" s="51" t="s">
        <v>1312</v>
      </c>
      <c r="D466" s="51" t="s">
        <v>1313</v>
      </c>
    </row>
    <row r="467" spans="1:4">
      <c r="A467" s="51" t="s">
        <v>932</v>
      </c>
      <c r="B467" s="51" t="s">
        <v>933</v>
      </c>
      <c r="C467" s="51" t="s">
        <v>404</v>
      </c>
      <c r="D467" s="51" t="s">
        <v>405</v>
      </c>
    </row>
    <row r="468" spans="1:4">
      <c r="A468" s="51" t="s">
        <v>934</v>
      </c>
      <c r="B468" s="51" t="s">
        <v>935</v>
      </c>
      <c r="C468" s="51" t="s">
        <v>238</v>
      </c>
      <c r="D468" s="51" t="s">
        <v>239</v>
      </c>
    </row>
    <row r="469" spans="1:4">
      <c r="A469" s="51" t="s">
        <v>936</v>
      </c>
      <c r="B469" s="51" t="s">
        <v>937</v>
      </c>
      <c r="C469" s="51" t="s">
        <v>1364</v>
      </c>
      <c r="D469" s="51" t="s">
        <v>1365</v>
      </c>
    </row>
    <row r="470" spans="1:4">
      <c r="A470" s="51" t="s">
        <v>938</v>
      </c>
      <c r="B470" s="51" t="s">
        <v>939</v>
      </c>
      <c r="C470" s="51" t="s">
        <v>140</v>
      </c>
      <c r="D470" s="51" t="s">
        <v>141</v>
      </c>
    </row>
    <row r="471" spans="1:4">
      <c r="A471" s="51" t="s">
        <v>940</v>
      </c>
      <c r="B471" s="51" t="s">
        <v>941</v>
      </c>
      <c r="C471" s="51" t="s">
        <v>20</v>
      </c>
      <c r="D471" s="51" t="s">
        <v>21</v>
      </c>
    </row>
    <row r="472" spans="1:4">
      <c r="A472" s="51" t="s">
        <v>942</v>
      </c>
      <c r="B472" s="51" t="s">
        <v>943</v>
      </c>
      <c r="C472" s="51" t="s">
        <v>710</v>
      </c>
      <c r="D472" s="51" t="s">
        <v>711</v>
      </c>
    </row>
    <row r="473" spans="1:4">
      <c r="A473" s="51" t="s">
        <v>944</v>
      </c>
      <c r="B473" s="51" t="s">
        <v>945</v>
      </c>
      <c r="C473" s="51" t="s">
        <v>44</v>
      </c>
      <c r="D473" s="51" t="s">
        <v>45</v>
      </c>
    </row>
    <row r="474" spans="1:4">
      <c r="A474" s="51" t="s">
        <v>946</v>
      </c>
      <c r="B474" s="51" t="s">
        <v>947</v>
      </c>
      <c r="C474" s="51" t="s">
        <v>452</v>
      </c>
      <c r="D474" s="51" t="s">
        <v>453</v>
      </c>
    </row>
    <row r="475" spans="1:4">
      <c r="A475" s="51" t="s">
        <v>948</v>
      </c>
      <c r="B475" s="51" t="s">
        <v>949</v>
      </c>
      <c r="C475" s="51" t="s">
        <v>1594</v>
      </c>
      <c r="D475" s="51" t="s">
        <v>1595</v>
      </c>
    </row>
    <row r="476" spans="1:4">
      <c r="A476" s="51" t="s">
        <v>950</v>
      </c>
      <c r="B476" s="51" t="s">
        <v>951</v>
      </c>
      <c r="C476" s="51" t="s">
        <v>1246</v>
      </c>
      <c r="D476" s="51" t="s">
        <v>1247</v>
      </c>
    </row>
    <row r="477" spans="1:4">
      <c r="A477" s="51" t="s">
        <v>952</v>
      </c>
      <c r="B477" s="51" t="s">
        <v>953</v>
      </c>
      <c r="C477" s="51" t="s">
        <v>912</v>
      </c>
      <c r="D477" s="51" t="s">
        <v>913</v>
      </c>
    </row>
    <row r="478" spans="1:4">
      <c r="A478" s="51" t="s">
        <v>954</v>
      </c>
      <c r="B478" s="51" t="s">
        <v>955</v>
      </c>
      <c r="C478" s="51" t="s">
        <v>506</v>
      </c>
      <c r="D478" s="51" t="s">
        <v>507</v>
      </c>
    </row>
    <row r="479" spans="1:4">
      <c r="A479" s="51" t="s">
        <v>956</v>
      </c>
      <c r="B479" s="51" t="s">
        <v>957</v>
      </c>
      <c r="C479" s="51" t="s">
        <v>886</v>
      </c>
      <c r="D479" s="51" t="s">
        <v>887</v>
      </c>
    </row>
    <row r="480" spans="1:4">
      <c r="A480" s="51" t="s">
        <v>958</v>
      </c>
      <c r="B480" s="51" t="s">
        <v>959</v>
      </c>
      <c r="C480" s="51" t="s">
        <v>80</v>
      </c>
      <c r="D480" s="51" t="s">
        <v>81</v>
      </c>
    </row>
    <row r="481" spans="1:4">
      <c r="A481" s="51" t="s">
        <v>960</v>
      </c>
      <c r="B481" s="51" t="s">
        <v>961</v>
      </c>
      <c r="C481" s="51" t="s">
        <v>1220</v>
      </c>
      <c r="D481" s="51" t="s">
        <v>1221</v>
      </c>
    </row>
    <row r="482" spans="1:4">
      <c r="A482" s="51" t="s">
        <v>962</v>
      </c>
      <c r="B482" s="51" t="s">
        <v>963</v>
      </c>
      <c r="C482" s="51" t="s">
        <v>1670</v>
      </c>
      <c r="D482" s="51" t="s">
        <v>1671</v>
      </c>
    </row>
    <row r="483" spans="1:4">
      <c r="A483" s="51" t="s">
        <v>964</v>
      </c>
      <c r="B483" s="51" t="s">
        <v>965</v>
      </c>
      <c r="C483" s="51" t="s">
        <v>208</v>
      </c>
      <c r="D483" s="51" t="s">
        <v>209</v>
      </c>
    </row>
    <row r="484" spans="1:4">
      <c r="A484" s="51" t="s">
        <v>966</v>
      </c>
      <c r="B484" s="51" t="s">
        <v>967</v>
      </c>
      <c r="C484" s="51" t="s">
        <v>1620</v>
      </c>
      <c r="D484" s="51" t="s">
        <v>1621</v>
      </c>
    </row>
    <row r="485" spans="1:4">
      <c r="A485" s="51" t="s">
        <v>968</v>
      </c>
      <c r="B485" s="51" t="s">
        <v>969</v>
      </c>
      <c r="C485" s="51" t="s">
        <v>1730</v>
      </c>
      <c r="D485" s="51" t="s">
        <v>1731</v>
      </c>
    </row>
    <row r="486" spans="1:4">
      <c r="A486" s="51" t="s">
        <v>970</v>
      </c>
      <c r="B486" s="51" t="s">
        <v>971</v>
      </c>
      <c r="C486" s="51" t="s">
        <v>958</v>
      </c>
      <c r="D486" s="51" t="s">
        <v>959</v>
      </c>
    </row>
    <row r="487" spans="1:4">
      <c r="A487" s="51" t="s">
        <v>972</v>
      </c>
      <c r="B487" s="51" t="s">
        <v>973</v>
      </c>
      <c r="C487" s="51" t="s">
        <v>624</v>
      </c>
      <c r="D487" s="51" t="s">
        <v>625</v>
      </c>
    </row>
    <row r="488" spans="1:4">
      <c r="A488" s="51" t="s">
        <v>974</v>
      </c>
      <c r="B488" s="51" t="s">
        <v>975</v>
      </c>
      <c r="C488" s="51" t="s">
        <v>12</v>
      </c>
      <c r="D488" s="51" t="s">
        <v>13</v>
      </c>
    </row>
    <row r="489" spans="1:4">
      <c r="A489" s="51" t="s">
        <v>976</v>
      </c>
      <c r="B489" s="51" t="s">
        <v>977</v>
      </c>
      <c r="C489" s="51" t="s">
        <v>728</v>
      </c>
      <c r="D489" s="51" t="s">
        <v>729</v>
      </c>
    </row>
    <row r="490" spans="1:4">
      <c r="A490" s="51" t="s">
        <v>978</v>
      </c>
      <c r="B490" s="51" t="s">
        <v>979</v>
      </c>
      <c r="C490" s="51" t="s">
        <v>782</v>
      </c>
      <c r="D490" s="51" t="s">
        <v>783</v>
      </c>
    </row>
    <row r="491" spans="1:4">
      <c r="A491" s="51" t="s">
        <v>980</v>
      </c>
      <c r="B491" s="51" t="s">
        <v>981</v>
      </c>
      <c r="C491" s="51" t="s">
        <v>1144</v>
      </c>
      <c r="D491" s="51" t="s">
        <v>1145</v>
      </c>
    </row>
    <row r="492" spans="1:4">
      <c r="A492" s="51" t="s">
        <v>982</v>
      </c>
      <c r="B492" s="51" t="s">
        <v>983</v>
      </c>
      <c r="C492" s="51" t="s">
        <v>432</v>
      </c>
      <c r="D492" s="51" t="s">
        <v>433</v>
      </c>
    </row>
    <row r="493" spans="1:4">
      <c r="A493" s="51" t="s">
        <v>984</v>
      </c>
      <c r="B493" s="51" t="s">
        <v>985</v>
      </c>
      <c r="C493" s="51" t="s">
        <v>1540</v>
      </c>
      <c r="D493" s="51" t="s">
        <v>1541</v>
      </c>
    </row>
    <row r="494" spans="1:4">
      <c r="A494" s="51" t="s">
        <v>986</v>
      </c>
      <c r="B494" s="51" t="s">
        <v>987</v>
      </c>
      <c r="C494" s="51" t="s">
        <v>1754</v>
      </c>
      <c r="D494" s="51" t="s">
        <v>1755</v>
      </c>
    </row>
    <row r="495" spans="1:4">
      <c r="A495" s="51" t="s">
        <v>988</v>
      </c>
      <c r="B495" s="51" t="s">
        <v>989</v>
      </c>
      <c r="C495" s="51" t="s">
        <v>1696</v>
      </c>
      <c r="D495" s="51" t="s">
        <v>1697</v>
      </c>
    </row>
    <row r="496" spans="1:4">
      <c r="A496" s="51" t="s">
        <v>990</v>
      </c>
      <c r="B496" s="51" t="s">
        <v>991</v>
      </c>
      <c r="C496" s="51" t="s">
        <v>1266</v>
      </c>
      <c r="D496" s="51" t="s">
        <v>1267</v>
      </c>
    </row>
    <row r="497" spans="1:4">
      <c r="A497" s="51" t="s">
        <v>992</v>
      </c>
      <c r="B497" s="51" t="s">
        <v>993</v>
      </c>
      <c r="C497" s="51" t="s">
        <v>1086</v>
      </c>
      <c r="D497" s="51" t="s">
        <v>1087</v>
      </c>
    </row>
    <row r="498" spans="1:4">
      <c r="A498" s="51" t="s">
        <v>994</v>
      </c>
      <c r="B498" s="51" t="s">
        <v>995</v>
      </c>
      <c r="C498" s="51" t="s">
        <v>960</v>
      </c>
      <c r="D498" s="51" t="s">
        <v>961</v>
      </c>
    </row>
    <row r="499" spans="1:4">
      <c r="A499" s="51" t="s">
        <v>996</v>
      </c>
      <c r="B499" s="51" t="s">
        <v>997</v>
      </c>
      <c r="C499" s="51" t="s">
        <v>898</v>
      </c>
      <c r="D499" s="51" t="s">
        <v>899</v>
      </c>
    </row>
    <row r="500" spans="1:4">
      <c r="A500" s="51" t="s">
        <v>998</v>
      </c>
      <c r="B500" s="51" t="s">
        <v>999</v>
      </c>
      <c r="C500" s="51" t="s">
        <v>260</v>
      </c>
      <c r="D500" s="51" t="s">
        <v>261</v>
      </c>
    </row>
    <row r="501" spans="1:4">
      <c r="A501" s="51" t="s">
        <v>1000</v>
      </c>
      <c r="B501" s="51" t="s">
        <v>1001</v>
      </c>
      <c r="C501" s="51" t="s">
        <v>308</v>
      </c>
      <c r="D501" s="51" t="s">
        <v>309</v>
      </c>
    </row>
    <row r="502" spans="1:4">
      <c r="A502" s="51" t="s">
        <v>1002</v>
      </c>
      <c r="B502" s="51" t="s">
        <v>1003</v>
      </c>
      <c r="C502" s="51" t="s">
        <v>1330</v>
      </c>
      <c r="D502" s="51" t="s">
        <v>1331</v>
      </c>
    </row>
    <row r="503" spans="1:4">
      <c r="A503" s="51" t="s">
        <v>1004</v>
      </c>
      <c r="B503" s="51" t="s">
        <v>1005</v>
      </c>
      <c r="C503" s="51" t="s">
        <v>1498</v>
      </c>
      <c r="D503" s="51" t="s">
        <v>1499</v>
      </c>
    </row>
    <row r="504" spans="1:4">
      <c r="A504" s="51" t="s">
        <v>1006</v>
      </c>
      <c r="B504" s="51" t="s">
        <v>1007</v>
      </c>
      <c r="C504" s="51" t="s">
        <v>856</v>
      </c>
      <c r="D504" s="51" t="s">
        <v>857</v>
      </c>
    </row>
    <row r="505" spans="1:4">
      <c r="A505" s="51" t="s">
        <v>1008</v>
      </c>
      <c r="B505" s="51" t="s">
        <v>1009</v>
      </c>
      <c r="C505" s="51" t="s">
        <v>318</v>
      </c>
      <c r="D505" s="51" t="s">
        <v>319</v>
      </c>
    </row>
    <row r="506" spans="1:4">
      <c r="A506" s="51" t="s">
        <v>1010</v>
      </c>
      <c r="B506" s="51" t="s">
        <v>1011</v>
      </c>
      <c r="C506" s="51" t="s">
        <v>8</v>
      </c>
      <c r="D506" s="51" t="s">
        <v>9</v>
      </c>
    </row>
    <row r="507" spans="1:4">
      <c r="A507" s="51" t="s">
        <v>1012</v>
      </c>
      <c r="B507" s="51" t="s">
        <v>1013</v>
      </c>
      <c r="C507" s="51" t="s">
        <v>644</v>
      </c>
      <c r="D507" s="51" t="s">
        <v>645</v>
      </c>
    </row>
    <row r="508" spans="1:4">
      <c r="A508" s="51" t="s">
        <v>1014</v>
      </c>
      <c r="B508" s="51" t="s">
        <v>1015</v>
      </c>
      <c r="C508" s="51" t="s">
        <v>132</v>
      </c>
      <c r="D508" s="51" t="s">
        <v>133</v>
      </c>
    </row>
    <row r="509" spans="1:4">
      <c r="A509" s="51" t="s">
        <v>1016</v>
      </c>
      <c r="B509" s="51" t="s">
        <v>1017</v>
      </c>
      <c r="C509" s="51" t="s">
        <v>1430</v>
      </c>
      <c r="D509" s="51" t="s">
        <v>1431</v>
      </c>
    </row>
    <row r="510" spans="1:4">
      <c r="A510" s="51" t="s">
        <v>1018</v>
      </c>
      <c r="B510" s="51" t="s">
        <v>1019</v>
      </c>
      <c r="C510" s="51" t="s">
        <v>734</v>
      </c>
      <c r="D510" s="51" t="s">
        <v>735</v>
      </c>
    </row>
    <row r="511" spans="1:4">
      <c r="A511" s="51" t="s">
        <v>1020</v>
      </c>
      <c r="B511" s="51" t="s">
        <v>1021</v>
      </c>
      <c r="C511" s="51" t="s">
        <v>940</v>
      </c>
      <c r="D511" s="51" t="s">
        <v>941</v>
      </c>
    </row>
    <row r="512" spans="1:4">
      <c r="A512" s="51" t="s">
        <v>1022</v>
      </c>
      <c r="B512" s="51" t="s">
        <v>1023</v>
      </c>
      <c r="C512" s="51" t="s">
        <v>696</v>
      </c>
      <c r="D512" s="51" t="s">
        <v>697</v>
      </c>
    </row>
    <row r="513" spans="1:4">
      <c r="A513" s="51" t="s">
        <v>1024</v>
      </c>
      <c r="B513" s="51" t="s">
        <v>1025</v>
      </c>
      <c r="C513" s="51" t="s">
        <v>988</v>
      </c>
      <c r="D513" s="51" t="s">
        <v>989</v>
      </c>
    </row>
    <row r="514" spans="1:4">
      <c r="A514" s="51" t="s">
        <v>1026</v>
      </c>
      <c r="B514" s="51" t="s">
        <v>1027</v>
      </c>
      <c r="C514" s="51" t="s">
        <v>124</v>
      </c>
      <c r="D514" s="51" t="s">
        <v>125</v>
      </c>
    </row>
    <row r="515" spans="1:4">
      <c r="A515" s="51" t="s">
        <v>1028</v>
      </c>
      <c r="B515" s="51" t="s">
        <v>1029</v>
      </c>
      <c r="C515" s="51" t="s">
        <v>214</v>
      </c>
      <c r="D515" s="51" t="s">
        <v>215</v>
      </c>
    </row>
    <row r="516" spans="1:4">
      <c r="A516" s="51" t="s">
        <v>1030</v>
      </c>
      <c r="B516" s="51" t="s">
        <v>1031</v>
      </c>
      <c r="C516" s="51" t="s">
        <v>1534</v>
      </c>
      <c r="D516" s="51" t="s">
        <v>1535</v>
      </c>
    </row>
    <row r="517" spans="1:4">
      <c r="A517" s="51" t="s">
        <v>1032</v>
      </c>
      <c r="B517" s="51" t="s">
        <v>1033</v>
      </c>
      <c r="C517" s="51" t="s">
        <v>1526</v>
      </c>
      <c r="D517" s="51" t="s">
        <v>1527</v>
      </c>
    </row>
    <row r="518" spans="1:4">
      <c r="A518" s="51" t="s">
        <v>1034</v>
      </c>
      <c r="B518" s="51" t="s">
        <v>1035</v>
      </c>
      <c r="C518" s="51" t="s">
        <v>936</v>
      </c>
      <c r="D518" s="51" t="s">
        <v>937</v>
      </c>
    </row>
    <row r="519" spans="1:4">
      <c r="A519" s="51" t="s">
        <v>1036</v>
      </c>
      <c r="B519" s="51" t="s">
        <v>1037</v>
      </c>
      <c r="C519" s="51" t="s">
        <v>530</v>
      </c>
      <c r="D519" s="51" t="s">
        <v>531</v>
      </c>
    </row>
    <row r="520" spans="1:4">
      <c r="A520" s="51" t="s">
        <v>1038</v>
      </c>
      <c r="B520" s="51" t="s">
        <v>1039</v>
      </c>
      <c r="C520" s="51" t="s">
        <v>376</v>
      </c>
      <c r="D520" s="51" t="s">
        <v>377</v>
      </c>
    </row>
    <row r="521" spans="1:4">
      <c r="A521" s="51" t="s">
        <v>1040</v>
      </c>
      <c r="B521" s="51" t="s">
        <v>1041</v>
      </c>
      <c r="C521" s="51" t="s">
        <v>714</v>
      </c>
      <c r="D521" s="51" t="s">
        <v>715</v>
      </c>
    </row>
    <row r="522" spans="1:4">
      <c r="A522" s="51" t="s">
        <v>1042</v>
      </c>
      <c r="B522" s="51" t="s">
        <v>1043</v>
      </c>
      <c r="C522" s="51" t="s">
        <v>1202</v>
      </c>
      <c r="D522" s="51" t="s">
        <v>1203</v>
      </c>
    </row>
    <row r="523" spans="1:4">
      <c r="A523" s="51" t="s">
        <v>1044</v>
      </c>
      <c r="B523" s="51" t="s">
        <v>1045</v>
      </c>
      <c r="C523" s="51" t="s">
        <v>1002</v>
      </c>
      <c r="D523" s="51" t="s">
        <v>1003</v>
      </c>
    </row>
    <row r="524" spans="1:4">
      <c r="A524" s="51" t="s">
        <v>1046</v>
      </c>
      <c r="B524" s="51" t="s">
        <v>1047</v>
      </c>
      <c r="C524" s="51" t="s">
        <v>1390</v>
      </c>
      <c r="D524" s="51" t="s">
        <v>1391</v>
      </c>
    </row>
    <row r="525" spans="1:4">
      <c r="A525" s="51" t="s">
        <v>1048</v>
      </c>
      <c r="B525" s="51" t="s">
        <v>1049</v>
      </c>
      <c r="C525" s="51" t="s">
        <v>1746</v>
      </c>
      <c r="D525" s="51" t="s">
        <v>1747</v>
      </c>
    </row>
    <row r="526" spans="1:4">
      <c r="A526" s="51" t="s">
        <v>1050</v>
      </c>
      <c r="B526" s="51" t="s">
        <v>1051</v>
      </c>
      <c r="C526" s="51" t="s">
        <v>422</v>
      </c>
      <c r="D526" s="51" t="s">
        <v>423</v>
      </c>
    </row>
    <row r="527" spans="1:4">
      <c r="A527" s="51" t="s">
        <v>1052</v>
      </c>
      <c r="B527" s="51" t="s">
        <v>1053</v>
      </c>
      <c r="C527" s="51" t="s">
        <v>1172</v>
      </c>
      <c r="D527" s="51" t="s">
        <v>1173</v>
      </c>
    </row>
    <row r="528" spans="1:4">
      <c r="A528" s="51" t="s">
        <v>1054</v>
      </c>
      <c r="B528" s="51" t="s">
        <v>1055</v>
      </c>
      <c r="C528" s="51" t="s">
        <v>904</v>
      </c>
      <c r="D528" s="51" t="s">
        <v>905</v>
      </c>
    </row>
    <row r="529" spans="1:4">
      <c r="A529" s="51" t="s">
        <v>1056</v>
      </c>
      <c r="B529" s="51" t="s">
        <v>1057</v>
      </c>
      <c r="C529" s="51" t="s">
        <v>1110</v>
      </c>
      <c r="D529" s="51" t="s">
        <v>1111</v>
      </c>
    </row>
    <row r="530" spans="1:4">
      <c r="A530" s="51" t="s">
        <v>1058</v>
      </c>
      <c r="B530" s="51" t="s">
        <v>1059</v>
      </c>
      <c r="C530" s="51" t="s">
        <v>72</v>
      </c>
      <c r="D530" s="51" t="s">
        <v>73</v>
      </c>
    </row>
    <row r="531" spans="1:4">
      <c r="A531" s="51" t="s">
        <v>1060</v>
      </c>
      <c r="B531" s="51" t="s">
        <v>1061</v>
      </c>
      <c r="C531" s="51" t="s">
        <v>344</v>
      </c>
      <c r="D531" s="51" t="s">
        <v>345</v>
      </c>
    </row>
    <row r="532" spans="1:4">
      <c r="A532" s="51" t="s">
        <v>1062</v>
      </c>
      <c r="B532" s="51" t="s">
        <v>1063</v>
      </c>
      <c r="C532" s="51" t="s">
        <v>956</v>
      </c>
      <c r="D532" s="51" t="s">
        <v>957</v>
      </c>
    </row>
    <row r="533" spans="1:4">
      <c r="A533" s="51" t="s">
        <v>1064</v>
      </c>
      <c r="B533" s="51" t="s">
        <v>1065</v>
      </c>
      <c r="C533" s="51" t="s">
        <v>1180</v>
      </c>
      <c r="D533" s="51" t="s">
        <v>1181</v>
      </c>
    </row>
    <row r="534" spans="1:4">
      <c r="A534" s="51" t="s">
        <v>1066</v>
      </c>
      <c r="B534" s="51" t="s">
        <v>1067</v>
      </c>
      <c r="C534" s="51" t="s">
        <v>258</v>
      </c>
      <c r="D534" s="51" t="s">
        <v>259</v>
      </c>
    </row>
    <row r="535" spans="1:4">
      <c r="A535" s="51" t="s">
        <v>1068</v>
      </c>
      <c r="B535" s="51" t="s">
        <v>1069</v>
      </c>
      <c r="C535" s="51" t="s">
        <v>1158</v>
      </c>
      <c r="D535" s="51" t="s">
        <v>1159</v>
      </c>
    </row>
    <row r="536" spans="1:4">
      <c r="A536" s="51" t="s">
        <v>1070</v>
      </c>
      <c r="B536" s="51" t="s">
        <v>1071</v>
      </c>
      <c r="C536" s="51" t="s">
        <v>192</v>
      </c>
      <c r="D536" s="51" t="s">
        <v>193</v>
      </c>
    </row>
    <row r="537" spans="1:4">
      <c r="A537" s="51" t="s">
        <v>1072</v>
      </c>
      <c r="B537" s="51" t="s">
        <v>1073</v>
      </c>
      <c r="C537" s="51" t="s">
        <v>652</v>
      </c>
      <c r="D537" s="51" t="s">
        <v>653</v>
      </c>
    </row>
    <row r="538" spans="1:4">
      <c r="A538" s="51" t="s">
        <v>1074</v>
      </c>
      <c r="B538" s="51" t="s">
        <v>1075</v>
      </c>
      <c r="C538" s="51" t="s">
        <v>922</v>
      </c>
      <c r="D538" s="51" t="s">
        <v>923</v>
      </c>
    </row>
    <row r="539" spans="1:4">
      <c r="A539" s="51" t="s">
        <v>1076</v>
      </c>
      <c r="B539" s="51" t="s">
        <v>1077</v>
      </c>
      <c r="C539" s="51" t="s">
        <v>38</v>
      </c>
      <c r="D539" s="51" t="s">
        <v>39</v>
      </c>
    </row>
    <row r="540" spans="1:4">
      <c r="A540" s="51" t="s">
        <v>1078</v>
      </c>
      <c r="B540" s="51" t="s">
        <v>1079</v>
      </c>
      <c r="C540" s="51" t="s">
        <v>1774</v>
      </c>
      <c r="D540" s="51" t="s">
        <v>1775</v>
      </c>
    </row>
    <row r="541" spans="1:4">
      <c r="A541" s="51" t="s">
        <v>1080</v>
      </c>
      <c r="B541" s="51" t="s">
        <v>1081</v>
      </c>
      <c r="C541" s="51" t="s">
        <v>828</v>
      </c>
      <c r="D541" s="51" t="s">
        <v>829</v>
      </c>
    </row>
    <row r="542" spans="1:4">
      <c r="A542" s="51" t="s">
        <v>1082</v>
      </c>
      <c r="B542" s="51" t="s">
        <v>1083</v>
      </c>
      <c r="C542" s="51" t="s">
        <v>658</v>
      </c>
      <c r="D542" s="51" t="s">
        <v>659</v>
      </c>
    </row>
    <row r="543" spans="1:4">
      <c r="A543" s="51" t="s">
        <v>1084</v>
      </c>
      <c r="B543" s="51" t="s">
        <v>1085</v>
      </c>
      <c r="C543" s="51" t="s">
        <v>36</v>
      </c>
      <c r="D543" s="51" t="s">
        <v>37</v>
      </c>
    </row>
    <row r="544" spans="1:4">
      <c r="A544" s="51" t="s">
        <v>1086</v>
      </c>
      <c r="B544" s="51" t="s">
        <v>1087</v>
      </c>
      <c r="C544" s="51" t="s">
        <v>572</v>
      </c>
      <c r="D544" s="51" t="s">
        <v>573</v>
      </c>
    </row>
    <row r="545" spans="1:4">
      <c r="A545" s="51" t="s">
        <v>1088</v>
      </c>
      <c r="B545" s="51" t="s">
        <v>1089</v>
      </c>
      <c r="C545" s="51" t="s">
        <v>1000</v>
      </c>
      <c r="D545" s="51" t="s">
        <v>1001</v>
      </c>
    </row>
    <row r="546" spans="1:4">
      <c r="A546" s="51" t="s">
        <v>1090</v>
      </c>
      <c r="B546" s="51" t="s">
        <v>1091</v>
      </c>
      <c r="C546" s="51" t="s">
        <v>248</v>
      </c>
      <c r="D546" s="51" t="s">
        <v>249</v>
      </c>
    </row>
    <row r="547" spans="1:4">
      <c r="A547" s="51" t="s">
        <v>1092</v>
      </c>
      <c r="B547" s="51" t="s">
        <v>1093</v>
      </c>
      <c r="C547" s="51" t="s">
        <v>900</v>
      </c>
      <c r="D547" s="51" t="s">
        <v>901</v>
      </c>
    </row>
    <row r="548" spans="1:4">
      <c r="A548" s="51" t="s">
        <v>1094</v>
      </c>
      <c r="B548" s="51" t="s">
        <v>1095</v>
      </c>
      <c r="C548" s="51" t="s">
        <v>472</v>
      </c>
      <c r="D548" s="51" t="s">
        <v>473</v>
      </c>
    </row>
    <row r="549" spans="1:4">
      <c r="A549" s="51" t="s">
        <v>1096</v>
      </c>
      <c r="B549" s="51" t="s">
        <v>1097</v>
      </c>
      <c r="C549" s="51" t="s">
        <v>1564</v>
      </c>
      <c r="D549" s="51" t="s">
        <v>1565</v>
      </c>
    </row>
    <row r="550" spans="1:4">
      <c r="A550" s="51" t="s">
        <v>1098</v>
      </c>
      <c r="B550" s="51" t="s">
        <v>1099</v>
      </c>
      <c r="C550" s="51" t="s">
        <v>304</v>
      </c>
      <c r="D550" s="51" t="s">
        <v>305</v>
      </c>
    </row>
    <row r="551" spans="1:4">
      <c r="A551" s="51" t="s">
        <v>1100</v>
      </c>
      <c r="B551" s="51" t="s">
        <v>1101</v>
      </c>
      <c r="C551" s="51" t="s">
        <v>1788</v>
      </c>
      <c r="D551" s="51" t="s">
        <v>1789</v>
      </c>
    </row>
    <row r="552" spans="1:4">
      <c r="A552" s="51" t="s">
        <v>1102</v>
      </c>
      <c r="B552" s="51" t="s">
        <v>1103</v>
      </c>
      <c r="C552" s="51" t="s">
        <v>1354</v>
      </c>
      <c r="D552" s="51" t="s">
        <v>1355</v>
      </c>
    </row>
    <row r="553" spans="1:4">
      <c r="A553" s="51" t="s">
        <v>1104</v>
      </c>
      <c r="B553" s="51" t="s">
        <v>1105</v>
      </c>
      <c r="C553" s="51" t="s">
        <v>902</v>
      </c>
      <c r="D553" s="51" t="s">
        <v>903</v>
      </c>
    </row>
    <row r="554" spans="1:4">
      <c r="A554" s="51" t="s">
        <v>1106</v>
      </c>
      <c r="B554" s="51" t="s">
        <v>1107</v>
      </c>
      <c r="C554" s="51" t="s">
        <v>236</v>
      </c>
      <c r="D554" s="51" t="s">
        <v>237</v>
      </c>
    </row>
    <row r="555" spans="1:4">
      <c r="A555" s="51" t="s">
        <v>1108</v>
      </c>
      <c r="B555" s="51" t="s">
        <v>1109</v>
      </c>
      <c r="C555" s="51" t="s">
        <v>1020</v>
      </c>
      <c r="D555" s="51" t="s">
        <v>1021</v>
      </c>
    </row>
    <row r="556" spans="1:4">
      <c r="A556" s="51" t="s">
        <v>1110</v>
      </c>
      <c r="B556" s="51" t="s">
        <v>1111</v>
      </c>
      <c r="C556" s="51" t="s">
        <v>846</v>
      </c>
      <c r="D556" s="51" t="s">
        <v>847</v>
      </c>
    </row>
    <row r="557" spans="1:4">
      <c r="A557" s="51" t="s">
        <v>1112</v>
      </c>
      <c r="B557" s="51" t="s">
        <v>1113</v>
      </c>
      <c r="C557" s="51" t="s">
        <v>470</v>
      </c>
      <c r="D557" s="51" t="s">
        <v>471</v>
      </c>
    </row>
    <row r="558" spans="1:4">
      <c r="A558" s="51" t="s">
        <v>1114</v>
      </c>
      <c r="B558" s="51" t="s">
        <v>1115</v>
      </c>
      <c r="C558" s="51" t="s">
        <v>1778</v>
      </c>
      <c r="D558" s="51" t="s">
        <v>1779</v>
      </c>
    </row>
    <row r="559" spans="1:4">
      <c r="A559" s="51" t="s">
        <v>1116</v>
      </c>
      <c r="B559" s="51" t="s">
        <v>1117</v>
      </c>
      <c r="C559" s="51" t="s">
        <v>1558</v>
      </c>
      <c r="D559" s="51" t="s">
        <v>1559</v>
      </c>
    </row>
    <row r="560" spans="1:4">
      <c r="A560" s="51" t="s">
        <v>1118</v>
      </c>
      <c r="B560" s="51" t="s">
        <v>1119</v>
      </c>
      <c r="C560" s="51" t="s">
        <v>686</v>
      </c>
      <c r="D560" s="51" t="s">
        <v>687</v>
      </c>
    </row>
    <row r="561" spans="1:4">
      <c r="A561" s="51" t="s">
        <v>1120</v>
      </c>
      <c r="B561" s="51" t="s">
        <v>1121</v>
      </c>
      <c r="C561" s="51" t="s">
        <v>1384</v>
      </c>
      <c r="D561" s="51" t="s">
        <v>1385</v>
      </c>
    </row>
    <row r="562" spans="1:4">
      <c r="A562" s="51" t="s">
        <v>1122</v>
      </c>
      <c r="B562" s="51" t="s">
        <v>1123</v>
      </c>
      <c r="C562" s="51" t="s">
        <v>746</v>
      </c>
      <c r="D562" s="51" t="s">
        <v>747</v>
      </c>
    </row>
    <row r="563" spans="1:4">
      <c r="A563" s="51" t="s">
        <v>1124</v>
      </c>
      <c r="B563" s="51" t="s">
        <v>1125</v>
      </c>
      <c r="C563" s="51" t="s">
        <v>1398</v>
      </c>
      <c r="D563" s="51" t="s">
        <v>1399</v>
      </c>
    </row>
    <row r="564" spans="1:4">
      <c r="A564" s="51" t="s">
        <v>1126</v>
      </c>
      <c r="B564" s="51" t="s">
        <v>1127</v>
      </c>
      <c r="C564" s="51" t="s">
        <v>1724</v>
      </c>
      <c r="D564" s="51" t="s">
        <v>1725</v>
      </c>
    </row>
    <row r="565" spans="1:4">
      <c r="A565" s="51" t="s">
        <v>1128</v>
      </c>
      <c r="B565" s="51" t="s">
        <v>1129</v>
      </c>
      <c r="C565" s="51" t="s">
        <v>502</v>
      </c>
      <c r="D565" s="51" t="s">
        <v>503</v>
      </c>
    </row>
    <row r="566" spans="1:4">
      <c r="A566" s="51" t="s">
        <v>1130</v>
      </c>
      <c r="B566" s="51" t="s">
        <v>1131</v>
      </c>
      <c r="C566" s="51" t="s">
        <v>552</v>
      </c>
      <c r="D566" s="51" t="s">
        <v>553</v>
      </c>
    </row>
    <row r="567" spans="1:4">
      <c r="A567" s="51" t="s">
        <v>1132</v>
      </c>
      <c r="B567" s="51" t="s">
        <v>1133</v>
      </c>
      <c r="C567" s="51" t="s">
        <v>1752</v>
      </c>
      <c r="D567" s="51" t="s">
        <v>1753</v>
      </c>
    </row>
    <row r="568" spans="1:4">
      <c r="A568" s="51" t="s">
        <v>1134</v>
      </c>
      <c r="B568" s="51" t="s">
        <v>1135</v>
      </c>
      <c r="C568" s="51" t="s">
        <v>160</v>
      </c>
      <c r="D568" s="51" t="s">
        <v>161</v>
      </c>
    </row>
    <row r="569" spans="1:4">
      <c r="A569" s="51" t="s">
        <v>1136</v>
      </c>
      <c r="B569" s="51" t="s">
        <v>1137</v>
      </c>
      <c r="C569" s="51" t="s">
        <v>590</v>
      </c>
      <c r="D569" s="51" t="s">
        <v>591</v>
      </c>
    </row>
    <row r="570" spans="1:4">
      <c r="A570" s="51" t="s">
        <v>1138</v>
      </c>
      <c r="B570" s="51" t="s">
        <v>1139</v>
      </c>
      <c r="C570" s="51" t="s">
        <v>464</v>
      </c>
      <c r="D570" s="51" t="s">
        <v>465</v>
      </c>
    </row>
    <row r="571" spans="1:4">
      <c r="A571" s="51" t="s">
        <v>1140</v>
      </c>
      <c r="B571" s="51" t="s">
        <v>1141</v>
      </c>
      <c r="C571" s="51" t="s">
        <v>1602</v>
      </c>
      <c r="D571" s="51" t="s">
        <v>1603</v>
      </c>
    </row>
    <row r="572" spans="1:4">
      <c r="A572" s="51" t="s">
        <v>1142</v>
      </c>
      <c r="B572" s="51" t="s">
        <v>1143</v>
      </c>
      <c r="C572" s="51" t="s">
        <v>576</v>
      </c>
      <c r="D572" s="51" t="s">
        <v>577</v>
      </c>
    </row>
    <row r="573" spans="1:4">
      <c r="A573" s="51" t="s">
        <v>1144</v>
      </c>
      <c r="B573" s="51" t="s">
        <v>1145</v>
      </c>
      <c r="C573" s="51" t="s">
        <v>1440</v>
      </c>
      <c r="D573" s="51" t="s">
        <v>1441</v>
      </c>
    </row>
    <row r="574" spans="1:4">
      <c r="A574" s="51" t="s">
        <v>1146</v>
      </c>
      <c r="B574" s="51" t="s">
        <v>1147</v>
      </c>
      <c r="C574" s="51" t="s">
        <v>978</v>
      </c>
      <c r="D574" s="51" t="s">
        <v>979</v>
      </c>
    </row>
    <row r="575" spans="1:4">
      <c r="A575" s="51" t="s">
        <v>1148</v>
      </c>
      <c r="B575" s="51" t="s">
        <v>1149</v>
      </c>
      <c r="C575" s="51" t="s">
        <v>1190</v>
      </c>
      <c r="D575" s="51" t="s">
        <v>1191</v>
      </c>
    </row>
    <row r="576" spans="1:4">
      <c r="A576" s="51" t="s">
        <v>1150</v>
      </c>
      <c r="B576" s="51" t="s">
        <v>1151</v>
      </c>
      <c r="C576" s="51" t="s">
        <v>1166</v>
      </c>
      <c r="D576" s="51" t="s">
        <v>1167</v>
      </c>
    </row>
    <row r="577" spans="1:4">
      <c r="A577" s="51" t="s">
        <v>1152</v>
      </c>
      <c r="B577" s="51" t="s">
        <v>1153</v>
      </c>
      <c r="C577" s="51" t="s">
        <v>1490</v>
      </c>
      <c r="D577" s="51" t="s">
        <v>1491</v>
      </c>
    </row>
    <row r="578" spans="1:4">
      <c r="A578" s="51" t="s">
        <v>1154</v>
      </c>
      <c r="B578" s="51" t="s">
        <v>1155</v>
      </c>
      <c r="C578" s="51" t="s">
        <v>1066</v>
      </c>
      <c r="D578" s="51" t="s">
        <v>1067</v>
      </c>
    </row>
    <row r="579" spans="1:4">
      <c r="A579" s="51" t="s">
        <v>1156</v>
      </c>
      <c r="B579" s="51" t="s">
        <v>1157</v>
      </c>
      <c r="C579" s="51" t="s">
        <v>278</v>
      </c>
      <c r="D579" s="51" t="s">
        <v>279</v>
      </c>
    </row>
    <row r="580" spans="1:4">
      <c r="A580" s="51" t="s">
        <v>1158</v>
      </c>
      <c r="B580" s="51" t="s">
        <v>1159</v>
      </c>
      <c r="C580" s="51" t="s">
        <v>706</v>
      </c>
      <c r="D580" s="51" t="s">
        <v>707</v>
      </c>
    </row>
    <row r="581" spans="1:4">
      <c r="A581" s="51" t="s">
        <v>1160</v>
      </c>
      <c r="B581" s="51" t="s">
        <v>1161</v>
      </c>
      <c r="C581" s="51" t="s">
        <v>100</v>
      </c>
      <c r="D581" s="51" t="s">
        <v>101</v>
      </c>
    </row>
    <row r="582" spans="1:4">
      <c r="A582" s="51" t="s">
        <v>1162</v>
      </c>
      <c r="B582" s="51" t="s">
        <v>1163</v>
      </c>
      <c r="C582" s="51" t="s">
        <v>1662</v>
      </c>
      <c r="D582" s="51" t="s">
        <v>1663</v>
      </c>
    </row>
    <row r="583" spans="1:4">
      <c r="A583" s="51" t="s">
        <v>1164</v>
      </c>
      <c r="B583" s="51" t="s">
        <v>1165</v>
      </c>
      <c r="C583" s="51" t="s">
        <v>1162</v>
      </c>
      <c r="D583" s="51" t="s">
        <v>1163</v>
      </c>
    </row>
    <row r="584" spans="1:4">
      <c r="A584" s="51" t="s">
        <v>1166</v>
      </c>
      <c r="B584" s="51" t="s">
        <v>1167</v>
      </c>
      <c r="C584" s="51" t="s">
        <v>1414</v>
      </c>
      <c r="D584" s="51" t="s">
        <v>1415</v>
      </c>
    </row>
    <row r="585" spans="1:4">
      <c r="A585" s="51" t="s">
        <v>1168</v>
      </c>
      <c r="B585" s="51" t="s">
        <v>1169</v>
      </c>
      <c r="C585" s="51" t="s">
        <v>494</v>
      </c>
      <c r="D585" s="51" t="s">
        <v>495</v>
      </c>
    </row>
    <row r="586" spans="1:4">
      <c r="A586" s="51" t="s">
        <v>1170</v>
      </c>
      <c r="B586" s="51" t="s">
        <v>1171</v>
      </c>
      <c r="C586" s="51" t="s">
        <v>438</v>
      </c>
      <c r="D586" s="51" t="s">
        <v>439</v>
      </c>
    </row>
    <row r="587" spans="1:4">
      <c r="A587" s="51" t="s">
        <v>1172</v>
      </c>
      <c r="B587" s="51" t="s">
        <v>1173</v>
      </c>
      <c r="C587" s="51" t="s">
        <v>584</v>
      </c>
      <c r="D587" s="51" t="s">
        <v>585</v>
      </c>
    </row>
    <row r="588" spans="1:4">
      <c r="A588" s="51" t="s">
        <v>1174</v>
      </c>
      <c r="B588" s="51" t="s">
        <v>1175</v>
      </c>
      <c r="C588" s="51" t="s">
        <v>678</v>
      </c>
      <c r="D588" s="51" t="s">
        <v>679</v>
      </c>
    </row>
    <row r="589" spans="1:4">
      <c r="A589" s="51" t="s">
        <v>1176</v>
      </c>
      <c r="B589" s="51" t="s">
        <v>1177</v>
      </c>
      <c r="C589" s="51" t="s">
        <v>764</v>
      </c>
      <c r="D589" s="51" t="s">
        <v>765</v>
      </c>
    </row>
    <row r="590" spans="1:4">
      <c r="A590" s="51" t="s">
        <v>1178</v>
      </c>
      <c r="B590" s="51" t="s">
        <v>1179</v>
      </c>
      <c r="C590" s="51" t="s">
        <v>1592</v>
      </c>
      <c r="D590" s="51" t="s">
        <v>1593</v>
      </c>
    </row>
    <row r="591" spans="1:4">
      <c r="A591" s="51" t="s">
        <v>1180</v>
      </c>
      <c r="B591" s="51" t="s">
        <v>1181</v>
      </c>
      <c r="C591" s="51" t="s">
        <v>1154</v>
      </c>
      <c r="D591" s="51" t="s">
        <v>1155</v>
      </c>
    </row>
    <row r="592" spans="1:4">
      <c r="A592" s="51" t="s">
        <v>1182</v>
      </c>
      <c r="B592" s="51" t="s">
        <v>1183</v>
      </c>
      <c r="C592" s="51" t="s">
        <v>1264</v>
      </c>
      <c r="D592" s="51" t="s">
        <v>1265</v>
      </c>
    </row>
    <row r="593" spans="1:4">
      <c r="A593" s="51" t="s">
        <v>1184</v>
      </c>
      <c r="B593" s="51" t="s">
        <v>1185</v>
      </c>
      <c r="C593" s="51" t="s">
        <v>672</v>
      </c>
      <c r="D593" s="51" t="s">
        <v>673</v>
      </c>
    </row>
    <row r="594" spans="1:4">
      <c r="A594" s="51" t="s">
        <v>1186</v>
      </c>
      <c r="B594" s="51" t="s">
        <v>1187</v>
      </c>
      <c r="C594" s="51" t="s">
        <v>768</v>
      </c>
      <c r="D594" s="51" t="s">
        <v>769</v>
      </c>
    </row>
    <row r="595" spans="1:4">
      <c r="A595" s="51" t="s">
        <v>1188</v>
      </c>
      <c r="B595" s="51" t="s">
        <v>1189</v>
      </c>
      <c r="C595" s="51" t="s">
        <v>430</v>
      </c>
      <c r="D595" s="51" t="s">
        <v>431</v>
      </c>
    </row>
    <row r="596" spans="1:4">
      <c r="A596" s="51" t="s">
        <v>1190</v>
      </c>
      <c r="B596" s="51" t="s">
        <v>1191</v>
      </c>
      <c r="C596" s="51" t="s">
        <v>1090</v>
      </c>
      <c r="D596" s="51" t="s">
        <v>1091</v>
      </c>
    </row>
    <row r="597" spans="1:4">
      <c r="A597" s="51" t="s">
        <v>1192</v>
      </c>
      <c r="B597" s="51" t="s">
        <v>1193</v>
      </c>
      <c r="C597" s="51" t="s">
        <v>646</v>
      </c>
      <c r="D597" s="51" t="s">
        <v>647</v>
      </c>
    </row>
    <row r="598" spans="1:4">
      <c r="A598" s="51" t="s">
        <v>1194</v>
      </c>
      <c r="B598" s="51" t="s">
        <v>1195</v>
      </c>
      <c r="C598" s="51" t="s">
        <v>1736</v>
      </c>
      <c r="D598" s="51" t="s">
        <v>1737</v>
      </c>
    </row>
    <row r="599" spans="1:4">
      <c r="A599" s="51" t="s">
        <v>1196</v>
      </c>
      <c r="B599" s="51" t="s">
        <v>1197</v>
      </c>
      <c r="C599" s="51" t="s">
        <v>424</v>
      </c>
      <c r="D599" s="51" t="s">
        <v>425</v>
      </c>
    </row>
    <row r="600" spans="1:4">
      <c r="A600" s="51" t="s">
        <v>1198</v>
      </c>
      <c r="B600" s="51" t="s">
        <v>1199</v>
      </c>
      <c r="C600" s="51" t="s">
        <v>1178</v>
      </c>
      <c r="D600" s="51" t="s">
        <v>1179</v>
      </c>
    </row>
    <row r="601" spans="1:4">
      <c r="A601" s="51" t="s">
        <v>1200</v>
      </c>
      <c r="B601" s="51" t="s">
        <v>1201</v>
      </c>
      <c r="C601" s="51" t="s">
        <v>1692</v>
      </c>
      <c r="D601" s="51" t="s">
        <v>1693</v>
      </c>
    </row>
    <row r="602" spans="1:4">
      <c r="A602" s="51" t="s">
        <v>1202</v>
      </c>
      <c r="B602" s="51" t="s">
        <v>1203</v>
      </c>
      <c r="C602" s="51" t="s">
        <v>1244</v>
      </c>
      <c r="D602" s="51" t="s">
        <v>1245</v>
      </c>
    </row>
    <row r="603" spans="1:4">
      <c r="A603" s="51" t="s">
        <v>1204</v>
      </c>
      <c r="B603" s="51" t="s">
        <v>1205</v>
      </c>
      <c r="C603" s="51" t="s">
        <v>128</v>
      </c>
      <c r="D603" s="51" t="s">
        <v>129</v>
      </c>
    </row>
    <row r="604" spans="1:4">
      <c r="A604" s="51" t="s">
        <v>1206</v>
      </c>
      <c r="B604" s="51" t="s">
        <v>1207</v>
      </c>
      <c r="C604" s="51" t="s">
        <v>824</v>
      </c>
      <c r="D604" s="51" t="s">
        <v>825</v>
      </c>
    </row>
    <row r="605" spans="1:4">
      <c r="A605" s="51" t="s">
        <v>1208</v>
      </c>
      <c r="B605" s="51" t="s">
        <v>1209</v>
      </c>
      <c r="C605" s="51" t="s">
        <v>976</v>
      </c>
      <c r="D605" s="51" t="s">
        <v>977</v>
      </c>
    </row>
    <row r="606" spans="1:4">
      <c r="A606" s="51" t="s">
        <v>1210</v>
      </c>
      <c r="B606" s="51" t="s">
        <v>1211</v>
      </c>
      <c r="C606" s="51" t="s">
        <v>612</v>
      </c>
      <c r="D606" s="51" t="s">
        <v>613</v>
      </c>
    </row>
    <row r="607" spans="1:4">
      <c r="A607" s="51" t="s">
        <v>1212</v>
      </c>
      <c r="B607" s="51" t="s">
        <v>1213</v>
      </c>
      <c r="C607" s="51" t="s">
        <v>68</v>
      </c>
      <c r="D607" s="51" t="s">
        <v>69</v>
      </c>
    </row>
    <row r="608" spans="1:4">
      <c r="A608" s="51" t="s">
        <v>1214</v>
      </c>
      <c r="B608" s="51" t="s">
        <v>1215</v>
      </c>
      <c r="C608" s="51" t="s">
        <v>1612</v>
      </c>
      <c r="D608" s="51" t="s">
        <v>1613</v>
      </c>
    </row>
    <row r="609" spans="1:4">
      <c r="A609" s="51" t="s">
        <v>1216</v>
      </c>
      <c r="B609" s="51" t="s">
        <v>1217</v>
      </c>
      <c r="C609" s="51" t="s">
        <v>1304</v>
      </c>
      <c r="D609" s="51" t="s">
        <v>1305</v>
      </c>
    </row>
    <row r="610" spans="1:4">
      <c r="A610" s="51" t="s">
        <v>1218</v>
      </c>
      <c r="B610" s="51" t="s">
        <v>1219</v>
      </c>
      <c r="C610" s="51" t="s">
        <v>1098</v>
      </c>
      <c r="D610" s="51" t="s">
        <v>1099</v>
      </c>
    </row>
    <row r="611" spans="1:4">
      <c r="A611" s="51" t="s">
        <v>1220</v>
      </c>
      <c r="B611" s="51" t="s">
        <v>1221</v>
      </c>
      <c r="C611" s="51" t="s">
        <v>888</v>
      </c>
      <c r="D611" s="51" t="s">
        <v>889</v>
      </c>
    </row>
    <row r="612" spans="1:4">
      <c r="A612" s="51" t="s">
        <v>1222</v>
      </c>
      <c r="B612" s="51" t="s">
        <v>1223</v>
      </c>
      <c r="C612" s="51" t="s">
        <v>280</v>
      </c>
      <c r="D612" s="51" t="s">
        <v>281</v>
      </c>
    </row>
    <row r="613" spans="1:4">
      <c r="A613" s="51" t="s">
        <v>1224</v>
      </c>
      <c r="B613" s="51" t="s">
        <v>1225</v>
      </c>
      <c r="C613" s="51" t="s">
        <v>544</v>
      </c>
      <c r="D613" s="51" t="s">
        <v>545</v>
      </c>
    </row>
    <row r="614" spans="1:4">
      <c r="A614" s="51" t="s">
        <v>1226</v>
      </c>
      <c r="B614" s="51" t="s">
        <v>1227</v>
      </c>
      <c r="C614" s="51" t="s">
        <v>626</v>
      </c>
      <c r="D614" s="51" t="s">
        <v>627</v>
      </c>
    </row>
    <row r="615" spans="1:4">
      <c r="A615" s="51" t="s">
        <v>1228</v>
      </c>
      <c r="B615" s="51" t="s">
        <v>1229</v>
      </c>
      <c r="C615" s="51" t="s">
        <v>1672</v>
      </c>
      <c r="D615" s="51" t="s">
        <v>1673</v>
      </c>
    </row>
    <row r="616" spans="1:4">
      <c r="A616" s="51" t="s">
        <v>1230</v>
      </c>
      <c r="B616" s="51" t="s">
        <v>1231</v>
      </c>
      <c r="C616" s="51" t="s">
        <v>1028</v>
      </c>
      <c r="D616" s="51" t="s">
        <v>1029</v>
      </c>
    </row>
    <row r="617" spans="1:4">
      <c r="A617" s="51" t="s">
        <v>1232</v>
      </c>
      <c r="B617" s="51" t="s">
        <v>1233</v>
      </c>
      <c r="C617" s="51" t="s">
        <v>838</v>
      </c>
      <c r="D617" s="51" t="s">
        <v>839</v>
      </c>
    </row>
    <row r="618" spans="1:4">
      <c r="A618" s="51" t="s">
        <v>1234</v>
      </c>
      <c r="B618" s="51" t="s">
        <v>1235</v>
      </c>
      <c r="C618" s="51" t="s">
        <v>316</v>
      </c>
      <c r="D618" s="51" t="s">
        <v>317</v>
      </c>
    </row>
    <row r="619" spans="1:4">
      <c r="A619" s="51" t="s">
        <v>1236</v>
      </c>
      <c r="B619" s="51" t="s">
        <v>1237</v>
      </c>
      <c r="C619" s="51" t="s">
        <v>1772</v>
      </c>
      <c r="D619" s="51" t="s">
        <v>1773</v>
      </c>
    </row>
    <row r="620" spans="1:4">
      <c r="A620" s="51" t="s">
        <v>1238</v>
      </c>
      <c r="B620" s="51" t="s">
        <v>1239</v>
      </c>
      <c r="C620" s="51" t="s">
        <v>1470</v>
      </c>
      <c r="D620" s="51" t="s">
        <v>1471</v>
      </c>
    </row>
    <row r="621" spans="1:4">
      <c r="A621" s="51" t="s">
        <v>1240</v>
      </c>
      <c r="B621" s="51" t="s">
        <v>1241</v>
      </c>
      <c r="C621" s="51" t="s">
        <v>70</v>
      </c>
      <c r="D621" s="51" t="s">
        <v>71</v>
      </c>
    </row>
    <row r="622" spans="1:4">
      <c r="A622" s="51" t="s">
        <v>1242</v>
      </c>
      <c r="B622" s="51" t="s">
        <v>1243</v>
      </c>
      <c r="C622" s="51" t="s">
        <v>1018</v>
      </c>
      <c r="D622" s="51" t="s">
        <v>1019</v>
      </c>
    </row>
    <row r="623" spans="1:4">
      <c r="A623" s="51" t="s">
        <v>1244</v>
      </c>
      <c r="B623" s="51" t="s">
        <v>1245</v>
      </c>
      <c r="C623" s="51" t="s">
        <v>1718</v>
      </c>
      <c r="D623" s="51" t="s">
        <v>1719</v>
      </c>
    </row>
    <row r="624" spans="1:4">
      <c r="A624" s="51" t="s">
        <v>1246</v>
      </c>
      <c r="B624" s="51" t="s">
        <v>1247</v>
      </c>
      <c r="C624" s="51" t="s">
        <v>1286</v>
      </c>
      <c r="D624" s="51" t="s">
        <v>1287</v>
      </c>
    </row>
    <row r="625" spans="1:4">
      <c r="A625" s="51" t="s">
        <v>1248</v>
      </c>
      <c r="B625" s="51" t="s">
        <v>1249</v>
      </c>
      <c r="C625" s="51" t="s">
        <v>774</v>
      </c>
      <c r="D625" s="51" t="s">
        <v>775</v>
      </c>
    </row>
    <row r="626" spans="1:4">
      <c r="A626" s="51" t="s">
        <v>1250</v>
      </c>
      <c r="B626" s="51" t="s">
        <v>1251</v>
      </c>
      <c r="C626" s="51" t="s">
        <v>920</v>
      </c>
      <c r="D626" s="51" t="s">
        <v>921</v>
      </c>
    </row>
    <row r="627" spans="1:4">
      <c r="A627" s="51" t="s">
        <v>1252</v>
      </c>
      <c r="B627" s="51" t="s">
        <v>1253</v>
      </c>
      <c r="C627" s="51" t="s">
        <v>496</v>
      </c>
      <c r="D627" s="51" t="s">
        <v>497</v>
      </c>
    </row>
    <row r="628" spans="1:4">
      <c r="A628" s="51" t="s">
        <v>1254</v>
      </c>
      <c r="B628" s="51" t="s">
        <v>1255</v>
      </c>
      <c r="C628" s="51" t="s">
        <v>992</v>
      </c>
      <c r="D628" s="51" t="s">
        <v>993</v>
      </c>
    </row>
    <row r="629" spans="1:4">
      <c r="A629" s="51" t="s">
        <v>1256</v>
      </c>
      <c r="B629" s="51" t="s">
        <v>1257</v>
      </c>
      <c r="C629" s="51" t="s">
        <v>966</v>
      </c>
      <c r="D629" s="51" t="s">
        <v>967</v>
      </c>
    </row>
    <row r="630" spans="1:4">
      <c r="A630" s="51" t="s">
        <v>1258</v>
      </c>
      <c r="B630" s="51" t="s">
        <v>1259</v>
      </c>
      <c r="C630" s="51" t="s">
        <v>420</v>
      </c>
      <c r="D630" s="51" t="s">
        <v>421</v>
      </c>
    </row>
    <row r="631" spans="1:4">
      <c r="A631" s="51" t="s">
        <v>1260</v>
      </c>
      <c r="B631" s="51" t="s">
        <v>1261</v>
      </c>
      <c r="C631" s="51" t="s">
        <v>1092</v>
      </c>
      <c r="D631" s="51" t="s">
        <v>1093</v>
      </c>
    </row>
    <row r="632" spans="1:4">
      <c r="A632" s="51" t="s">
        <v>1262</v>
      </c>
      <c r="B632" s="51" t="s">
        <v>1263</v>
      </c>
      <c r="C632" s="51" t="s">
        <v>142</v>
      </c>
      <c r="D632" s="51" t="s">
        <v>143</v>
      </c>
    </row>
    <row r="633" spans="1:4">
      <c r="A633" s="51" t="s">
        <v>1264</v>
      </c>
      <c r="B633" s="51" t="s">
        <v>1265</v>
      </c>
      <c r="C633" s="51" t="s">
        <v>302</v>
      </c>
      <c r="D633" s="51" t="s">
        <v>303</v>
      </c>
    </row>
    <row r="634" spans="1:4">
      <c r="A634" s="51" t="s">
        <v>1266</v>
      </c>
      <c r="B634" s="51" t="s">
        <v>1267</v>
      </c>
      <c r="C634" s="51" t="s">
        <v>586</v>
      </c>
      <c r="D634" s="51" t="s">
        <v>587</v>
      </c>
    </row>
    <row r="635" spans="1:4">
      <c r="A635" s="51" t="s">
        <v>1268</v>
      </c>
      <c r="B635" s="51" t="s">
        <v>1269</v>
      </c>
      <c r="C635" s="51" t="s">
        <v>1084</v>
      </c>
      <c r="D635" s="51" t="s">
        <v>1085</v>
      </c>
    </row>
    <row r="636" spans="1:4">
      <c r="A636" s="51" t="s">
        <v>1270</v>
      </c>
      <c r="B636" s="51" t="s">
        <v>1271</v>
      </c>
      <c r="C636" s="51" t="s">
        <v>1638</v>
      </c>
      <c r="D636" s="51" t="s">
        <v>1639</v>
      </c>
    </row>
    <row r="637" spans="1:4">
      <c r="A637" s="51" t="s">
        <v>1272</v>
      </c>
      <c r="B637" s="51" t="s">
        <v>1273</v>
      </c>
      <c r="C637" s="51" t="s">
        <v>1340</v>
      </c>
      <c r="D637" s="51" t="s">
        <v>1341</v>
      </c>
    </row>
    <row r="638" spans="1:4">
      <c r="A638" s="51" t="s">
        <v>1274</v>
      </c>
      <c r="B638" s="51" t="s">
        <v>1275</v>
      </c>
      <c r="C638" s="51" t="s">
        <v>604</v>
      </c>
      <c r="D638" s="51" t="s">
        <v>605</v>
      </c>
    </row>
    <row r="639" spans="1:4">
      <c r="A639" s="51" t="s">
        <v>1276</v>
      </c>
      <c r="B639" s="51" t="s">
        <v>1277</v>
      </c>
      <c r="C639" s="51" t="s">
        <v>1570</v>
      </c>
      <c r="D639" s="51" t="s">
        <v>1571</v>
      </c>
    </row>
    <row r="640" spans="1:4">
      <c r="A640" s="51" t="s">
        <v>1278</v>
      </c>
      <c r="B640" s="51" t="s">
        <v>1279</v>
      </c>
      <c r="C640" s="51" t="s">
        <v>370</v>
      </c>
      <c r="D640" s="51" t="s">
        <v>371</v>
      </c>
    </row>
    <row r="641" spans="1:4">
      <c r="A641" s="51" t="s">
        <v>1280</v>
      </c>
      <c r="B641" s="51" t="s">
        <v>1281</v>
      </c>
      <c r="C641" s="51" t="s">
        <v>274</v>
      </c>
      <c r="D641" s="51" t="s">
        <v>275</v>
      </c>
    </row>
    <row r="642" spans="1:4">
      <c r="A642" s="51" t="s">
        <v>1282</v>
      </c>
      <c r="B642" s="51" t="s">
        <v>1283</v>
      </c>
      <c r="C642" s="51" t="s">
        <v>1596</v>
      </c>
      <c r="D642" s="51" t="s">
        <v>1597</v>
      </c>
    </row>
    <row r="643" spans="1:4">
      <c r="A643" s="51" t="s">
        <v>1284</v>
      </c>
      <c r="B643" s="51" t="s">
        <v>1285</v>
      </c>
      <c r="C643" s="51" t="s">
        <v>226</v>
      </c>
      <c r="D643" s="51" t="s">
        <v>227</v>
      </c>
    </row>
    <row r="644" spans="1:4">
      <c r="A644" s="51" t="s">
        <v>1286</v>
      </c>
      <c r="B644" s="51" t="s">
        <v>1287</v>
      </c>
      <c r="C644" s="51" t="s">
        <v>916</v>
      </c>
      <c r="D644" s="51" t="s">
        <v>917</v>
      </c>
    </row>
    <row r="645" spans="1:4">
      <c r="A645" s="51" t="s">
        <v>1288</v>
      </c>
      <c r="B645" s="51" t="s">
        <v>1289</v>
      </c>
      <c r="C645" s="51" t="s">
        <v>212</v>
      </c>
      <c r="D645" s="51" t="s">
        <v>213</v>
      </c>
    </row>
    <row r="646" spans="1:4">
      <c r="A646" s="51" t="s">
        <v>1290</v>
      </c>
      <c r="B646" s="51" t="s">
        <v>1291</v>
      </c>
      <c r="C646" s="51" t="s">
        <v>564</v>
      </c>
      <c r="D646" s="51" t="s">
        <v>565</v>
      </c>
    </row>
    <row r="647" spans="1:4">
      <c r="A647" s="51" t="s">
        <v>1292</v>
      </c>
      <c r="B647" s="51" t="s">
        <v>1293</v>
      </c>
      <c r="C647" s="51" t="s">
        <v>292</v>
      </c>
      <c r="D647" s="51" t="s">
        <v>293</v>
      </c>
    </row>
    <row r="648" spans="1:4">
      <c r="A648" s="51" t="s">
        <v>1294</v>
      </c>
      <c r="B648" s="51" t="s">
        <v>1295</v>
      </c>
      <c r="C648" s="51" t="s">
        <v>120</v>
      </c>
      <c r="D648" s="51" t="s">
        <v>121</v>
      </c>
    </row>
    <row r="649" spans="1:4">
      <c r="A649" s="51" t="s">
        <v>1296</v>
      </c>
      <c r="B649" s="51" t="s">
        <v>1297</v>
      </c>
      <c r="C649" s="51" t="s">
        <v>1298</v>
      </c>
      <c r="D649" s="51" t="s">
        <v>1299</v>
      </c>
    </row>
    <row r="650" spans="1:4">
      <c r="A650" s="51" t="s">
        <v>1298</v>
      </c>
      <c r="B650" s="51" t="s">
        <v>1299</v>
      </c>
      <c r="C650" s="51" t="s">
        <v>1182</v>
      </c>
      <c r="D650" s="51" t="s">
        <v>1183</v>
      </c>
    </row>
    <row r="651" spans="1:4">
      <c r="A651" s="51" t="s">
        <v>1300</v>
      </c>
      <c r="B651" s="51" t="s">
        <v>1301</v>
      </c>
      <c r="C651" s="51" t="s">
        <v>1648</v>
      </c>
      <c r="D651" s="51" t="s">
        <v>1649</v>
      </c>
    </row>
    <row r="652" spans="1:4">
      <c r="A652" s="51" t="s">
        <v>1302</v>
      </c>
      <c r="B652" s="51" t="s">
        <v>1303</v>
      </c>
      <c r="C652" s="51" t="s">
        <v>222</v>
      </c>
      <c r="D652" s="51" t="s">
        <v>223</v>
      </c>
    </row>
    <row r="653" spans="1:4">
      <c r="A653" s="51" t="s">
        <v>1304</v>
      </c>
      <c r="B653" s="51" t="s">
        <v>1305</v>
      </c>
      <c r="C653" s="51" t="s">
        <v>1148</v>
      </c>
      <c r="D653" s="51" t="s">
        <v>1149</v>
      </c>
    </row>
    <row r="654" spans="1:4">
      <c r="A654" s="51" t="s">
        <v>1306</v>
      </c>
      <c r="B654" s="51" t="s">
        <v>1307</v>
      </c>
      <c r="C654" s="51" t="s">
        <v>84</v>
      </c>
      <c r="D654" s="51" t="s">
        <v>85</v>
      </c>
    </row>
    <row r="655" spans="1:4">
      <c r="A655" s="51" t="s">
        <v>1308</v>
      </c>
      <c r="B655" s="51" t="s">
        <v>1309</v>
      </c>
      <c r="C655" s="51" t="s">
        <v>58</v>
      </c>
      <c r="D655" s="51" t="s">
        <v>59</v>
      </c>
    </row>
    <row r="656" spans="1:4">
      <c r="A656" s="51" t="s">
        <v>1310</v>
      </c>
      <c r="B656" s="51" t="s">
        <v>1311</v>
      </c>
      <c r="C656" s="51" t="s">
        <v>264</v>
      </c>
      <c r="D656" s="51" t="s">
        <v>265</v>
      </c>
    </row>
    <row r="657" spans="1:4">
      <c r="A657" s="51" t="s">
        <v>1312</v>
      </c>
      <c r="B657" s="51" t="s">
        <v>1313</v>
      </c>
      <c r="C657" s="51" t="s">
        <v>384</v>
      </c>
      <c r="D657" s="51" t="s">
        <v>385</v>
      </c>
    </row>
    <row r="658" spans="1:4">
      <c r="A658" s="51" t="s">
        <v>1314</v>
      </c>
      <c r="B658" s="51" t="s">
        <v>1315</v>
      </c>
      <c r="C658" s="51" t="s">
        <v>906</v>
      </c>
      <c r="D658" s="51" t="s">
        <v>907</v>
      </c>
    </row>
    <row r="659" spans="1:4">
      <c r="A659" s="51" t="s">
        <v>1316</v>
      </c>
      <c r="B659" s="51" t="s">
        <v>1317</v>
      </c>
      <c r="C659" s="51" t="s">
        <v>676</v>
      </c>
      <c r="D659" s="51" t="s">
        <v>677</v>
      </c>
    </row>
    <row r="660" spans="1:4">
      <c r="A660" s="51" t="s">
        <v>1318</v>
      </c>
      <c r="B660" s="51" t="s">
        <v>1319</v>
      </c>
      <c r="C660" s="51" t="s">
        <v>1152</v>
      </c>
      <c r="D660" s="51" t="s">
        <v>1153</v>
      </c>
    </row>
    <row r="661" spans="1:4">
      <c r="A661" s="51" t="s">
        <v>1320</v>
      </c>
      <c r="B661" s="51" t="s">
        <v>1321</v>
      </c>
      <c r="C661" s="51" t="s">
        <v>122</v>
      </c>
      <c r="D661" s="51" t="s">
        <v>123</v>
      </c>
    </row>
    <row r="662" spans="1:4">
      <c r="A662" s="51" t="s">
        <v>1322</v>
      </c>
      <c r="B662" s="51" t="s">
        <v>1323</v>
      </c>
      <c r="C662" s="51" t="s">
        <v>1622</v>
      </c>
      <c r="D662" s="51" t="s">
        <v>1623</v>
      </c>
    </row>
    <row r="663" spans="1:4">
      <c r="A663" s="51" t="s">
        <v>1324</v>
      </c>
      <c r="B663" s="51" t="s">
        <v>1325</v>
      </c>
      <c r="C663" s="51" t="s">
        <v>1548</v>
      </c>
      <c r="D663" s="51" t="s">
        <v>1549</v>
      </c>
    </row>
    <row r="664" spans="1:4">
      <c r="A664" s="51" t="s">
        <v>1326</v>
      </c>
      <c r="B664" s="51" t="s">
        <v>1327</v>
      </c>
      <c r="C664" s="51" t="s">
        <v>1542</v>
      </c>
      <c r="D664" s="51" t="s">
        <v>1543</v>
      </c>
    </row>
    <row r="665" spans="1:4">
      <c r="A665" s="51" t="s">
        <v>1328</v>
      </c>
      <c r="B665" s="51" t="s">
        <v>1329</v>
      </c>
      <c r="C665" s="51" t="s">
        <v>224</v>
      </c>
      <c r="D665" s="51" t="s">
        <v>225</v>
      </c>
    </row>
    <row r="666" spans="1:4">
      <c r="A666" s="51" t="s">
        <v>1330</v>
      </c>
      <c r="B666" s="51" t="s">
        <v>1331</v>
      </c>
      <c r="C666" s="51" t="s">
        <v>1276</v>
      </c>
      <c r="D666" s="51" t="s">
        <v>1277</v>
      </c>
    </row>
    <row r="667" spans="1:4">
      <c r="A667" s="51" t="s">
        <v>1332</v>
      </c>
      <c r="B667" s="51" t="s">
        <v>1333</v>
      </c>
      <c r="C667" s="51" t="s">
        <v>700</v>
      </c>
      <c r="D667" s="51" t="s">
        <v>701</v>
      </c>
    </row>
    <row r="668" spans="1:4">
      <c r="A668" s="51" t="s">
        <v>1334</v>
      </c>
      <c r="B668" s="51" t="s">
        <v>1335</v>
      </c>
      <c r="C668" s="51" t="s">
        <v>682</v>
      </c>
      <c r="D668" s="51" t="s">
        <v>683</v>
      </c>
    </row>
    <row r="669" spans="1:4">
      <c r="A669" s="51" t="s">
        <v>1336</v>
      </c>
      <c r="B669" s="51" t="s">
        <v>1337</v>
      </c>
      <c r="C669" s="51" t="s">
        <v>990</v>
      </c>
      <c r="D669" s="51" t="s">
        <v>991</v>
      </c>
    </row>
    <row r="670" spans="1:4">
      <c r="A670" s="51" t="s">
        <v>1338</v>
      </c>
      <c r="B670" s="51" t="s">
        <v>1339</v>
      </c>
      <c r="C670" s="51" t="s">
        <v>810</v>
      </c>
      <c r="D670" s="51" t="s">
        <v>811</v>
      </c>
    </row>
    <row r="671" spans="1:4">
      <c r="A671" s="51" t="s">
        <v>1340</v>
      </c>
      <c r="B671" s="51" t="s">
        <v>1341</v>
      </c>
      <c r="C671" s="51" t="s">
        <v>720</v>
      </c>
      <c r="D671" s="51" t="s">
        <v>721</v>
      </c>
    </row>
    <row r="672" spans="1:4">
      <c r="A672" s="51" t="s">
        <v>1342</v>
      </c>
      <c r="B672" s="51" t="s">
        <v>1343</v>
      </c>
      <c r="C672" s="51" t="s">
        <v>778</v>
      </c>
      <c r="D672" s="51" t="s">
        <v>779</v>
      </c>
    </row>
    <row r="673" spans="1:4">
      <c r="A673" s="51" t="s">
        <v>1344</v>
      </c>
      <c r="B673" s="51" t="s">
        <v>1345</v>
      </c>
      <c r="C673" s="51" t="s">
        <v>1200</v>
      </c>
      <c r="D673" s="51" t="s">
        <v>1201</v>
      </c>
    </row>
    <row r="674" spans="1:4">
      <c r="A674" s="51" t="s">
        <v>1346</v>
      </c>
      <c r="B674" s="51" t="s">
        <v>1347</v>
      </c>
      <c r="C674" s="51" t="s">
        <v>1234</v>
      </c>
      <c r="D674" s="51" t="s">
        <v>1235</v>
      </c>
    </row>
    <row r="675" spans="1:4">
      <c r="A675" s="51" t="s">
        <v>1348</v>
      </c>
      <c r="B675" s="51" t="s">
        <v>1349</v>
      </c>
      <c r="C675" s="51" t="s">
        <v>1488</v>
      </c>
      <c r="D675" s="51" t="s">
        <v>1489</v>
      </c>
    </row>
    <row r="676" spans="1:4">
      <c r="A676" s="51" t="s">
        <v>1350</v>
      </c>
      <c r="B676" s="51" t="s">
        <v>1351</v>
      </c>
      <c r="C676" s="51" t="s">
        <v>356</v>
      </c>
      <c r="D676" s="51" t="s">
        <v>357</v>
      </c>
    </row>
    <row r="677" spans="1:4">
      <c r="A677" s="51" t="s">
        <v>1352</v>
      </c>
      <c r="B677" s="51" t="s">
        <v>1353</v>
      </c>
      <c r="C677" s="51" t="s">
        <v>1636</v>
      </c>
      <c r="D677" s="51" t="s">
        <v>1637</v>
      </c>
    </row>
    <row r="678" spans="1:4">
      <c r="A678" s="51" t="s">
        <v>1354</v>
      </c>
      <c r="B678" s="51" t="s">
        <v>1355</v>
      </c>
      <c r="C678" s="51" t="s">
        <v>1690</v>
      </c>
      <c r="D678" s="51" t="s">
        <v>1691</v>
      </c>
    </row>
    <row r="679" spans="1:4">
      <c r="A679" s="51" t="s">
        <v>1356</v>
      </c>
      <c r="B679" s="51" t="s">
        <v>1357</v>
      </c>
      <c r="C679" s="51" t="s">
        <v>426</v>
      </c>
      <c r="D679" s="51" t="s">
        <v>427</v>
      </c>
    </row>
    <row r="680" spans="1:4">
      <c r="A680" s="51" t="s">
        <v>1358</v>
      </c>
      <c r="B680" s="51" t="s">
        <v>1359</v>
      </c>
      <c r="C680" s="51" t="s">
        <v>1094</v>
      </c>
      <c r="D680" s="51" t="s">
        <v>1095</v>
      </c>
    </row>
    <row r="681" spans="1:4">
      <c r="A681" s="51" t="s">
        <v>1360</v>
      </c>
      <c r="B681" s="51" t="s">
        <v>1361</v>
      </c>
      <c r="C681" s="51" t="s">
        <v>136</v>
      </c>
      <c r="D681" s="51" t="s">
        <v>137</v>
      </c>
    </row>
    <row r="682" spans="1:4">
      <c r="A682" s="51" t="s">
        <v>1362</v>
      </c>
      <c r="B682" s="51" t="s">
        <v>1363</v>
      </c>
      <c r="C682" s="51" t="s">
        <v>1556</v>
      </c>
      <c r="D682" s="51" t="s">
        <v>1557</v>
      </c>
    </row>
    <row r="683" spans="1:4">
      <c r="A683" s="51" t="s">
        <v>1364</v>
      </c>
      <c r="B683" s="51" t="s">
        <v>1365</v>
      </c>
      <c r="C683" s="51" t="s">
        <v>488</v>
      </c>
      <c r="D683" s="51" t="s">
        <v>489</v>
      </c>
    </row>
    <row r="684" spans="1:4">
      <c r="A684" s="51" t="s">
        <v>1366</v>
      </c>
      <c r="B684" s="51" t="s">
        <v>1367</v>
      </c>
      <c r="C684" s="51" t="s">
        <v>1524</v>
      </c>
      <c r="D684" s="51" t="s">
        <v>1525</v>
      </c>
    </row>
    <row r="685" spans="1:4">
      <c r="A685" s="51" t="s">
        <v>1368</v>
      </c>
      <c r="B685" s="51" t="s">
        <v>1369</v>
      </c>
      <c r="C685" s="51" t="s">
        <v>814</v>
      </c>
      <c r="D685" s="51" t="s">
        <v>815</v>
      </c>
    </row>
    <row r="686" spans="1:4">
      <c r="A686" s="51" t="s">
        <v>1370</v>
      </c>
      <c r="B686" s="51" t="s">
        <v>1371</v>
      </c>
      <c r="C686" s="51" t="s">
        <v>1418</v>
      </c>
      <c r="D686" s="51" t="s">
        <v>1419</v>
      </c>
    </row>
    <row r="687" spans="1:4">
      <c r="A687" s="51" t="s">
        <v>1372</v>
      </c>
      <c r="B687" s="51" t="s">
        <v>1373</v>
      </c>
      <c r="C687" s="51" t="s">
        <v>1106</v>
      </c>
      <c r="D687" s="51" t="s">
        <v>1107</v>
      </c>
    </row>
    <row r="688" spans="1:4">
      <c r="A688" s="51" t="s">
        <v>1374</v>
      </c>
      <c r="B688" s="51" t="s">
        <v>1375</v>
      </c>
      <c r="C688" s="51" t="s">
        <v>1698</v>
      </c>
      <c r="D688" s="51" t="s">
        <v>1699</v>
      </c>
    </row>
    <row r="689" spans="1:4">
      <c r="A689" s="51" t="s">
        <v>1376</v>
      </c>
      <c r="B689" s="51" t="s">
        <v>1377</v>
      </c>
      <c r="C689" s="51" t="s">
        <v>1762</v>
      </c>
      <c r="D689" s="51" t="s">
        <v>1763</v>
      </c>
    </row>
    <row r="690" spans="1:4">
      <c r="A690" s="51" t="s">
        <v>1378</v>
      </c>
      <c r="B690" s="51" t="s">
        <v>1379</v>
      </c>
      <c r="C690" s="51" t="s">
        <v>1704</v>
      </c>
      <c r="D690" s="51" t="s">
        <v>1705</v>
      </c>
    </row>
    <row r="691" spans="1:4">
      <c r="A691" s="51" t="s">
        <v>1380</v>
      </c>
      <c r="B691" s="51" t="s">
        <v>1381</v>
      </c>
      <c r="C691" s="51" t="s">
        <v>266</v>
      </c>
      <c r="D691" s="51" t="s">
        <v>267</v>
      </c>
    </row>
    <row r="692" spans="1:4">
      <c r="A692" s="51" t="s">
        <v>1382</v>
      </c>
      <c r="B692" s="51" t="s">
        <v>1383</v>
      </c>
      <c r="C692" s="51" t="s">
        <v>416</v>
      </c>
      <c r="D692" s="51" t="s">
        <v>417</v>
      </c>
    </row>
    <row r="693" spans="1:4">
      <c r="A693" s="51" t="s">
        <v>1384</v>
      </c>
      <c r="B693" s="51" t="s">
        <v>1385</v>
      </c>
      <c r="C693" s="51" t="s">
        <v>738</v>
      </c>
      <c r="D693" s="51" t="s">
        <v>739</v>
      </c>
    </row>
    <row r="694" spans="1:4">
      <c r="A694" s="51" t="s">
        <v>1386</v>
      </c>
      <c r="B694" s="51" t="s">
        <v>1387</v>
      </c>
      <c r="C694" s="51" t="s">
        <v>1660</v>
      </c>
      <c r="D694" s="51" t="s">
        <v>1661</v>
      </c>
    </row>
    <row r="695" spans="1:4">
      <c r="A695" s="51" t="s">
        <v>1388</v>
      </c>
      <c r="B695" s="51" t="s">
        <v>1389</v>
      </c>
      <c r="C695" s="51" t="s">
        <v>1130</v>
      </c>
      <c r="D695" s="51" t="s">
        <v>1131</v>
      </c>
    </row>
    <row r="696" spans="1:4">
      <c r="A696" s="51" t="s">
        <v>1390</v>
      </c>
      <c r="B696" s="51" t="s">
        <v>1391</v>
      </c>
      <c r="C696" s="51" t="s">
        <v>388</v>
      </c>
      <c r="D696" s="51" t="s">
        <v>389</v>
      </c>
    </row>
    <row r="697" spans="1:4">
      <c r="A697" s="51" t="s">
        <v>1392</v>
      </c>
      <c r="B697" s="51" t="s">
        <v>1393</v>
      </c>
      <c r="C697" s="51" t="s">
        <v>1770</v>
      </c>
      <c r="D697" s="51" t="s">
        <v>1771</v>
      </c>
    </row>
    <row r="698" spans="1:4">
      <c r="A698" s="51" t="s">
        <v>1394</v>
      </c>
      <c r="B698" s="51" t="s">
        <v>1395</v>
      </c>
      <c r="C698" s="51" t="s">
        <v>1114</v>
      </c>
      <c r="D698" s="51" t="s">
        <v>1115</v>
      </c>
    </row>
    <row r="699" spans="1:4">
      <c r="A699" s="51" t="s">
        <v>1396</v>
      </c>
      <c r="B699" s="51" t="s">
        <v>1397</v>
      </c>
      <c r="C699" s="51" t="s">
        <v>984</v>
      </c>
      <c r="D699" s="51" t="s">
        <v>985</v>
      </c>
    </row>
    <row r="700" spans="1:4">
      <c r="A700" s="51" t="s">
        <v>1398</v>
      </c>
      <c r="B700" s="51" t="s">
        <v>1399</v>
      </c>
      <c r="C700" s="51" t="s">
        <v>512</v>
      </c>
      <c r="D700" s="51" t="s">
        <v>513</v>
      </c>
    </row>
    <row r="701" spans="1:4">
      <c r="A701" s="51" t="s">
        <v>1400</v>
      </c>
      <c r="B701" s="51" t="s">
        <v>1401</v>
      </c>
      <c r="C701" s="51" t="s">
        <v>30</v>
      </c>
      <c r="D701" s="51" t="s">
        <v>31</v>
      </c>
    </row>
    <row r="702" spans="1:4">
      <c r="A702" s="51" t="s">
        <v>1402</v>
      </c>
      <c r="B702" s="51" t="s">
        <v>1403</v>
      </c>
      <c r="C702" s="51" t="s">
        <v>1804</v>
      </c>
      <c r="D702" s="51" t="s">
        <v>1805</v>
      </c>
    </row>
    <row r="703" spans="1:4">
      <c r="A703" s="51" t="s">
        <v>1404</v>
      </c>
      <c r="B703" s="51" t="s">
        <v>1405</v>
      </c>
      <c r="C703" s="51" t="s">
        <v>330</v>
      </c>
      <c r="D703" s="51" t="s">
        <v>331</v>
      </c>
    </row>
    <row r="704" spans="1:4">
      <c r="A704" s="51" t="s">
        <v>1406</v>
      </c>
      <c r="B704" s="51" t="s">
        <v>1407</v>
      </c>
      <c r="C704" s="51" t="s">
        <v>1314</v>
      </c>
      <c r="D704" s="51" t="s">
        <v>1315</v>
      </c>
    </row>
    <row r="705" spans="1:4">
      <c r="A705" s="51" t="s">
        <v>1408</v>
      </c>
      <c r="B705" s="51" t="s">
        <v>1409</v>
      </c>
      <c r="C705" s="51" t="s">
        <v>608</v>
      </c>
      <c r="D705" s="51" t="s">
        <v>609</v>
      </c>
    </row>
    <row r="706" spans="1:4">
      <c r="A706" s="51" t="s">
        <v>1410</v>
      </c>
      <c r="B706" s="51" t="s">
        <v>1411</v>
      </c>
      <c r="C706" s="51" t="s">
        <v>830</v>
      </c>
      <c r="D706" s="51" t="s">
        <v>831</v>
      </c>
    </row>
    <row r="707" spans="1:4">
      <c r="A707" s="51" t="s">
        <v>1412</v>
      </c>
      <c r="B707" s="51" t="s">
        <v>1413</v>
      </c>
      <c r="C707" s="51" t="s">
        <v>1630</v>
      </c>
      <c r="D707" s="51" t="s">
        <v>1631</v>
      </c>
    </row>
    <row r="708" spans="1:4">
      <c r="A708" s="51" t="s">
        <v>1414</v>
      </c>
      <c r="B708" s="51" t="s">
        <v>1415</v>
      </c>
      <c r="C708" s="51" t="s">
        <v>1582</v>
      </c>
      <c r="D708" s="51" t="s">
        <v>1583</v>
      </c>
    </row>
    <row r="709" spans="1:4">
      <c r="A709" s="51" t="s">
        <v>1416</v>
      </c>
      <c r="B709" s="51" t="s">
        <v>1417</v>
      </c>
      <c r="C709" s="51" t="s">
        <v>610</v>
      </c>
      <c r="D709" s="51" t="s">
        <v>611</v>
      </c>
    </row>
    <row r="710" spans="1:4">
      <c r="A710" s="51" t="s">
        <v>1418</v>
      </c>
      <c r="B710" s="51" t="s">
        <v>1419</v>
      </c>
      <c r="C710" s="51" t="s">
        <v>722</v>
      </c>
      <c r="D710" s="51" t="s">
        <v>723</v>
      </c>
    </row>
    <row r="711" spans="1:4">
      <c r="A711" s="51" t="s">
        <v>1420</v>
      </c>
      <c r="B711" s="51" t="s">
        <v>1421</v>
      </c>
      <c r="C711" s="51" t="s">
        <v>574</v>
      </c>
      <c r="D711" s="51" t="s">
        <v>575</v>
      </c>
    </row>
    <row r="712" spans="1:4">
      <c r="A712" s="51" t="s">
        <v>1422</v>
      </c>
      <c r="B712" s="51" t="s">
        <v>1423</v>
      </c>
      <c r="C712" s="51" t="s">
        <v>328</v>
      </c>
      <c r="D712" s="51" t="s">
        <v>329</v>
      </c>
    </row>
    <row r="713" spans="1:4">
      <c r="A713" s="51" t="s">
        <v>1424</v>
      </c>
      <c r="B713" s="51" t="s">
        <v>1425</v>
      </c>
      <c r="C713" s="51" t="s">
        <v>1728</v>
      </c>
      <c r="D713" s="51" t="s">
        <v>1729</v>
      </c>
    </row>
    <row r="714" spans="1:4">
      <c r="A714" s="51" t="s">
        <v>1426</v>
      </c>
      <c r="B714" s="51" t="s">
        <v>1427</v>
      </c>
      <c r="C714" s="51" t="s">
        <v>1712</v>
      </c>
      <c r="D714" s="51" t="s">
        <v>1713</v>
      </c>
    </row>
    <row r="715" spans="1:4">
      <c r="A715" s="51" t="s">
        <v>1428</v>
      </c>
      <c r="B715" s="51" t="s">
        <v>1429</v>
      </c>
      <c r="C715" s="51" t="s">
        <v>1458</v>
      </c>
      <c r="D715" s="51" t="s">
        <v>1459</v>
      </c>
    </row>
    <row r="716" spans="1:4">
      <c r="A716" s="51" t="s">
        <v>1430</v>
      </c>
      <c r="B716" s="51" t="s">
        <v>1431</v>
      </c>
      <c r="C716" s="51" t="s">
        <v>1294</v>
      </c>
      <c r="D716" s="51" t="s">
        <v>1295</v>
      </c>
    </row>
    <row r="717" spans="1:4">
      <c r="A717" s="51" t="s">
        <v>1432</v>
      </c>
      <c r="B717" s="51" t="s">
        <v>1433</v>
      </c>
      <c r="C717" s="51" t="s">
        <v>1472</v>
      </c>
      <c r="D717" s="51" t="s">
        <v>1473</v>
      </c>
    </row>
    <row r="718" spans="1:4">
      <c r="A718" s="51" t="s">
        <v>1434</v>
      </c>
      <c r="B718" s="51" t="s">
        <v>1435</v>
      </c>
      <c r="C718" s="51" t="s">
        <v>636</v>
      </c>
      <c r="D718" s="51" t="s">
        <v>637</v>
      </c>
    </row>
    <row r="719" spans="1:4">
      <c r="A719" s="51" t="s">
        <v>1436</v>
      </c>
      <c r="B719" s="51" t="s">
        <v>1437</v>
      </c>
      <c r="C719" s="51" t="s">
        <v>480</v>
      </c>
      <c r="D719" s="51" t="s">
        <v>481</v>
      </c>
    </row>
    <row r="720" spans="1:4">
      <c r="A720" s="51" t="s">
        <v>1438</v>
      </c>
      <c r="B720" s="51" t="s">
        <v>1439</v>
      </c>
      <c r="C720" s="51" t="s">
        <v>880</v>
      </c>
      <c r="D720" s="51" t="s">
        <v>881</v>
      </c>
    </row>
    <row r="721" spans="1:4">
      <c r="A721" s="51" t="s">
        <v>1440</v>
      </c>
      <c r="B721" s="51" t="s">
        <v>1441</v>
      </c>
      <c r="C721" s="51" t="s">
        <v>1310</v>
      </c>
      <c r="D721" s="51" t="s">
        <v>1311</v>
      </c>
    </row>
    <row r="722" spans="1:4">
      <c r="A722" s="51" t="s">
        <v>1442</v>
      </c>
      <c r="B722" s="51" t="s">
        <v>1443</v>
      </c>
      <c r="C722" s="51" t="s">
        <v>1424</v>
      </c>
      <c r="D722" s="51" t="s">
        <v>1425</v>
      </c>
    </row>
    <row r="723" spans="1:4">
      <c r="A723" s="51" t="s">
        <v>1444</v>
      </c>
      <c r="B723" s="51" t="s">
        <v>1445</v>
      </c>
      <c r="C723" s="51" t="s">
        <v>788</v>
      </c>
      <c r="D723" s="51" t="s">
        <v>789</v>
      </c>
    </row>
    <row r="724" spans="1:4">
      <c r="A724" s="51" t="s">
        <v>1446</v>
      </c>
      <c r="B724" s="51" t="s">
        <v>1447</v>
      </c>
      <c r="C724" s="51" t="s">
        <v>312</v>
      </c>
      <c r="D724" s="51" t="s">
        <v>313</v>
      </c>
    </row>
    <row r="725" spans="1:4">
      <c r="A725" s="51" t="s">
        <v>1448</v>
      </c>
      <c r="B725" s="51" t="s">
        <v>1449</v>
      </c>
      <c r="C725" s="51" t="s">
        <v>666</v>
      </c>
      <c r="D725" s="51" t="s">
        <v>667</v>
      </c>
    </row>
    <row r="726" spans="1:4">
      <c r="A726" s="51" t="s">
        <v>1450</v>
      </c>
      <c r="B726" s="51" t="s">
        <v>1451</v>
      </c>
      <c r="C726" s="51" t="s">
        <v>1204</v>
      </c>
      <c r="D726" s="51" t="s">
        <v>1205</v>
      </c>
    </row>
    <row r="727" spans="1:4">
      <c r="A727" s="51" t="s">
        <v>1452</v>
      </c>
      <c r="B727" s="51" t="s">
        <v>1453</v>
      </c>
      <c r="C727" s="51" t="s">
        <v>860</v>
      </c>
      <c r="D727" s="51" t="s">
        <v>861</v>
      </c>
    </row>
    <row r="728" spans="1:4">
      <c r="A728" s="51" t="s">
        <v>1454</v>
      </c>
      <c r="B728" s="51" t="s">
        <v>1455</v>
      </c>
      <c r="C728" s="51" t="s">
        <v>862</v>
      </c>
      <c r="D728" s="51" t="s">
        <v>863</v>
      </c>
    </row>
    <row r="729" spans="1:4">
      <c r="A729" s="51" t="s">
        <v>1456</v>
      </c>
      <c r="B729" s="51" t="s">
        <v>1457</v>
      </c>
      <c r="C729" s="51" t="s">
        <v>1576</v>
      </c>
      <c r="D729" s="51" t="s">
        <v>1577</v>
      </c>
    </row>
    <row r="730" spans="1:4">
      <c r="A730" s="51" t="s">
        <v>1458</v>
      </c>
      <c r="B730" s="51" t="s">
        <v>1459</v>
      </c>
      <c r="C730" s="51" t="s">
        <v>1530</v>
      </c>
      <c r="D730" s="51" t="s">
        <v>1531</v>
      </c>
    </row>
    <row r="731" spans="1:4">
      <c r="A731" s="51" t="s">
        <v>1460</v>
      </c>
      <c r="B731" s="51" t="s">
        <v>1461</v>
      </c>
      <c r="C731" s="51" t="s">
        <v>1808</v>
      </c>
      <c r="D731" s="51" t="s">
        <v>1809</v>
      </c>
    </row>
    <row r="732" spans="1:4">
      <c r="A732" s="51" t="s">
        <v>1462</v>
      </c>
      <c r="B732" s="51" t="s">
        <v>1463</v>
      </c>
      <c r="C732" s="51" t="s">
        <v>1506</v>
      </c>
      <c r="D732" s="51" t="s">
        <v>1507</v>
      </c>
    </row>
    <row r="733" spans="1:4">
      <c r="A733" s="51" t="s">
        <v>1464</v>
      </c>
      <c r="B733" s="51" t="s">
        <v>1465</v>
      </c>
      <c r="C733" s="51" t="s">
        <v>616</v>
      </c>
      <c r="D733" s="51" t="s">
        <v>617</v>
      </c>
    </row>
    <row r="734" spans="1:4">
      <c r="A734" s="51" t="s">
        <v>1466</v>
      </c>
      <c r="B734" s="51" t="s">
        <v>1467</v>
      </c>
      <c r="C734" s="51" t="s">
        <v>380</v>
      </c>
      <c r="D734" s="51" t="s">
        <v>381</v>
      </c>
    </row>
    <row r="735" spans="1:4">
      <c r="A735" s="51" t="s">
        <v>1468</v>
      </c>
      <c r="B735" s="51" t="s">
        <v>1469</v>
      </c>
      <c r="C735" s="51" t="s">
        <v>314</v>
      </c>
      <c r="D735" s="51" t="s">
        <v>315</v>
      </c>
    </row>
    <row r="736" spans="1:4">
      <c r="A736" s="51" t="s">
        <v>1470</v>
      </c>
      <c r="B736" s="51" t="s">
        <v>1471</v>
      </c>
      <c r="C736" s="51" t="s">
        <v>176</v>
      </c>
      <c r="D736" s="51" t="s">
        <v>177</v>
      </c>
    </row>
    <row r="737" spans="1:4">
      <c r="A737" s="51" t="s">
        <v>1472</v>
      </c>
      <c r="B737" s="51" t="s">
        <v>1473</v>
      </c>
      <c r="C737" s="51" t="s">
        <v>1554</v>
      </c>
      <c r="D737" s="51" t="s">
        <v>1555</v>
      </c>
    </row>
    <row r="738" spans="1:4">
      <c r="A738" s="51" t="s">
        <v>1474</v>
      </c>
      <c r="B738" s="51" t="s">
        <v>1475</v>
      </c>
      <c r="C738" s="51" t="s">
        <v>1562</v>
      </c>
      <c r="D738" s="51" t="s">
        <v>1563</v>
      </c>
    </row>
    <row r="739" spans="1:4">
      <c r="A739" s="51" t="s">
        <v>1476</v>
      </c>
      <c r="B739" s="51" t="s">
        <v>1477</v>
      </c>
      <c r="C739" s="51" t="s">
        <v>94</v>
      </c>
      <c r="D739" s="51" t="s">
        <v>95</v>
      </c>
    </row>
    <row r="740" spans="1:4">
      <c r="A740" s="51" t="s">
        <v>1478</v>
      </c>
      <c r="B740" s="51" t="s">
        <v>1479</v>
      </c>
      <c r="C740" s="51" t="s">
        <v>1428</v>
      </c>
      <c r="D740" s="51" t="s">
        <v>1429</v>
      </c>
    </row>
    <row r="741" spans="1:4">
      <c r="A741" s="51" t="s">
        <v>1480</v>
      </c>
      <c r="B741" s="51" t="s">
        <v>1481</v>
      </c>
      <c r="C741" s="51" t="s">
        <v>346</v>
      </c>
      <c r="D741" s="51" t="s">
        <v>347</v>
      </c>
    </row>
    <row r="742" spans="1:4">
      <c r="A742" s="51" t="s">
        <v>1482</v>
      </c>
      <c r="B742" s="51" t="s">
        <v>1483</v>
      </c>
      <c r="C742" s="51" t="s">
        <v>630</v>
      </c>
      <c r="D742" s="51" t="s">
        <v>631</v>
      </c>
    </row>
    <row r="743" spans="1:4">
      <c r="A743" s="51" t="s">
        <v>1484</v>
      </c>
      <c r="B743" s="51" t="s">
        <v>1485</v>
      </c>
      <c r="C743" s="51" t="s">
        <v>1064</v>
      </c>
      <c r="D743" s="51" t="s">
        <v>1065</v>
      </c>
    </row>
    <row r="744" spans="1:4">
      <c r="A744" s="51" t="s">
        <v>1486</v>
      </c>
      <c r="B744" s="51" t="s">
        <v>1487</v>
      </c>
      <c r="C744" s="51" t="s">
        <v>1040</v>
      </c>
      <c r="D744" s="51" t="s">
        <v>1041</v>
      </c>
    </row>
    <row r="745" spans="1:4">
      <c r="A745" s="51" t="s">
        <v>1488</v>
      </c>
      <c r="B745" s="51" t="s">
        <v>1489</v>
      </c>
      <c r="C745" s="51" t="s">
        <v>1406</v>
      </c>
      <c r="D745" s="51" t="s">
        <v>1407</v>
      </c>
    </row>
    <row r="746" spans="1:4">
      <c r="A746" s="51" t="s">
        <v>1490</v>
      </c>
      <c r="B746" s="51" t="s">
        <v>1491</v>
      </c>
      <c r="C746" s="51" t="s">
        <v>74</v>
      </c>
      <c r="D746" s="51" t="s">
        <v>75</v>
      </c>
    </row>
    <row r="747" spans="1:4">
      <c r="A747" s="51" t="s">
        <v>1492</v>
      </c>
      <c r="B747" s="51" t="s">
        <v>1493</v>
      </c>
      <c r="C747" s="51" t="s">
        <v>230</v>
      </c>
      <c r="D747" s="51" t="s">
        <v>231</v>
      </c>
    </row>
    <row r="748" spans="1:4">
      <c r="A748" s="51" t="s">
        <v>1494</v>
      </c>
      <c r="B748" s="51" t="s">
        <v>1495</v>
      </c>
      <c r="C748" s="51" t="s">
        <v>796</v>
      </c>
      <c r="D748" s="51" t="s">
        <v>797</v>
      </c>
    </row>
    <row r="749" spans="1:4">
      <c r="A749" s="51" t="s">
        <v>1496</v>
      </c>
      <c r="B749" s="51" t="s">
        <v>1497</v>
      </c>
      <c r="C749" s="51" t="s">
        <v>1798</v>
      </c>
      <c r="D749" s="51" t="s">
        <v>1799</v>
      </c>
    </row>
    <row r="750" spans="1:4">
      <c r="A750" s="51" t="s">
        <v>1498</v>
      </c>
      <c r="B750" s="51" t="s">
        <v>1499</v>
      </c>
      <c r="C750" s="51" t="s">
        <v>1482</v>
      </c>
      <c r="D750" s="51" t="s">
        <v>1483</v>
      </c>
    </row>
    <row r="751" spans="1:4">
      <c r="A751" s="51" t="s">
        <v>1500</v>
      </c>
      <c r="B751" s="51" t="s">
        <v>1501</v>
      </c>
      <c r="C751" s="51" t="s">
        <v>1654</v>
      </c>
      <c r="D751" s="51" t="s">
        <v>1655</v>
      </c>
    </row>
    <row r="752" spans="1:4">
      <c r="A752" s="51" t="s">
        <v>1502</v>
      </c>
      <c r="B752" s="51" t="s">
        <v>1503</v>
      </c>
      <c r="C752" s="51" t="s">
        <v>196</v>
      </c>
      <c r="D752" s="51" t="s">
        <v>197</v>
      </c>
    </row>
    <row r="753" spans="1:4">
      <c r="A753" s="51" t="s">
        <v>1504</v>
      </c>
      <c r="B753" s="51" t="s">
        <v>1505</v>
      </c>
      <c r="C753" s="51" t="s">
        <v>408</v>
      </c>
      <c r="D753" s="51" t="s">
        <v>409</v>
      </c>
    </row>
    <row r="754" spans="1:4">
      <c r="A754" s="51" t="s">
        <v>1506</v>
      </c>
      <c r="B754" s="51" t="s">
        <v>1507</v>
      </c>
      <c r="C754" s="51" t="s">
        <v>1238</v>
      </c>
      <c r="D754" s="51" t="s">
        <v>1239</v>
      </c>
    </row>
    <row r="755" spans="1:4">
      <c r="A755" s="51" t="s">
        <v>1508</v>
      </c>
      <c r="B755" s="51" t="s">
        <v>1509</v>
      </c>
      <c r="C755" s="51" t="s">
        <v>1624</v>
      </c>
      <c r="D755" s="51" t="s">
        <v>1625</v>
      </c>
    </row>
    <row r="756" spans="1:4">
      <c r="A756" s="51" t="s">
        <v>1510</v>
      </c>
      <c r="B756" s="51" t="s">
        <v>1511</v>
      </c>
      <c r="C756" s="51" t="s">
        <v>1048</v>
      </c>
      <c r="D756" s="51" t="s">
        <v>1049</v>
      </c>
    </row>
    <row r="757" spans="1:4">
      <c r="A757" s="51" t="s">
        <v>1512</v>
      </c>
      <c r="B757" s="51" t="s">
        <v>1513</v>
      </c>
      <c r="C757" s="51" t="s">
        <v>1284</v>
      </c>
      <c r="D757" s="51" t="s">
        <v>1285</v>
      </c>
    </row>
    <row r="758" spans="1:4">
      <c r="A758" s="51" t="s">
        <v>1514</v>
      </c>
      <c r="B758" s="51" t="s">
        <v>1515</v>
      </c>
      <c r="C758" s="51" t="s">
        <v>582</v>
      </c>
      <c r="D758" s="51" t="s">
        <v>583</v>
      </c>
    </row>
    <row r="759" spans="1:4">
      <c r="A759" s="51" t="s">
        <v>1516</v>
      </c>
      <c r="B759" s="51" t="s">
        <v>1517</v>
      </c>
      <c r="C759" s="51" t="s">
        <v>638</v>
      </c>
      <c r="D759" s="51" t="s">
        <v>639</v>
      </c>
    </row>
    <row r="760" spans="1:4">
      <c r="A760" s="51" t="s">
        <v>1518</v>
      </c>
      <c r="B760" s="51" t="s">
        <v>1519</v>
      </c>
      <c r="C760" s="51" t="s">
        <v>954</v>
      </c>
      <c r="D760" s="51" t="s">
        <v>955</v>
      </c>
    </row>
    <row r="761" spans="1:4">
      <c r="A761" s="51" t="s">
        <v>1520</v>
      </c>
      <c r="B761" s="51" t="s">
        <v>1521</v>
      </c>
      <c r="C761" s="51" t="s">
        <v>272</v>
      </c>
      <c r="D761" s="51" t="s">
        <v>273</v>
      </c>
    </row>
    <row r="762" spans="1:4">
      <c r="A762" s="51" t="s">
        <v>1522</v>
      </c>
      <c r="B762" s="51" t="s">
        <v>1523</v>
      </c>
      <c r="C762" s="51" t="s">
        <v>620</v>
      </c>
      <c r="D762" s="51" t="s">
        <v>621</v>
      </c>
    </row>
    <row r="763" spans="1:4">
      <c r="A763" s="51" t="s">
        <v>1524</v>
      </c>
      <c r="B763" s="51" t="s">
        <v>1525</v>
      </c>
      <c r="C763" s="51" t="s">
        <v>392</v>
      </c>
      <c r="D763" s="51" t="s">
        <v>393</v>
      </c>
    </row>
    <row r="764" spans="1:4">
      <c r="A764" s="51" t="s">
        <v>1526</v>
      </c>
      <c r="B764" s="51" t="s">
        <v>1527</v>
      </c>
      <c r="C764" s="51" t="s">
        <v>254</v>
      </c>
      <c r="D764" s="51" t="s">
        <v>255</v>
      </c>
    </row>
    <row r="765" spans="1:4">
      <c r="A765" s="51" t="s">
        <v>1528</v>
      </c>
      <c r="B765" s="51" t="s">
        <v>1529</v>
      </c>
      <c r="C765" s="51" t="s">
        <v>1574</v>
      </c>
      <c r="D765" s="51" t="s">
        <v>1575</v>
      </c>
    </row>
    <row r="766" spans="1:4">
      <c r="A766" s="51" t="s">
        <v>1530</v>
      </c>
      <c r="B766" s="51" t="s">
        <v>1531</v>
      </c>
      <c r="C766" s="51" t="s">
        <v>702</v>
      </c>
      <c r="D766" s="51" t="s">
        <v>703</v>
      </c>
    </row>
    <row r="767" spans="1:4">
      <c r="A767" s="51" t="s">
        <v>1532</v>
      </c>
      <c r="B767" s="51" t="s">
        <v>1533</v>
      </c>
      <c r="C767" s="51" t="s">
        <v>288</v>
      </c>
      <c r="D767" s="51" t="s">
        <v>289</v>
      </c>
    </row>
    <row r="768" spans="1:4">
      <c r="A768" s="51" t="s">
        <v>1534</v>
      </c>
      <c r="B768" s="51" t="s">
        <v>1535</v>
      </c>
      <c r="C768" s="51" t="s">
        <v>92</v>
      </c>
      <c r="D768" s="51" t="s">
        <v>93</v>
      </c>
    </row>
    <row r="769" spans="1:4">
      <c r="A769" s="51" t="s">
        <v>1536</v>
      </c>
      <c r="B769" s="51" t="s">
        <v>1537</v>
      </c>
      <c r="C769" s="51" t="s">
        <v>718</v>
      </c>
      <c r="D769" s="51" t="s">
        <v>719</v>
      </c>
    </row>
    <row r="770" spans="1:4">
      <c r="A770" s="51" t="s">
        <v>1538</v>
      </c>
      <c r="B770" s="51" t="s">
        <v>1539</v>
      </c>
    </row>
    <row r="771" spans="1:4">
      <c r="A771" s="51" t="s">
        <v>1540</v>
      </c>
      <c r="B771" s="51" t="s">
        <v>1541</v>
      </c>
    </row>
    <row r="772" spans="1:4">
      <c r="A772" s="51" t="s">
        <v>1542</v>
      </c>
      <c r="B772" s="51" t="s">
        <v>1543</v>
      </c>
    </row>
    <row r="773" spans="1:4">
      <c r="A773" s="51" t="s">
        <v>1544</v>
      </c>
      <c r="B773" s="51" t="s">
        <v>1545</v>
      </c>
    </row>
    <row r="774" spans="1:4">
      <c r="A774" s="51" t="s">
        <v>1546</v>
      </c>
      <c r="B774" s="51" t="s">
        <v>1547</v>
      </c>
    </row>
    <row r="775" spans="1:4">
      <c r="A775" s="51" t="s">
        <v>1548</v>
      </c>
      <c r="B775" s="51" t="s">
        <v>1549</v>
      </c>
    </row>
    <row r="776" spans="1:4">
      <c r="A776" s="51" t="s">
        <v>1550</v>
      </c>
      <c r="B776" s="51" t="s">
        <v>1551</v>
      </c>
    </row>
    <row r="777" spans="1:4">
      <c r="A777" s="51" t="s">
        <v>1552</v>
      </c>
      <c r="B777" s="51" t="s">
        <v>1553</v>
      </c>
    </row>
    <row r="778" spans="1:4">
      <c r="A778" s="51" t="s">
        <v>1554</v>
      </c>
      <c r="B778" s="51" t="s">
        <v>1555</v>
      </c>
    </row>
    <row r="779" spans="1:4">
      <c r="A779" s="51" t="s">
        <v>1556</v>
      </c>
      <c r="B779" s="51" t="s">
        <v>1557</v>
      </c>
    </row>
    <row r="780" spans="1:4">
      <c r="A780" s="51" t="s">
        <v>1558</v>
      </c>
      <c r="B780" s="51" t="s">
        <v>1559</v>
      </c>
    </row>
    <row r="781" spans="1:4">
      <c r="A781" s="51" t="s">
        <v>1560</v>
      </c>
      <c r="B781" s="51" t="s">
        <v>1561</v>
      </c>
    </row>
    <row r="782" spans="1:4">
      <c r="A782" s="51" t="s">
        <v>1562</v>
      </c>
      <c r="B782" s="51" t="s">
        <v>1563</v>
      </c>
    </row>
    <row r="783" spans="1:4">
      <c r="A783" s="51" t="s">
        <v>1564</v>
      </c>
      <c r="B783" s="51" t="s">
        <v>1565</v>
      </c>
    </row>
    <row r="784" spans="1:4">
      <c r="A784" s="51" t="s">
        <v>1566</v>
      </c>
      <c r="B784" s="51" t="s">
        <v>1567</v>
      </c>
    </row>
    <row r="785" spans="1:2">
      <c r="A785" s="51" t="s">
        <v>1568</v>
      </c>
      <c r="B785" s="51" t="s">
        <v>1569</v>
      </c>
    </row>
    <row r="786" spans="1:2">
      <c r="A786" s="51" t="s">
        <v>1570</v>
      </c>
      <c r="B786" s="51" t="s">
        <v>1571</v>
      </c>
    </row>
    <row r="787" spans="1:2">
      <c r="A787" s="51" t="s">
        <v>1572</v>
      </c>
      <c r="B787" s="51" t="s">
        <v>1573</v>
      </c>
    </row>
    <row r="788" spans="1:2">
      <c r="A788" s="51" t="s">
        <v>1574</v>
      </c>
      <c r="B788" s="51" t="s">
        <v>1575</v>
      </c>
    </row>
    <row r="789" spans="1:2">
      <c r="A789" s="51" t="s">
        <v>1576</v>
      </c>
      <c r="B789" s="51" t="s">
        <v>1577</v>
      </c>
    </row>
    <row r="790" spans="1:2">
      <c r="A790" s="51" t="s">
        <v>1578</v>
      </c>
      <c r="B790" s="51" t="s">
        <v>1579</v>
      </c>
    </row>
    <row r="791" spans="1:2">
      <c r="A791" s="51" t="s">
        <v>1580</v>
      </c>
      <c r="B791" s="51" t="s">
        <v>1581</v>
      </c>
    </row>
    <row r="792" spans="1:2">
      <c r="A792" s="51" t="s">
        <v>1582</v>
      </c>
      <c r="B792" s="51" t="s">
        <v>1583</v>
      </c>
    </row>
    <row r="793" spans="1:2">
      <c r="A793" s="51" t="s">
        <v>1584</v>
      </c>
      <c r="B793" s="51" t="s">
        <v>1585</v>
      </c>
    </row>
    <row r="794" spans="1:2">
      <c r="A794" s="51" t="s">
        <v>1586</v>
      </c>
      <c r="B794" s="51" t="s">
        <v>1587</v>
      </c>
    </row>
    <row r="795" spans="1:2">
      <c r="A795" s="51" t="s">
        <v>1588</v>
      </c>
      <c r="B795" s="51" t="s">
        <v>1589</v>
      </c>
    </row>
    <row r="796" spans="1:2">
      <c r="A796" s="51" t="s">
        <v>1590</v>
      </c>
      <c r="B796" s="51" t="s">
        <v>1591</v>
      </c>
    </row>
    <row r="797" spans="1:2">
      <c r="A797" s="51" t="s">
        <v>1592</v>
      </c>
      <c r="B797" s="51" t="s">
        <v>1593</v>
      </c>
    </row>
    <row r="798" spans="1:2">
      <c r="A798" s="51" t="s">
        <v>1594</v>
      </c>
      <c r="B798" s="51" t="s">
        <v>1595</v>
      </c>
    </row>
    <row r="799" spans="1:2">
      <c r="A799" s="51" t="s">
        <v>1596</v>
      </c>
      <c r="B799" s="51" t="s">
        <v>1597</v>
      </c>
    </row>
    <row r="800" spans="1:2">
      <c r="A800" s="51" t="s">
        <v>1598</v>
      </c>
      <c r="B800" s="51" t="s">
        <v>1599</v>
      </c>
    </row>
    <row r="801" spans="1:2">
      <c r="A801" s="51" t="s">
        <v>1600</v>
      </c>
      <c r="B801" s="51" t="s">
        <v>1601</v>
      </c>
    </row>
    <row r="802" spans="1:2">
      <c r="A802" s="51" t="s">
        <v>1602</v>
      </c>
      <c r="B802" s="51" t="s">
        <v>1603</v>
      </c>
    </row>
    <row r="803" spans="1:2">
      <c r="A803" s="51" t="s">
        <v>1604</v>
      </c>
      <c r="B803" s="51" t="s">
        <v>1605</v>
      </c>
    </row>
    <row r="804" spans="1:2">
      <c r="A804" s="51" t="s">
        <v>1606</v>
      </c>
      <c r="B804" s="51" t="s">
        <v>1607</v>
      </c>
    </row>
    <row r="805" spans="1:2">
      <c r="A805" s="51" t="s">
        <v>1608</v>
      </c>
      <c r="B805" s="51" t="s">
        <v>1609</v>
      </c>
    </row>
    <row r="806" spans="1:2">
      <c r="A806" s="51" t="s">
        <v>1610</v>
      </c>
      <c r="B806" s="51" t="s">
        <v>1611</v>
      </c>
    </row>
    <row r="807" spans="1:2">
      <c r="A807" s="51" t="s">
        <v>1612</v>
      </c>
      <c r="B807" s="51" t="s">
        <v>1613</v>
      </c>
    </row>
    <row r="808" spans="1:2">
      <c r="A808" s="51" t="s">
        <v>1614</v>
      </c>
      <c r="B808" s="51" t="s">
        <v>1615</v>
      </c>
    </row>
    <row r="809" spans="1:2">
      <c r="A809" s="51" t="s">
        <v>1616</v>
      </c>
      <c r="B809" s="51" t="s">
        <v>1617</v>
      </c>
    </row>
    <row r="810" spans="1:2">
      <c r="A810" s="51" t="s">
        <v>1618</v>
      </c>
      <c r="B810" s="51" t="s">
        <v>1619</v>
      </c>
    </row>
    <row r="811" spans="1:2">
      <c r="A811" s="51" t="s">
        <v>1620</v>
      </c>
      <c r="B811" s="51" t="s">
        <v>1621</v>
      </c>
    </row>
    <row r="812" spans="1:2">
      <c r="A812" s="51" t="s">
        <v>1622</v>
      </c>
      <c r="B812" s="51" t="s">
        <v>1623</v>
      </c>
    </row>
    <row r="813" spans="1:2">
      <c r="A813" s="51" t="s">
        <v>1624</v>
      </c>
      <c r="B813" s="51" t="s">
        <v>1625</v>
      </c>
    </row>
    <row r="814" spans="1:2">
      <c r="A814" s="51" t="s">
        <v>1626</v>
      </c>
      <c r="B814" s="51" t="s">
        <v>1627</v>
      </c>
    </row>
    <row r="815" spans="1:2">
      <c r="A815" s="51" t="s">
        <v>1628</v>
      </c>
      <c r="B815" s="51" t="s">
        <v>1629</v>
      </c>
    </row>
    <row r="816" spans="1:2">
      <c r="A816" s="51" t="s">
        <v>1630</v>
      </c>
      <c r="B816" s="51" t="s">
        <v>1631</v>
      </c>
    </row>
    <row r="817" spans="1:2">
      <c r="A817" s="51" t="s">
        <v>1632</v>
      </c>
      <c r="B817" s="51" t="s">
        <v>1633</v>
      </c>
    </row>
    <row r="818" spans="1:2">
      <c r="A818" s="51" t="s">
        <v>1634</v>
      </c>
      <c r="B818" s="51" t="s">
        <v>1635</v>
      </c>
    </row>
    <row r="819" spans="1:2">
      <c r="A819" s="51" t="s">
        <v>1636</v>
      </c>
      <c r="B819" s="51" t="s">
        <v>1637</v>
      </c>
    </row>
    <row r="820" spans="1:2">
      <c r="A820" s="51" t="s">
        <v>1638</v>
      </c>
      <c r="B820" s="51" t="s">
        <v>1639</v>
      </c>
    </row>
    <row r="821" spans="1:2">
      <c r="A821" s="51" t="s">
        <v>1640</v>
      </c>
      <c r="B821" s="51" t="s">
        <v>1641</v>
      </c>
    </row>
    <row r="822" spans="1:2">
      <c r="A822" s="51" t="s">
        <v>1642</v>
      </c>
      <c r="B822" s="51" t="s">
        <v>1643</v>
      </c>
    </row>
    <row r="823" spans="1:2">
      <c r="A823" s="51" t="s">
        <v>1644</v>
      </c>
      <c r="B823" s="51" t="s">
        <v>1645</v>
      </c>
    </row>
    <row r="824" spans="1:2">
      <c r="A824" s="51" t="s">
        <v>1646</v>
      </c>
      <c r="B824" s="51" t="s">
        <v>1647</v>
      </c>
    </row>
    <row r="825" spans="1:2">
      <c r="A825" s="51" t="s">
        <v>1648</v>
      </c>
      <c r="B825" s="51" t="s">
        <v>1649</v>
      </c>
    </row>
    <row r="826" spans="1:2">
      <c r="A826" s="51" t="s">
        <v>1650</v>
      </c>
      <c r="B826" s="51" t="s">
        <v>1651</v>
      </c>
    </row>
    <row r="827" spans="1:2">
      <c r="A827" s="51" t="s">
        <v>1652</v>
      </c>
      <c r="B827" s="51" t="s">
        <v>1653</v>
      </c>
    </row>
    <row r="828" spans="1:2">
      <c r="A828" s="51" t="s">
        <v>1654</v>
      </c>
      <c r="B828" s="51" t="s">
        <v>1655</v>
      </c>
    </row>
    <row r="829" spans="1:2">
      <c r="A829" s="51" t="s">
        <v>1656</v>
      </c>
      <c r="B829" s="51" t="s">
        <v>1657</v>
      </c>
    </row>
    <row r="830" spans="1:2">
      <c r="A830" s="51" t="s">
        <v>1658</v>
      </c>
      <c r="B830" s="51" t="s">
        <v>1659</v>
      </c>
    </row>
    <row r="831" spans="1:2">
      <c r="A831" s="51" t="s">
        <v>1660</v>
      </c>
      <c r="B831" s="51" t="s">
        <v>1661</v>
      </c>
    </row>
    <row r="832" spans="1:2">
      <c r="A832" s="51" t="s">
        <v>1662</v>
      </c>
      <c r="B832" s="51" t="s">
        <v>1663</v>
      </c>
    </row>
    <row r="833" spans="1:2">
      <c r="A833" s="51" t="s">
        <v>1664</v>
      </c>
      <c r="B833" s="51" t="s">
        <v>1665</v>
      </c>
    </row>
    <row r="834" spans="1:2">
      <c r="A834" s="51" t="s">
        <v>1666</v>
      </c>
      <c r="B834" s="51" t="s">
        <v>1667</v>
      </c>
    </row>
    <row r="835" spans="1:2">
      <c r="A835" s="51" t="s">
        <v>1668</v>
      </c>
      <c r="B835" s="51" t="s">
        <v>1669</v>
      </c>
    </row>
    <row r="836" spans="1:2">
      <c r="A836" s="51" t="s">
        <v>1670</v>
      </c>
      <c r="B836" s="51" t="s">
        <v>1671</v>
      </c>
    </row>
    <row r="837" spans="1:2">
      <c r="A837" s="51" t="s">
        <v>1672</v>
      </c>
      <c r="B837" s="51" t="s">
        <v>1673</v>
      </c>
    </row>
    <row r="838" spans="1:2">
      <c r="A838" s="51" t="s">
        <v>1674</v>
      </c>
      <c r="B838" s="51" t="s">
        <v>1675</v>
      </c>
    </row>
    <row r="839" spans="1:2">
      <c r="A839" s="51" t="s">
        <v>1676</v>
      </c>
      <c r="B839" s="51" t="s">
        <v>1677</v>
      </c>
    </row>
    <row r="840" spans="1:2">
      <c r="A840" s="51" t="s">
        <v>1678</v>
      </c>
      <c r="B840" s="51" t="s">
        <v>1679</v>
      </c>
    </row>
    <row r="841" spans="1:2">
      <c r="A841" s="51" t="s">
        <v>1680</v>
      </c>
      <c r="B841" s="51" t="s">
        <v>1681</v>
      </c>
    </row>
    <row r="842" spans="1:2">
      <c r="A842" s="51" t="s">
        <v>1682</v>
      </c>
      <c r="B842" s="51" t="s">
        <v>1683</v>
      </c>
    </row>
    <row r="843" spans="1:2">
      <c r="A843" s="51" t="s">
        <v>1684</v>
      </c>
      <c r="B843" s="51" t="s">
        <v>1685</v>
      </c>
    </row>
    <row r="844" spans="1:2">
      <c r="A844" s="51" t="s">
        <v>1686</v>
      </c>
      <c r="B844" s="51" t="s">
        <v>1687</v>
      </c>
    </row>
    <row r="845" spans="1:2">
      <c r="A845" s="51" t="s">
        <v>1688</v>
      </c>
      <c r="B845" s="51" t="s">
        <v>1689</v>
      </c>
    </row>
    <row r="846" spans="1:2">
      <c r="A846" s="51" t="s">
        <v>1690</v>
      </c>
      <c r="B846" s="51" t="s">
        <v>1691</v>
      </c>
    </row>
    <row r="847" spans="1:2">
      <c r="A847" s="51" t="s">
        <v>1692</v>
      </c>
      <c r="B847" s="51" t="s">
        <v>1693</v>
      </c>
    </row>
    <row r="848" spans="1:2">
      <c r="A848" s="51" t="s">
        <v>1694</v>
      </c>
      <c r="B848" s="51" t="s">
        <v>1695</v>
      </c>
    </row>
    <row r="849" spans="1:2">
      <c r="A849" s="51" t="s">
        <v>1696</v>
      </c>
      <c r="B849" s="51" t="s">
        <v>1697</v>
      </c>
    </row>
    <row r="850" spans="1:2">
      <c r="A850" s="51" t="s">
        <v>1698</v>
      </c>
      <c r="B850" s="51" t="s">
        <v>1699</v>
      </c>
    </row>
    <row r="851" spans="1:2">
      <c r="A851" s="51" t="s">
        <v>1700</v>
      </c>
      <c r="B851" s="51" t="s">
        <v>1701</v>
      </c>
    </row>
    <row r="852" spans="1:2">
      <c r="A852" s="51" t="s">
        <v>1702</v>
      </c>
      <c r="B852" s="51" t="s">
        <v>1703</v>
      </c>
    </row>
    <row r="853" spans="1:2">
      <c r="A853" s="51" t="s">
        <v>1704</v>
      </c>
      <c r="B853" s="51" t="s">
        <v>1705</v>
      </c>
    </row>
    <row r="854" spans="1:2">
      <c r="A854" s="51" t="s">
        <v>1706</v>
      </c>
      <c r="B854" s="51" t="s">
        <v>1707</v>
      </c>
    </row>
    <row r="855" spans="1:2">
      <c r="A855" s="51" t="s">
        <v>1708</v>
      </c>
      <c r="B855" s="51" t="s">
        <v>1709</v>
      </c>
    </row>
    <row r="856" spans="1:2">
      <c r="A856" s="51" t="s">
        <v>1710</v>
      </c>
      <c r="B856" s="51" t="s">
        <v>1711</v>
      </c>
    </row>
    <row r="857" spans="1:2">
      <c r="A857" s="51" t="s">
        <v>1712</v>
      </c>
      <c r="B857" s="51" t="s">
        <v>1713</v>
      </c>
    </row>
    <row r="858" spans="1:2">
      <c r="A858" s="51" t="s">
        <v>1714</v>
      </c>
      <c r="B858" s="51" t="s">
        <v>1715</v>
      </c>
    </row>
    <row r="859" spans="1:2">
      <c r="A859" s="51" t="s">
        <v>1716</v>
      </c>
      <c r="B859" s="51" t="s">
        <v>1717</v>
      </c>
    </row>
    <row r="860" spans="1:2">
      <c r="A860" s="51" t="s">
        <v>1718</v>
      </c>
      <c r="B860" s="51" t="s">
        <v>1719</v>
      </c>
    </row>
    <row r="861" spans="1:2">
      <c r="A861" s="51" t="s">
        <v>1720</v>
      </c>
      <c r="B861" s="51" t="s">
        <v>1721</v>
      </c>
    </row>
    <row r="862" spans="1:2">
      <c r="A862" s="51" t="s">
        <v>1722</v>
      </c>
      <c r="B862" s="51" t="s">
        <v>1723</v>
      </c>
    </row>
    <row r="863" spans="1:2">
      <c r="A863" s="51" t="s">
        <v>1724</v>
      </c>
      <c r="B863" s="51" t="s">
        <v>1725</v>
      </c>
    </row>
    <row r="864" spans="1:2">
      <c r="A864" s="51" t="s">
        <v>1726</v>
      </c>
      <c r="B864" s="51" t="s">
        <v>1727</v>
      </c>
    </row>
    <row r="865" spans="1:2">
      <c r="A865" s="51" t="s">
        <v>1728</v>
      </c>
      <c r="B865" s="51" t="s">
        <v>1729</v>
      </c>
    </row>
    <row r="866" spans="1:2">
      <c r="A866" s="51" t="s">
        <v>1730</v>
      </c>
      <c r="B866" s="51" t="s">
        <v>1731</v>
      </c>
    </row>
    <row r="867" spans="1:2">
      <c r="A867" s="51" t="s">
        <v>1732</v>
      </c>
      <c r="B867" s="51" t="s">
        <v>1733</v>
      </c>
    </row>
    <row r="868" spans="1:2">
      <c r="A868" s="51" t="s">
        <v>1734</v>
      </c>
      <c r="B868" s="51" t="s">
        <v>1735</v>
      </c>
    </row>
    <row r="869" spans="1:2">
      <c r="A869" s="51" t="s">
        <v>1736</v>
      </c>
      <c r="B869" s="51" t="s">
        <v>1737</v>
      </c>
    </row>
    <row r="870" spans="1:2">
      <c r="A870" s="51" t="s">
        <v>1738</v>
      </c>
      <c r="B870" s="51" t="s">
        <v>1739</v>
      </c>
    </row>
    <row r="871" spans="1:2">
      <c r="A871" s="51" t="s">
        <v>1740</v>
      </c>
      <c r="B871" s="51" t="s">
        <v>1741</v>
      </c>
    </row>
    <row r="872" spans="1:2">
      <c r="A872" s="51" t="s">
        <v>1742</v>
      </c>
      <c r="B872" s="51" t="s">
        <v>1743</v>
      </c>
    </row>
    <row r="873" spans="1:2">
      <c r="A873" s="51" t="s">
        <v>1744</v>
      </c>
      <c r="B873" s="51" t="s">
        <v>1745</v>
      </c>
    </row>
    <row r="874" spans="1:2">
      <c r="A874" s="51" t="s">
        <v>1746</v>
      </c>
      <c r="B874" s="51" t="s">
        <v>1747</v>
      </c>
    </row>
    <row r="875" spans="1:2">
      <c r="A875" s="51" t="s">
        <v>1748</v>
      </c>
      <c r="B875" s="51" t="s">
        <v>1749</v>
      </c>
    </row>
    <row r="876" spans="1:2">
      <c r="A876" s="51" t="s">
        <v>1750</v>
      </c>
      <c r="B876" s="51" t="s">
        <v>1751</v>
      </c>
    </row>
    <row r="877" spans="1:2">
      <c r="A877" s="51" t="s">
        <v>1752</v>
      </c>
      <c r="B877" s="51" t="s">
        <v>1753</v>
      </c>
    </row>
    <row r="878" spans="1:2">
      <c r="A878" s="51" t="s">
        <v>1754</v>
      </c>
      <c r="B878" s="51" t="s">
        <v>1755</v>
      </c>
    </row>
    <row r="879" spans="1:2">
      <c r="A879" s="51" t="s">
        <v>1756</v>
      </c>
      <c r="B879" s="51" t="s">
        <v>1757</v>
      </c>
    </row>
    <row r="880" spans="1:2">
      <c r="A880" s="51" t="s">
        <v>1758</v>
      </c>
      <c r="B880" s="51" t="s">
        <v>1759</v>
      </c>
    </row>
    <row r="881" spans="1:2">
      <c r="A881" s="51" t="s">
        <v>1760</v>
      </c>
      <c r="B881" s="51" t="s">
        <v>1761</v>
      </c>
    </row>
    <row r="882" spans="1:2">
      <c r="A882" s="51" t="s">
        <v>1762</v>
      </c>
      <c r="B882" s="51" t="s">
        <v>1763</v>
      </c>
    </row>
    <row r="883" spans="1:2">
      <c r="A883" s="51" t="s">
        <v>1764</v>
      </c>
      <c r="B883" s="51" t="s">
        <v>1765</v>
      </c>
    </row>
    <row r="884" spans="1:2">
      <c r="A884" s="51" t="s">
        <v>1766</v>
      </c>
      <c r="B884" s="51" t="s">
        <v>1767</v>
      </c>
    </row>
    <row r="885" spans="1:2">
      <c r="A885" s="51" t="s">
        <v>1768</v>
      </c>
      <c r="B885" s="51" t="s">
        <v>1769</v>
      </c>
    </row>
    <row r="886" spans="1:2">
      <c r="A886" s="51" t="s">
        <v>1770</v>
      </c>
      <c r="B886" s="51" t="s">
        <v>1771</v>
      </c>
    </row>
    <row r="887" spans="1:2">
      <c r="A887" s="51" t="s">
        <v>1772</v>
      </c>
      <c r="B887" s="51" t="s">
        <v>1773</v>
      </c>
    </row>
    <row r="888" spans="1:2">
      <c r="A888" s="51" t="s">
        <v>1774</v>
      </c>
      <c r="B888" s="51" t="s">
        <v>1775</v>
      </c>
    </row>
    <row r="889" spans="1:2">
      <c r="A889" s="51" t="s">
        <v>1776</v>
      </c>
      <c r="B889" s="51" t="s">
        <v>1777</v>
      </c>
    </row>
    <row r="890" spans="1:2">
      <c r="A890" s="51" t="s">
        <v>1778</v>
      </c>
      <c r="B890" s="51" t="s">
        <v>1779</v>
      </c>
    </row>
    <row r="891" spans="1:2">
      <c r="A891" s="51" t="s">
        <v>1780</v>
      </c>
      <c r="B891" s="51" t="s">
        <v>1781</v>
      </c>
    </row>
    <row r="892" spans="1:2">
      <c r="A892" s="51" t="s">
        <v>1782</v>
      </c>
      <c r="B892" s="51" t="s">
        <v>1783</v>
      </c>
    </row>
    <row r="893" spans="1:2">
      <c r="A893" s="51" t="s">
        <v>1784</v>
      </c>
      <c r="B893" s="51" t="s">
        <v>1785</v>
      </c>
    </row>
    <row r="894" spans="1:2">
      <c r="A894" s="51" t="s">
        <v>1786</v>
      </c>
      <c r="B894" s="51" t="s">
        <v>1787</v>
      </c>
    </row>
    <row r="895" spans="1:2">
      <c r="A895" s="51" t="s">
        <v>1788</v>
      </c>
      <c r="B895" s="51" t="s">
        <v>1789</v>
      </c>
    </row>
    <row r="896" spans="1:2">
      <c r="A896" s="51" t="s">
        <v>1790</v>
      </c>
      <c r="B896" s="51" t="s">
        <v>1791</v>
      </c>
    </row>
    <row r="897" spans="1:2">
      <c r="A897" s="51" t="s">
        <v>1792</v>
      </c>
      <c r="B897" s="51" t="s">
        <v>1793</v>
      </c>
    </row>
    <row r="898" spans="1:2">
      <c r="A898" s="51" t="s">
        <v>1794</v>
      </c>
      <c r="B898" s="51" t="s">
        <v>1795</v>
      </c>
    </row>
    <row r="899" spans="1:2">
      <c r="A899" s="51" t="s">
        <v>1796</v>
      </c>
      <c r="B899" s="51" t="s">
        <v>1797</v>
      </c>
    </row>
    <row r="900" spans="1:2">
      <c r="A900" s="51" t="s">
        <v>1798</v>
      </c>
      <c r="B900" s="51" t="s">
        <v>1799</v>
      </c>
    </row>
    <row r="901" spans="1:2">
      <c r="A901" s="51" t="s">
        <v>1800</v>
      </c>
      <c r="B901" s="51" t="s">
        <v>1801</v>
      </c>
    </row>
    <row r="902" spans="1:2">
      <c r="A902" s="51" t="s">
        <v>1802</v>
      </c>
      <c r="B902" s="51" t="s">
        <v>1803</v>
      </c>
    </row>
    <row r="903" spans="1:2">
      <c r="A903" s="51" t="s">
        <v>1804</v>
      </c>
      <c r="B903" s="51" t="s">
        <v>1805</v>
      </c>
    </row>
    <row r="904" spans="1:2">
      <c r="A904" s="51" t="s">
        <v>1806</v>
      </c>
      <c r="B904" s="51" t="s">
        <v>1807</v>
      </c>
    </row>
    <row r="905" spans="1:2">
      <c r="A905" s="51" t="s">
        <v>1808</v>
      </c>
      <c r="B905" s="51" t="s">
        <v>1809</v>
      </c>
    </row>
  </sheetData>
  <mergeCells count="4">
    <mergeCell ref="A1:B1"/>
    <mergeCell ref="C1:D1"/>
    <mergeCell ref="E1:F1"/>
    <mergeCell ref="G1:H1"/>
  </mergeCells>
  <conditionalFormatting sqref="A1:A65536 C1:C65536 O15">
    <cfRule type="expression" dxfId="11" priority="3" stopIfTrue="1">
      <formula>AND(COUNTIF($O$15:$O$15, A1)+COUNTIF($C:$C, A1)+COUNTIF($A:$A, A1)&gt;1,NOT(ISBLANK(A1)))</formula>
    </cfRule>
  </conditionalFormatting>
  <conditionalFormatting sqref="A1:A65536 E1:E65536">
    <cfRule type="expression" dxfId="10" priority="1" stopIfTrue="1">
      <formula>AND(COUNTIF($E:$E, A1)+COUNTIF($A:$A, A1)&gt;1,NOT(ISBLANK(A1)))</formula>
    </cfRule>
  </conditionalFormatting>
  <conditionalFormatting sqref="A1:A65536 G1:G65536">
    <cfRule type="expression" dxfId="9" priority="2" stopIfTrue="1">
      <formula>AND(COUNTIF($G:$G, A1)+COUNTIF($A:$A, A1)&gt;1,NOT(ISBLANK(A1)))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8B20-9D32-344A-839E-9ED79FB2B710}">
  <dimension ref="A1:J1557"/>
  <sheetViews>
    <sheetView workbookViewId="0">
      <selection activeCell="G1" sqref="G1"/>
    </sheetView>
  </sheetViews>
  <sheetFormatPr defaultColWidth="10.796875" defaultRowHeight="15.6"/>
  <cols>
    <col min="5" max="5" width="14.6484375" customWidth="1"/>
    <col min="6" max="6" width="16.296875" customWidth="1"/>
  </cols>
  <sheetData>
    <row r="1" spans="1:7">
      <c r="A1" s="73" t="s">
        <v>14677</v>
      </c>
      <c r="B1" s="73"/>
      <c r="C1" s="73"/>
      <c r="D1" s="73"/>
      <c r="E1" s="50" t="s">
        <v>14683</v>
      </c>
      <c r="F1" s="50" t="s">
        <v>14684</v>
      </c>
      <c r="G1" s="50" t="s">
        <v>14682</v>
      </c>
    </row>
    <row r="2" spans="1:7">
      <c r="A2" t="s">
        <v>4102</v>
      </c>
      <c r="B2" t="s">
        <v>4122</v>
      </c>
      <c r="C2" t="s">
        <v>4104</v>
      </c>
      <c r="D2" t="s">
        <v>4123</v>
      </c>
      <c r="E2" t="s">
        <v>10318</v>
      </c>
      <c r="F2" t="s">
        <v>4384</v>
      </c>
      <c r="G2" t="s">
        <v>7766</v>
      </c>
    </row>
    <row r="3" spans="1:7">
      <c r="A3" t="s">
        <v>4124</v>
      </c>
      <c r="B3" t="s">
        <v>4125</v>
      </c>
      <c r="C3" t="s">
        <v>4126</v>
      </c>
      <c r="D3" t="s">
        <v>4127</v>
      </c>
      <c r="E3" t="s">
        <v>6454</v>
      </c>
      <c r="F3" t="s">
        <v>5994</v>
      </c>
      <c r="G3" t="s">
        <v>8322</v>
      </c>
    </row>
    <row r="4" spans="1:7">
      <c r="A4" t="s">
        <v>4128</v>
      </c>
      <c r="B4" t="s">
        <v>4129</v>
      </c>
      <c r="C4" t="s">
        <v>4130</v>
      </c>
      <c r="D4" t="s">
        <v>4131</v>
      </c>
      <c r="E4" t="s">
        <v>7198</v>
      </c>
      <c r="F4" t="s">
        <v>9162</v>
      </c>
      <c r="G4" t="s">
        <v>9362</v>
      </c>
    </row>
    <row r="5" spans="1:7">
      <c r="A5" t="s">
        <v>4132</v>
      </c>
      <c r="B5" t="s">
        <v>4133</v>
      </c>
      <c r="C5" t="s">
        <v>4134</v>
      </c>
      <c r="D5" t="s">
        <v>4135</v>
      </c>
      <c r="E5" t="s">
        <v>10066</v>
      </c>
      <c r="F5" t="s">
        <v>7638</v>
      </c>
      <c r="G5" t="s">
        <v>6714</v>
      </c>
    </row>
    <row r="6" spans="1:7">
      <c r="A6" t="s">
        <v>4136</v>
      </c>
      <c r="B6" t="s">
        <v>4137</v>
      </c>
      <c r="C6" t="s">
        <v>4138</v>
      </c>
      <c r="D6" t="s">
        <v>4139</v>
      </c>
      <c r="E6" t="s">
        <v>9266</v>
      </c>
      <c r="F6" t="s">
        <v>7574</v>
      </c>
      <c r="G6" t="s">
        <v>8874</v>
      </c>
    </row>
    <row r="7" spans="1:7">
      <c r="A7" t="s">
        <v>4140</v>
      </c>
      <c r="B7" t="s">
        <v>4141</v>
      </c>
      <c r="C7" t="s">
        <v>4142</v>
      </c>
      <c r="D7" t="s">
        <v>4143</v>
      </c>
      <c r="E7" t="s">
        <v>9478</v>
      </c>
      <c r="F7" t="s">
        <v>8474</v>
      </c>
      <c r="G7" t="s">
        <v>6170</v>
      </c>
    </row>
    <row r="8" spans="1:7">
      <c r="A8" t="s">
        <v>4144</v>
      </c>
      <c r="B8" t="s">
        <v>4145</v>
      </c>
      <c r="C8" t="s">
        <v>4146</v>
      </c>
      <c r="D8" t="s">
        <v>4147</v>
      </c>
      <c r="E8" t="s">
        <v>4830</v>
      </c>
      <c r="F8" t="s">
        <v>8274</v>
      </c>
      <c r="G8" t="s">
        <v>5266</v>
      </c>
    </row>
    <row r="9" spans="1:7">
      <c r="A9" t="s">
        <v>4148</v>
      </c>
      <c r="B9" t="s">
        <v>4149</v>
      </c>
      <c r="C9" t="s">
        <v>4150</v>
      </c>
      <c r="D9" t="s">
        <v>4151</v>
      </c>
      <c r="E9" t="s">
        <v>5270</v>
      </c>
      <c r="F9" t="s">
        <v>7270</v>
      </c>
      <c r="G9" t="s">
        <v>7634</v>
      </c>
    </row>
    <row r="10" spans="1:7">
      <c r="A10" t="s">
        <v>4152</v>
      </c>
      <c r="B10" t="s">
        <v>4153</v>
      </c>
      <c r="C10" t="s">
        <v>4154</v>
      </c>
      <c r="D10" t="s">
        <v>4155</v>
      </c>
      <c r="E10" t="s">
        <v>4502</v>
      </c>
      <c r="F10" t="s">
        <v>8038</v>
      </c>
      <c r="G10" t="s">
        <v>8838</v>
      </c>
    </row>
    <row r="11" spans="1:7">
      <c r="A11" t="s">
        <v>4156</v>
      </c>
      <c r="B11" t="s">
        <v>4157</v>
      </c>
      <c r="C11" t="s">
        <v>4158</v>
      </c>
      <c r="D11" t="s">
        <v>4159</v>
      </c>
      <c r="E11" t="s">
        <v>8138</v>
      </c>
      <c r="F11" t="s">
        <v>6510</v>
      </c>
      <c r="G11" t="s">
        <v>9210</v>
      </c>
    </row>
    <row r="12" spans="1:7">
      <c r="A12" t="s">
        <v>1823</v>
      </c>
      <c r="B12" t="s">
        <v>4160</v>
      </c>
      <c r="C12" t="s">
        <v>4161</v>
      </c>
      <c r="D12" t="s">
        <v>4162</v>
      </c>
      <c r="E12" t="s">
        <v>6218</v>
      </c>
      <c r="F12" t="s">
        <v>4682</v>
      </c>
      <c r="G12" t="s">
        <v>6042</v>
      </c>
    </row>
    <row r="13" spans="1:7">
      <c r="A13" t="s">
        <v>2979</v>
      </c>
      <c r="B13" t="s">
        <v>4163</v>
      </c>
      <c r="C13" t="s">
        <v>4164</v>
      </c>
      <c r="D13" t="s">
        <v>4165</v>
      </c>
      <c r="E13" t="s">
        <v>8242</v>
      </c>
      <c r="F13" t="s">
        <v>4986</v>
      </c>
      <c r="G13" t="s">
        <v>8550</v>
      </c>
    </row>
    <row r="14" spans="1:7">
      <c r="A14" t="s">
        <v>4166</v>
      </c>
      <c r="B14" t="s">
        <v>4167</v>
      </c>
      <c r="C14" t="s">
        <v>4168</v>
      </c>
      <c r="D14" t="s">
        <v>4169</v>
      </c>
      <c r="E14" t="s">
        <v>5038</v>
      </c>
      <c r="F14" t="s">
        <v>9426</v>
      </c>
      <c r="G14" t="s">
        <v>9966</v>
      </c>
    </row>
    <row r="15" spans="1:7">
      <c r="A15" t="s">
        <v>4170</v>
      </c>
      <c r="B15" t="s">
        <v>4171</v>
      </c>
      <c r="C15" t="s">
        <v>4172</v>
      </c>
      <c r="D15" t="s">
        <v>4173</v>
      </c>
      <c r="E15" t="s">
        <v>7886</v>
      </c>
      <c r="F15" t="s">
        <v>10174</v>
      </c>
      <c r="G15" t="s">
        <v>7506</v>
      </c>
    </row>
    <row r="16" spans="1:7">
      <c r="A16" t="s">
        <v>4174</v>
      </c>
      <c r="B16" t="s">
        <v>4175</v>
      </c>
      <c r="C16" t="s">
        <v>4176</v>
      </c>
      <c r="D16" t="s">
        <v>4177</v>
      </c>
      <c r="E16" t="s">
        <v>9886</v>
      </c>
      <c r="F16" t="s">
        <v>7626</v>
      </c>
      <c r="G16" t="s">
        <v>5114</v>
      </c>
    </row>
    <row r="17" spans="1:10">
      <c r="A17" t="s">
        <v>4178</v>
      </c>
      <c r="B17" t="s">
        <v>4179</v>
      </c>
      <c r="C17" t="s">
        <v>4180</v>
      </c>
      <c r="D17" t="s">
        <v>4181</v>
      </c>
      <c r="E17" t="s">
        <v>9534</v>
      </c>
      <c r="F17" t="s">
        <v>7810</v>
      </c>
      <c r="G17" t="s">
        <v>5178</v>
      </c>
      <c r="I17" s="74" t="s">
        <v>14685</v>
      </c>
      <c r="J17" s="74" t="s">
        <v>14686</v>
      </c>
    </row>
    <row r="18" spans="1:10">
      <c r="A18" t="s">
        <v>4182</v>
      </c>
      <c r="B18" t="s">
        <v>4183</v>
      </c>
      <c r="C18" t="s">
        <v>4184</v>
      </c>
      <c r="D18" t="s">
        <v>4185</v>
      </c>
      <c r="E18" t="s">
        <v>5722</v>
      </c>
      <c r="F18" t="s">
        <v>5750</v>
      </c>
      <c r="G18" t="s">
        <v>5146</v>
      </c>
      <c r="I18" s="74" t="s">
        <v>14683</v>
      </c>
      <c r="J18" s="51">
        <v>1321</v>
      </c>
    </row>
    <row r="19" spans="1:10">
      <c r="A19" t="s">
        <v>4186</v>
      </c>
      <c r="B19" t="s">
        <v>4187</v>
      </c>
      <c r="C19" t="s">
        <v>4188</v>
      </c>
      <c r="D19" t="s">
        <v>4189</v>
      </c>
      <c r="E19" t="s">
        <v>7246</v>
      </c>
      <c r="F19" t="s">
        <v>9498</v>
      </c>
      <c r="G19" t="s">
        <v>9786</v>
      </c>
      <c r="I19" s="74" t="s">
        <v>14684</v>
      </c>
      <c r="J19" s="51">
        <v>155</v>
      </c>
    </row>
    <row r="20" spans="1:10">
      <c r="A20" t="s">
        <v>4190</v>
      </c>
      <c r="B20" t="s">
        <v>4191</v>
      </c>
      <c r="C20" t="s">
        <v>4192</v>
      </c>
      <c r="D20" t="s">
        <v>4193</v>
      </c>
      <c r="E20" t="s">
        <v>6658</v>
      </c>
      <c r="F20" t="s">
        <v>4482</v>
      </c>
      <c r="G20" t="s">
        <v>6914</v>
      </c>
      <c r="I20" s="74" t="s">
        <v>14682</v>
      </c>
      <c r="J20" s="51">
        <v>79</v>
      </c>
    </row>
    <row r="21" spans="1:10">
      <c r="A21" t="s">
        <v>4194</v>
      </c>
      <c r="B21" t="s">
        <v>4195</v>
      </c>
      <c r="C21" t="s">
        <v>4196</v>
      </c>
      <c r="D21" t="s">
        <v>4197</v>
      </c>
      <c r="E21" t="s">
        <v>6174</v>
      </c>
      <c r="F21" t="s">
        <v>10082</v>
      </c>
      <c r="G21" t="s">
        <v>5442</v>
      </c>
      <c r="I21" s="50" t="s">
        <v>14687</v>
      </c>
      <c r="J21">
        <f>SUM(J18:J20)</f>
        <v>1555</v>
      </c>
    </row>
    <row r="22" spans="1:10">
      <c r="A22" t="s">
        <v>4198</v>
      </c>
      <c r="B22" t="s">
        <v>4199</v>
      </c>
      <c r="C22" t="s">
        <v>4200</v>
      </c>
      <c r="D22" t="s">
        <v>4201</v>
      </c>
      <c r="E22" t="s">
        <v>8058</v>
      </c>
      <c r="F22" t="s">
        <v>6010</v>
      </c>
      <c r="G22" t="s">
        <v>4634</v>
      </c>
    </row>
    <row r="23" spans="1:10">
      <c r="A23" t="s">
        <v>4202</v>
      </c>
      <c r="B23" t="s">
        <v>4203</v>
      </c>
      <c r="C23" t="s">
        <v>4204</v>
      </c>
      <c r="D23" t="s">
        <v>4205</v>
      </c>
      <c r="E23" t="s">
        <v>5774</v>
      </c>
      <c r="F23" t="s">
        <v>9326</v>
      </c>
      <c r="G23" t="s">
        <v>7898</v>
      </c>
    </row>
    <row r="24" spans="1:10">
      <c r="A24" t="s">
        <v>4206</v>
      </c>
      <c r="B24" t="s">
        <v>4207</v>
      </c>
      <c r="C24" t="s">
        <v>4208</v>
      </c>
      <c r="D24" t="s">
        <v>4209</v>
      </c>
      <c r="E24" t="s">
        <v>6646</v>
      </c>
      <c r="F24" t="s">
        <v>7910</v>
      </c>
      <c r="G24" t="s">
        <v>10238</v>
      </c>
    </row>
    <row r="25" spans="1:10">
      <c r="A25" t="s">
        <v>4210</v>
      </c>
      <c r="B25" t="s">
        <v>4211</v>
      </c>
      <c r="C25" t="s">
        <v>4212</v>
      </c>
      <c r="D25" t="s">
        <v>4213</v>
      </c>
      <c r="E25" t="s">
        <v>5894</v>
      </c>
      <c r="F25" t="s">
        <v>7050</v>
      </c>
      <c r="G25" t="s">
        <v>10018</v>
      </c>
    </row>
    <row r="26" spans="1:10">
      <c r="A26" t="s">
        <v>4214</v>
      </c>
      <c r="B26" t="s">
        <v>4215</v>
      </c>
      <c r="C26" t="s">
        <v>4216</v>
      </c>
      <c r="D26" t="s">
        <v>4217</v>
      </c>
      <c r="E26" t="s">
        <v>5202</v>
      </c>
      <c r="F26" t="s">
        <v>6798</v>
      </c>
      <c r="G26" t="s">
        <v>10262</v>
      </c>
    </row>
    <row r="27" spans="1:10">
      <c r="A27" t="s">
        <v>4218</v>
      </c>
      <c r="B27" t="s">
        <v>4219</v>
      </c>
      <c r="C27" t="s">
        <v>4220</v>
      </c>
      <c r="D27" t="s">
        <v>4221</v>
      </c>
      <c r="E27" t="s">
        <v>5278</v>
      </c>
      <c r="F27" t="s">
        <v>8194</v>
      </c>
      <c r="G27" t="s">
        <v>4606</v>
      </c>
    </row>
    <row r="28" spans="1:10">
      <c r="A28" t="s">
        <v>4222</v>
      </c>
      <c r="B28" t="s">
        <v>4223</v>
      </c>
      <c r="C28" t="s">
        <v>4224</v>
      </c>
      <c r="D28" t="s">
        <v>4225</v>
      </c>
      <c r="E28" t="s">
        <v>8938</v>
      </c>
      <c r="F28" t="s">
        <v>8002</v>
      </c>
      <c r="G28" t="s">
        <v>4654</v>
      </c>
    </row>
    <row r="29" spans="1:10">
      <c r="A29" t="s">
        <v>2897</v>
      </c>
      <c r="B29" t="s">
        <v>4226</v>
      </c>
      <c r="C29" t="s">
        <v>4227</v>
      </c>
      <c r="D29" t="s">
        <v>4228</v>
      </c>
      <c r="E29" t="s">
        <v>8830</v>
      </c>
      <c r="F29" t="s">
        <v>6982</v>
      </c>
      <c r="G29" t="s">
        <v>6262</v>
      </c>
    </row>
    <row r="30" spans="1:10">
      <c r="A30" t="s">
        <v>4229</v>
      </c>
      <c r="B30" t="s">
        <v>4230</v>
      </c>
      <c r="C30" t="s">
        <v>4231</v>
      </c>
      <c r="D30" t="s">
        <v>4232</v>
      </c>
      <c r="E30" t="s">
        <v>7558</v>
      </c>
      <c r="F30" t="s">
        <v>7010</v>
      </c>
      <c r="G30" t="s">
        <v>6598</v>
      </c>
    </row>
    <row r="31" spans="1:10">
      <c r="A31" t="s">
        <v>4233</v>
      </c>
      <c r="B31" t="s">
        <v>4234</v>
      </c>
      <c r="C31" t="s">
        <v>4235</v>
      </c>
      <c r="D31" t="s">
        <v>4236</v>
      </c>
      <c r="E31" t="s">
        <v>4400</v>
      </c>
      <c r="F31" t="s">
        <v>10254</v>
      </c>
      <c r="G31" t="s">
        <v>5974</v>
      </c>
    </row>
    <row r="32" spans="1:10">
      <c r="A32" t="s">
        <v>4237</v>
      </c>
      <c r="B32" t="s">
        <v>4238</v>
      </c>
      <c r="C32" t="s">
        <v>4239</v>
      </c>
      <c r="D32" t="s">
        <v>4240</v>
      </c>
      <c r="E32" t="s">
        <v>6258</v>
      </c>
      <c r="F32" t="s">
        <v>5250</v>
      </c>
      <c r="G32" t="s">
        <v>7130</v>
      </c>
    </row>
    <row r="33" spans="1:7">
      <c r="A33" t="s">
        <v>4241</v>
      </c>
      <c r="B33" t="s">
        <v>4242</v>
      </c>
      <c r="C33" t="s">
        <v>4243</v>
      </c>
      <c r="D33" t="s">
        <v>4244</v>
      </c>
      <c r="E33" t="s">
        <v>8174</v>
      </c>
      <c r="F33" t="s">
        <v>8166</v>
      </c>
      <c r="G33" t="s">
        <v>6686</v>
      </c>
    </row>
    <row r="34" spans="1:7">
      <c r="A34" t="s">
        <v>4245</v>
      </c>
      <c r="B34" t="s">
        <v>4246</v>
      </c>
      <c r="C34" t="s">
        <v>4247</v>
      </c>
      <c r="D34" t="s">
        <v>4248</v>
      </c>
      <c r="E34" t="s">
        <v>8030</v>
      </c>
      <c r="F34" t="s">
        <v>5090</v>
      </c>
      <c r="G34" t="s">
        <v>5538</v>
      </c>
    </row>
    <row r="35" spans="1:7">
      <c r="A35" t="s">
        <v>4249</v>
      </c>
      <c r="B35" t="s">
        <v>4250</v>
      </c>
      <c r="C35" t="s">
        <v>4251</v>
      </c>
      <c r="D35" t="s">
        <v>4252</v>
      </c>
      <c r="E35" t="s">
        <v>9606</v>
      </c>
      <c r="F35" t="s">
        <v>10134</v>
      </c>
      <c r="G35" t="s">
        <v>4922</v>
      </c>
    </row>
    <row r="36" spans="1:7">
      <c r="A36" t="s">
        <v>4253</v>
      </c>
      <c r="B36" t="s">
        <v>4254</v>
      </c>
      <c r="C36" t="s">
        <v>4255</v>
      </c>
      <c r="D36" t="s">
        <v>4256</v>
      </c>
      <c r="E36" t="s">
        <v>8850</v>
      </c>
      <c r="F36" t="s">
        <v>7298</v>
      </c>
      <c r="G36" t="s">
        <v>8918</v>
      </c>
    </row>
    <row r="37" spans="1:7">
      <c r="A37" t="s">
        <v>4257</v>
      </c>
      <c r="B37" t="s">
        <v>4258</v>
      </c>
      <c r="C37" t="s">
        <v>4259</v>
      </c>
      <c r="D37" t="s">
        <v>4260</v>
      </c>
      <c r="E37" t="s">
        <v>4786</v>
      </c>
      <c r="F37" t="s">
        <v>8222</v>
      </c>
      <c r="G37" t="s">
        <v>7670</v>
      </c>
    </row>
    <row r="38" spans="1:7">
      <c r="A38" t="s">
        <v>4261</v>
      </c>
      <c r="B38" t="s">
        <v>4262</v>
      </c>
      <c r="C38" t="s">
        <v>4263</v>
      </c>
      <c r="D38" t="s">
        <v>4264</v>
      </c>
      <c r="E38" t="s">
        <v>8570</v>
      </c>
      <c r="F38" t="s">
        <v>9282</v>
      </c>
      <c r="G38" t="s">
        <v>7758</v>
      </c>
    </row>
    <row r="39" spans="1:7">
      <c r="A39" t="s">
        <v>4265</v>
      </c>
      <c r="B39" t="s">
        <v>4266</v>
      </c>
      <c r="C39" t="s">
        <v>4267</v>
      </c>
      <c r="D39" t="s">
        <v>4268</v>
      </c>
      <c r="E39" t="s">
        <v>4870</v>
      </c>
      <c r="F39" t="s">
        <v>6602</v>
      </c>
      <c r="G39" t="s">
        <v>4352</v>
      </c>
    </row>
    <row r="40" spans="1:7">
      <c r="A40" t="s">
        <v>4269</v>
      </c>
      <c r="B40" t="s">
        <v>4270</v>
      </c>
      <c r="C40" t="s">
        <v>4271</v>
      </c>
      <c r="D40" t="s">
        <v>4272</v>
      </c>
      <c r="E40" t="s">
        <v>5418</v>
      </c>
      <c r="F40" t="s">
        <v>8630</v>
      </c>
      <c r="G40" t="s">
        <v>4316</v>
      </c>
    </row>
    <row r="41" spans="1:7">
      <c r="A41" t="s">
        <v>4273</v>
      </c>
      <c r="B41" t="s">
        <v>4274</v>
      </c>
      <c r="C41" t="s">
        <v>4275</v>
      </c>
      <c r="D41" t="s">
        <v>4276</v>
      </c>
      <c r="E41" t="s">
        <v>9466</v>
      </c>
      <c r="F41" t="s">
        <v>5022</v>
      </c>
      <c r="G41" t="s">
        <v>5394</v>
      </c>
    </row>
    <row r="42" spans="1:7">
      <c r="A42" t="s">
        <v>4277</v>
      </c>
      <c r="B42" t="s">
        <v>4278</v>
      </c>
      <c r="C42" t="s">
        <v>4279</v>
      </c>
      <c r="D42" t="s">
        <v>4280</v>
      </c>
      <c r="E42" t="s">
        <v>4758</v>
      </c>
      <c r="F42" t="s">
        <v>8814</v>
      </c>
      <c r="G42" t="s">
        <v>5314</v>
      </c>
    </row>
    <row r="43" spans="1:7">
      <c r="A43" t="s">
        <v>4281</v>
      </c>
      <c r="B43" t="s">
        <v>4282</v>
      </c>
      <c r="C43" t="s">
        <v>4283</v>
      </c>
      <c r="D43" t="s">
        <v>4284</v>
      </c>
      <c r="E43" t="s">
        <v>8350</v>
      </c>
      <c r="F43" t="s">
        <v>8702</v>
      </c>
      <c r="G43" t="s">
        <v>8890</v>
      </c>
    </row>
    <row r="44" spans="1:7">
      <c r="A44" t="s">
        <v>4285</v>
      </c>
      <c r="B44" t="s">
        <v>4286</v>
      </c>
      <c r="C44" t="s">
        <v>4287</v>
      </c>
      <c r="D44" t="s">
        <v>4288</v>
      </c>
      <c r="E44" t="s">
        <v>4420</v>
      </c>
      <c r="F44" t="s">
        <v>8066</v>
      </c>
      <c r="G44" t="s">
        <v>6862</v>
      </c>
    </row>
    <row r="45" spans="1:7">
      <c r="A45" t="s">
        <v>4289</v>
      </c>
      <c r="B45" t="s">
        <v>4290</v>
      </c>
      <c r="C45" t="s">
        <v>4291</v>
      </c>
      <c r="D45" t="s">
        <v>4292</v>
      </c>
      <c r="E45" t="s">
        <v>4454</v>
      </c>
      <c r="F45" t="s">
        <v>5618</v>
      </c>
      <c r="G45" t="s">
        <v>6306</v>
      </c>
    </row>
    <row r="46" spans="1:7">
      <c r="A46" t="s">
        <v>4293</v>
      </c>
      <c r="B46" t="s">
        <v>4294</v>
      </c>
      <c r="C46" t="s">
        <v>4295</v>
      </c>
      <c r="D46" t="s">
        <v>4296</v>
      </c>
      <c r="E46" t="s">
        <v>9806</v>
      </c>
      <c r="F46" t="s">
        <v>7742</v>
      </c>
      <c r="G46" t="s">
        <v>9262</v>
      </c>
    </row>
    <row r="47" spans="1:7">
      <c r="A47" t="s">
        <v>4297</v>
      </c>
      <c r="B47" t="s">
        <v>4298</v>
      </c>
      <c r="C47" t="s">
        <v>4299</v>
      </c>
      <c r="D47" t="s">
        <v>4300</v>
      </c>
      <c r="E47" t="s">
        <v>4974</v>
      </c>
      <c r="F47" t="s">
        <v>4127</v>
      </c>
      <c r="G47" t="s">
        <v>4260</v>
      </c>
    </row>
    <row r="48" spans="1:7">
      <c r="A48" t="s">
        <v>4301</v>
      </c>
      <c r="B48" t="s">
        <v>4302</v>
      </c>
      <c r="C48" t="s">
        <v>4303</v>
      </c>
      <c r="D48" t="s">
        <v>4304</v>
      </c>
      <c r="E48" t="s">
        <v>5758</v>
      </c>
      <c r="F48" t="s">
        <v>6562</v>
      </c>
      <c r="G48" t="s">
        <v>5326</v>
      </c>
    </row>
    <row r="49" spans="1:7">
      <c r="A49" t="s">
        <v>4305</v>
      </c>
      <c r="B49" t="s">
        <v>4306</v>
      </c>
      <c r="C49" t="s">
        <v>4307</v>
      </c>
      <c r="D49" t="s">
        <v>4308</v>
      </c>
      <c r="E49" t="s">
        <v>9286</v>
      </c>
      <c r="F49" t="s">
        <v>7254</v>
      </c>
      <c r="G49" t="s">
        <v>6370</v>
      </c>
    </row>
    <row r="50" spans="1:7">
      <c r="A50" t="s">
        <v>4309</v>
      </c>
      <c r="B50" t="s">
        <v>4310</v>
      </c>
      <c r="C50" t="s">
        <v>4311</v>
      </c>
      <c r="D50" t="s">
        <v>4312</v>
      </c>
      <c r="E50" t="s">
        <v>10122</v>
      </c>
      <c r="F50" t="s">
        <v>10178</v>
      </c>
      <c r="G50" t="s">
        <v>7590</v>
      </c>
    </row>
    <row r="51" spans="1:7">
      <c r="A51" t="s">
        <v>4313</v>
      </c>
      <c r="B51" t="s">
        <v>4314</v>
      </c>
      <c r="C51" t="s">
        <v>4315</v>
      </c>
      <c r="D51" t="s">
        <v>4316</v>
      </c>
      <c r="E51" t="s">
        <v>6550</v>
      </c>
      <c r="F51" t="s">
        <v>6386</v>
      </c>
      <c r="G51" t="s">
        <v>8334</v>
      </c>
    </row>
    <row r="52" spans="1:7">
      <c r="A52" t="s">
        <v>4317</v>
      </c>
      <c r="B52" t="s">
        <v>4318</v>
      </c>
      <c r="C52" t="s">
        <v>4319</v>
      </c>
      <c r="D52" t="s">
        <v>4320</v>
      </c>
      <c r="E52" t="s">
        <v>10230</v>
      </c>
      <c r="F52" t="s">
        <v>7458</v>
      </c>
      <c r="G52" t="s">
        <v>9194</v>
      </c>
    </row>
    <row r="53" spans="1:7">
      <c r="A53" t="s">
        <v>4321</v>
      </c>
      <c r="B53" t="s">
        <v>4322</v>
      </c>
      <c r="C53" t="s">
        <v>4323</v>
      </c>
      <c r="D53" t="s">
        <v>4324</v>
      </c>
      <c r="E53" t="s">
        <v>8866</v>
      </c>
      <c r="F53" t="s">
        <v>8646</v>
      </c>
      <c r="G53" t="s">
        <v>8262</v>
      </c>
    </row>
    <row r="54" spans="1:7">
      <c r="A54" t="s">
        <v>4325</v>
      </c>
      <c r="B54" t="s">
        <v>4326</v>
      </c>
      <c r="C54" t="s">
        <v>4327</v>
      </c>
      <c r="D54" t="s">
        <v>4328</v>
      </c>
      <c r="E54" t="s">
        <v>6342</v>
      </c>
      <c r="F54" t="s">
        <v>4444</v>
      </c>
      <c r="G54" t="s">
        <v>6606</v>
      </c>
    </row>
    <row r="55" spans="1:7">
      <c r="A55" t="s">
        <v>4329</v>
      </c>
      <c r="B55" t="s">
        <v>4330</v>
      </c>
      <c r="C55" t="s">
        <v>4331</v>
      </c>
      <c r="D55" t="s">
        <v>4332</v>
      </c>
      <c r="E55" t="s">
        <v>8554</v>
      </c>
      <c r="F55" t="s">
        <v>4718</v>
      </c>
      <c r="G55" t="s">
        <v>4790</v>
      </c>
    </row>
    <row r="56" spans="1:7">
      <c r="A56" t="s">
        <v>4333</v>
      </c>
      <c r="B56" t="s">
        <v>4334</v>
      </c>
      <c r="C56" t="s">
        <v>4335</v>
      </c>
      <c r="D56" t="s">
        <v>4336</v>
      </c>
      <c r="E56" t="s">
        <v>7642</v>
      </c>
      <c r="F56" t="s">
        <v>6238</v>
      </c>
      <c r="G56" t="s">
        <v>6946</v>
      </c>
    </row>
    <row r="57" spans="1:7">
      <c r="A57" t="s">
        <v>4337</v>
      </c>
      <c r="B57" t="s">
        <v>4338</v>
      </c>
      <c r="C57" t="s">
        <v>4339</v>
      </c>
      <c r="D57" t="s">
        <v>4340</v>
      </c>
      <c r="E57" t="s">
        <v>7702</v>
      </c>
      <c r="F57" t="s">
        <v>5158</v>
      </c>
      <c r="G57" t="s">
        <v>6434</v>
      </c>
    </row>
    <row r="58" spans="1:7">
      <c r="A58" t="s">
        <v>4341</v>
      </c>
      <c r="B58" t="s">
        <v>4342</v>
      </c>
      <c r="C58" t="s">
        <v>4343</v>
      </c>
      <c r="D58" t="s">
        <v>4344</v>
      </c>
      <c r="E58" t="s">
        <v>10030</v>
      </c>
      <c r="F58" t="s">
        <v>7750</v>
      </c>
      <c r="G58" t="s">
        <v>5378</v>
      </c>
    </row>
    <row r="59" spans="1:7">
      <c r="A59" t="s">
        <v>4345</v>
      </c>
      <c r="B59" t="s">
        <v>4346</v>
      </c>
      <c r="C59" t="s">
        <v>4347</v>
      </c>
      <c r="D59" t="s">
        <v>4348</v>
      </c>
      <c r="E59" t="s">
        <v>4582</v>
      </c>
      <c r="F59" t="s">
        <v>4272</v>
      </c>
      <c r="G59" t="s">
        <v>6406</v>
      </c>
    </row>
    <row r="60" spans="1:7">
      <c r="A60" t="s">
        <v>4349</v>
      </c>
      <c r="B60" t="s">
        <v>4350</v>
      </c>
      <c r="C60" t="s">
        <v>4351</v>
      </c>
      <c r="D60" t="s">
        <v>4352</v>
      </c>
      <c r="E60" t="s">
        <v>5550</v>
      </c>
      <c r="F60" t="s">
        <v>9250</v>
      </c>
      <c r="G60" t="s">
        <v>6394</v>
      </c>
    </row>
    <row r="61" spans="1:7">
      <c r="A61" t="s">
        <v>4353</v>
      </c>
      <c r="B61" t="s">
        <v>4354</v>
      </c>
      <c r="C61" t="s">
        <v>4355</v>
      </c>
      <c r="D61" t="s">
        <v>4356</v>
      </c>
      <c r="E61" t="s">
        <v>5238</v>
      </c>
      <c r="F61" t="s">
        <v>7678</v>
      </c>
      <c r="G61" t="s">
        <v>9142</v>
      </c>
    </row>
    <row r="62" spans="1:7">
      <c r="A62" t="s">
        <v>4357</v>
      </c>
      <c r="B62" t="s">
        <v>4358</v>
      </c>
      <c r="C62" t="s">
        <v>4359</v>
      </c>
      <c r="D62" t="s">
        <v>4360</v>
      </c>
      <c r="E62" t="s">
        <v>4858</v>
      </c>
      <c r="F62" t="s">
        <v>9694</v>
      </c>
      <c r="G62" t="s">
        <v>8654</v>
      </c>
    </row>
    <row r="63" spans="1:7">
      <c r="A63" t="s">
        <v>4361</v>
      </c>
      <c r="B63" t="s">
        <v>4362</v>
      </c>
      <c r="C63" t="s">
        <v>4363</v>
      </c>
      <c r="D63" t="s">
        <v>4364</v>
      </c>
      <c r="E63" t="s">
        <v>5154</v>
      </c>
      <c r="F63" t="s">
        <v>9354</v>
      </c>
      <c r="G63" t="s">
        <v>6782</v>
      </c>
    </row>
    <row r="64" spans="1:7">
      <c r="A64" t="s">
        <v>4365</v>
      </c>
      <c r="B64" t="s">
        <v>4366</v>
      </c>
      <c r="C64" t="s">
        <v>4367</v>
      </c>
      <c r="D64" t="s">
        <v>4368</v>
      </c>
      <c r="E64" t="s">
        <v>6498</v>
      </c>
      <c r="F64" t="s">
        <v>7718</v>
      </c>
      <c r="G64" t="s">
        <v>8794</v>
      </c>
    </row>
    <row r="65" spans="1:7">
      <c r="A65" t="s">
        <v>4369</v>
      </c>
      <c r="B65" t="s">
        <v>4370</v>
      </c>
      <c r="C65" t="s">
        <v>4371</v>
      </c>
      <c r="D65" t="s">
        <v>4372</v>
      </c>
      <c r="E65" t="s">
        <v>6966</v>
      </c>
      <c r="F65" t="s">
        <v>5014</v>
      </c>
      <c r="G65" t="s">
        <v>9386</v>
      </c>
    </row>
    <row r="66" spans="1:7">
      <c r="A66" t="s">
        <v>4373</v>
      </c>
      <c r="B66" t="s">
        <v>4374</v>
      </c>
      <c r="C66" t="s">
        <v>4375</v>
      </c>
      <c r="D66" t="s">
        <v>4376</v>
      </c>
      <c r="E66" t="s">
        <v>5078</v>
      </c>
      <c r="F66" t="s">
        <v>7666</v>
      </c>
      <c r="G66" t="s">
        <v>8878</v>
      </c>
    </row>
    <row r="67" spans="1:7">
      <c r="A67" t="s">
        <v>4377</v>
      </c>
      <c r="B67" t="s">
        <v>4378</v>
      </c>
      <c r="C67" t="s">
        <v>4379</v>
      </c>
      <c r="D67" t="s">
        <v>4380</v>
      </c>
      <c r="E67" t="s">
        <v>7630</v>
      </c>
      <c r="F67" t="s">
        <v>5450</v>
      </c>
      <c r="G67" t="s">
        <v>5350</v>
      </c>
    </row>
    <row r="68" spans="1:7">
      <c r="A68" t="s">
        <v>4381</v>
      </c>
      <c r="B68" t="s">
        <v>4382</v>
      </c>
      <c r="C68" t="s">
        <v>4383</v>
      </c>
      <c r="D68" t="s">
        <v>4384</v>
      </c>
      <c r="E68" t="s">
        <v>10226</v>
      </c>
      <c r="F68" t="s">
        <v>5426</v>
      </c>
      <c r="G68" t="s">
        <v>5046</v>
      </c>
    </row>
    <row r="69" spans="1:7">
      <c r="A69" t="s">
        <v>4385</v>
      </c>
      <c r="B69" t="s">
        <v>4386</v>
      </c>
      <c r="C69" t="s">
        <v>4387</v>
      </c>
      <c r="D69" t="s">
        <v>4388</v>
      </c>
      <c r="E69" t="s">
        <v>6938</v>
      </c>
      <c r="F69" t="s">
        <v>5438</v>
      </c>
      <c r="G69" t="s">
        <v>8546</v>
      </c>
    </row>
    <row r="70" spans="1:7">
      <c r="A70" t="s">
        <v>4389</v>
      </c>
      <c r="B70" t="s">
        <v>4390</v>
      </c>
      <c r="C70" t="s">
        <v>4391</v>
      </c>
      <c r="D70" t="s">
        <v>4392</v>
      </c>
      <c r="E70" t="s">
        <v>7286</v>
      </c>
      <c r="F70" t="s">
        <v>9826</v>
      </c>
      <c r="G70" t="s">
        <v>5030</v>
      </c>
    </row>
    <row r="71" spans="1:7">
      <c r="A71" t="s">
        <v>4393</v>
      </c>
      <c r="B71" t="s">
        <v>4394</v>
      </c>
      <c r="C71" t="s">
        <v>4395</v>
      </c>
      <c r="D71" t="s">
        <v>4396</v>
      </c>
      <c r="E71" t="s">
        <v>4256</v>
      </c>
      <c r="F71" t="s">
        <v>6730</v>
      </c>
      <c r="G71" t="s">
        <v>5222</v>
      </c>
    </row>
    <row r="72" spans="1:7">
      <c r="A72" t="s">
        <v>4397</v>
      </c>
      <c r="B72" t="s">
        <v>4398</v>
      </c>
      <c r="C72" t="s">
        <v>4399</v>
      </c>
      <c r="D72" t="s">
        <v>4400</v>
      </c>
      <c r="E72" t="s">
        <v>5430</v>
      </c>
      <c r="F72" t="s">
        <v>9674</v>
      </c>
      <c r="G72" t="s">
        <v>6634</v>
      </c>
    </row>
    <row r="73" spans="1:7">
      <c r="A73" t="s">
        <v>4401</v>
      </c>
      <c r="B73" t="s">
        <v>4402</v>
      </c>
      <c r="C73" t="s">
        <v>4403</v>
      </c>
      <c r="D73" t="s">
        <v>4404</v>
      </c>
      <c r="E73" t="s">
        <v>4213</v>
      </c>
      <c r="F73" t="s">
        <v>9150</v>
      </c>
      <c r="G73" t="s">
        <v>7650</v>
      </c>
    </row>
    <row r="74" spans="1:7">
      <c r="A74" t="s">
        <v>4405</v>
      </c>
      <c r="B74" t="s">
        <v>4406</v>
      </c>
      <c r="C74" t="s">
        <v>4407</v>
      </c>
      <c r="D74" t="s">
        <v>4408</v>
      </c>
      <c r="E74" t="s">
        <v>4618</v>
      </c>
      <c r="F74" t="s">
        <v>9638</v>
      </c>
      <c r="G74" t="s">
        <v>6194</v>
      </c>
    </row>
    <row r="75" spans="1:7">
      <c r="A75" t="s">
        <v>4409</v>
      </c>
      <c r="B75" t="s">
        <v>4410</v>
      </c>
      <c r="C75" t="s">
        <v>4411</v>
      </c>
      <c r="D75" t="s">
        <v>4412</v>
      </c>
      <c r="E75" t="s">
        <v>9630</v>
      </c>
      <c r="F75" t="s">
        <v>5810</v>
      </c>
      <c r="G75" t="s">
        <v>8510</v>
      </c>
    </row>
    <row r="76" spans="1:7">
      <c r="A76" t="s">
        <v>4413</v>
      </c>
      <c r="B76" t="s">
        <v>4414</v>
      </c>
      <c r="C76" t="s">
        <v>4415</v>
      </c>
      <c r="D76" t="s">
        <v>4416</v>
      </c>
      <c r="E76" t="s">
        <v>7262</v>
      </c>
      <c r="F76" t="s">
        <v>7938</v>
      </c>
      <c r="G76" t="s">
        <v>8738</v>
      </c>
    </row>
    <row r="77" spans="1:7">
      <c r="A77" t="s">
        <v>4417</v>
      </c>
      <c r="B77" t="s">
        <v>4418</v>
      </c>
      <c r="C77" t="s">
        <v>4419</v>
      </c>
      <c r="D77" t="s">
        <v>4420</v>
      </c>
      <c r="E77" t="s">
        <v>6738</v>
      </c>
      <c r="F77" t="s">
        <v>8566</v>
      </c>
      <c r="G77" t="s">
        <v>8610</v>
      </c>
    </row>
    <row r="78" spans="1:7">
      <c r="A78" t="s">
        <v>4421</v>
      </c>
      <c r="B78" t="s">
        <v>4422</v>
      </c>
      <c r="C78" t="s">
        <v>4423</v>
      </c>
      <c r="D78" t="s">
        <v>4424</v>
      </c>
      <c r="E78" t="s">
        <v>4834</v>
      </c>
      <c r="F78" t="s">
        <v>4614</v>
      </c>
      <c r="G78" t="s">
        <v>5362</v>
      </c>
    </row>
    <row r="79" spans="1:7">
      <c r="A79" t="s">
        <v>4425</v>
      </c>
      <c r="B79" t="s">
        <v>4426</v>
      </c>
      <c r="C79" t="s">
        <v>4427</v>
      </c>
      <c r="D79" t="s">
        <v>4428</v>
      </c>
      <c r="E79" t="s">
        <v>4268</v>
      </c>
      <c r="F79" t="s">
        <v>10194</v>
      </c>
      <c r="G79" t="s">
        <v>6846</v>
      </c>
    </row>
    <row r="80" spans="1:7">
      <c r="A80" t="s">
        <v>4429</v>
      </c>
      <c r="B80" t="s">
        <v>4430</v>
      </c>
      <c r="C80" t="s">
        <v>4431</v>
      </c>
      <c r="D80" t="s">
        <v>4432</v>
      </c>
      <c r="E80" t="s">
        <v>7386</v>
      </c>
      <c r="F80" t="s">
        <v>5678</v>
      </c>
      <c r="G80" t="s">
        <v>9594</v>
      </c>
    </row>
    <row r="81" spans="1:6">
      <c r="A81" t="s">
        <v>4433</v>
      </c>
      <c r="B81" t="s">
        <v>4434</v>
      </c>
      <c r="C81" t="s">
        <v>4435</v>
      </c>
      <c r="D81" t="s">
        <v>4436</v>
      </c>
      <c r="E81" t="s">
        <v>9030</v>
      </c>
      <c r="F81" t="s">
        <v>8534</v>
      </c>
    </row>
    <row r="82" spans="1:6">
      <c r="A82" t="s">
        <v>4437</v>
      </c>
      <c r="B82" t="s">
        <v>4438</v>
      </c>
      <c r="C82" t="s">
        <v>4439</v>
      </c>
      <c r="D82" t="s">
        <v>4440</v>
      </c>
      <c r="E82" t="s">
        <v>6874</v>
      </c>
      <c r="F82" t="s">
        <v>5898</v>
      </c>
    </row>
    <row r="83" spans="1:6">
      <c r="A83" t="s">
        <v>4441</v>
      </c>
      <c r="B83" t="s">
        <v>4442</v>
      </c>
      <c r="C83" t="s">
        <v>4443</v>
      </c>
      <c r="D83" t="s">
        <v>4444</v>
      </c>
      <c r="E83" t="s">
        <v>5806</v>
      </c>
      <c r="F83" t="s">
        <v>7502</v>
      </c>
    </row>
    <row r="84" spans="1:6">
      <c r="A84" t="s">
        <v>4445</v>
      </c>
      <c r="B84" t="s">
        <v>4446</v>
      </c>
      <c r="C84" t="s">
        <v>4447</v>
      </c>
      <c r="D84" t="s">
        <v>4448</v>
      </c>
      <c r="E84" t="s">
        <v>9790</v>
      </c>
      <c r="F84" t="s">
        <v>7550</v>
      </c>
    </row>
    <row r="85" spans="1:6">
      <c r="A85" t="s">
        <v>3049</v>
      </c>
      <c r="B85" t="s">
        <v>4449</v>
      </c>
      <c r="C85" t="s">
        <v>4450</v>
      </c>
      <c r="D85" t="s">
        <v>4451</v>
      </c>
      <c r="E85" t="s">
        <v>9994</v>
      </c>
      <c r="F85" t="s">
        <v>4494</v>
      </c>
    </row>
    <row r="86" spans="1:6">
      <c r="A86" t="s">
        <v>2895</v>
      </c>
      <c r="B86" t="s">
        <v>4452</v>
      </c>
      <c r="C86" t="s">
        <v>4453</v>
      </c>
      <c r="D86" t="s">
        <v>4454</v>
      </c>
      <c r="E86" t="s">
        <v>7874</v>
      </c>
      <c r="F86" t="s">
        <v>7282</v>
      </c>
    </row>
    <row r="87" spans="1:6">
      <c r="A87" t="s">
        <v>4455</v>
      </c>
      <c r="B87" t="s">
        <v>4456</v>
      </c>
      <c r="C87" t="s">
        <v>4457</v>
      </c>
      <c r="D87" t="s">
        <v>4458</v>
      </c>
      <c r="E87" t="s">
        <v>10042</v>
      </c>
      <c r="F87" t="s">
        <v>5754</v>
      </c>
    </row>
    <row r="88" spans="1:6">
      <c r="A88" t="s">
        <v>4459</v>
      </c>
      <c r="B88" t="s">
        <v>4460</v>
      </c>
      <c r="C88" t="s">
        <v>4461</v>
      </c>
      <c r="D88" t="s">
        <v>4462</v>
      </c>
      <c r="E88" t="s">
        <v>5346</v>
      </c>
      <c r="F88" t="s">
        <v>8862</v>
      </c>
    </row>
    <row r="89" spans="1:6">
      <c r="A89" t="s">
        <v>4463</v>
      </c>
      <c r="B89" t="s">
        <v>4464</v>
      </c>
      <c r="C89" t="s">
        <v>4465</v>
      </c>
      <c r="D89" t="s">
        <v>4466</v>
      </c>
      <c r="E89" t="s">
        <v>7290</v>
      </c>
      <c r="F89" t="s">
        <v>9270</v>
      </c>
    </row>
    <row r="90" spans="1:6">
      <c r="A90" t="s">
        <v>4467</v>
      </c>
      <c r="B90" t="s">
        <v>4468</v>
      </c>
      <c r="C90" t="s">
        <v>4469</v>
      </c>
      <c r="D90" t="s">
        <v>4470</v>
      </c>
      <c r="E90" t="s">
        <v>5662</v>
      </c>
      <c r="F90" t="s">
        <v>6742</v>
      </c>
    </row>
    <row r="91" spans="1:6">
      <c r="A91" t="s">
        <v>4471</v>
      </c>
      <c r="B91" t="s">
        <v>4472</v>
      </c>
      <c r="C91" t="s">
        <v>4473</v>
      </c>
      <c r="D91" t="s">
        <v>4474</v>
      </c>
      <c r="E91" t="s">
        <v>6626</v>
      </c>
      <c r="F91" t="s">
        <v>5658</v>
      </c>
    </row>
    <row r="92" spans="1:6">
      <c r="A92" t="s">
        <v>4475</v>
      </c>
      <c r="B92" t="s">
        <v>4476</v>
      </c>
      <c r="C92" t="s">
        <v>4477</v>
      </c>
      <c r="D92" t="s">
        <v>4478</v>
      </c>
      <c r="E92" t="s">
        <v>6778</v>
      </c>
      <c r="F92" t="s">
        <v>10250</v>
      </c>
    </row>
    <row r="93" spans="1:6">
      <c r="A93" t="s">
        <v>4479</v>
      </c>
      <c r="B93" t="s">
        <v>4480</v>
      </c>
      <c r="C93" t="s">
        <v>4481</v>
      </c>
      <c r="D93" t="s">
        <v>4482</v>
      </c>
      <c r="E93" t="s">
        <v>8470</v>
      </c>
      <c r="F93" t="s">
        <v>8018</v>
      </c>
    </row>
    <row r="94" spans="1:6">
      <c r="A94" t="s">
        <v>4483</v>
      </c>
      <c r="B94" t="s">
        <v>4484</v>
      </c>
      <c r="C94" t="s">
        <v>4485</v>
      </c>
      <c r="D94" t="s">
        <v>4486</v>
      </c>
      <c r="E94" t="s">
        <v>4734</v>
      </c>
      <c r="F94" t="s">
        <v>7390</v>
      </c>
    </row>
    <row r="95" spans="1:6">
      <c r="A95" t="s">
        <v>4487</v>
      </c>
      <c r="B95" t="s">
        <v>4488</v>
      </c>
      <c r="C95" t="s">
        <v>4489</v>
      </c>
      <c r="D95" t="s">
        <v>4490</v>
      </c>
      <c r="E95" t="s">
        <v>7726</v>
      </c>
      <c r="F95" t="s">
        <v>4966</v>
      </c>
    </row>
    <row r="96" spans="1:6">
      <c r="A96" t="s">
        <v>4491</v>
      </c>
      <c r="B96" t="s">
        <v>4492</v>
      </c>
      <c r="C96" t="s">
        <v>4493</v>
      </c>
      <c r="D96" t="s">
        <v>4494</v>
      </c>
      <c r="E96" t="s">
        <v>7682</v>
      </c>
      <c r="F96" t="s">
        <v>7974</v>
      </c>
    </row>
    <row r="97" spans="1:6">
      <c r="A97" t="s">
        <v>4495</v>
      </c>
      <c r="B97" t="s">
        <v>4496</v>
      </c>
      <c r="C97" t="s">
        <v>4497</v>
      </c>
      <c r="D97" t="s">
        <v>4498</v>
      </c>
      <c r="E97" t="s">
        <v>9002</v>
      </c>
      <c r="F97" t="s">
        <v>5026</v>
      </c>
    </row>
    <row r="98" spans="1:6">
      <c r="A98" t="s">
        <v>4499</v>
      </c>
      <c r="B98" t="s">
        <v>4500</v>
      </c>
      <c r="C98" t="s">
        <v>4501</v>
      </c>
      <c r="D98" t="s">
        <v>4502</v>
      </c>
      <c r="E98" t="s">
        <v>7854</v>
      </c>
      <c r="F98" t="s">
        <v>9590</v>
      </c>
    </row>
    <row r="99" spans="1:6">
      <c r="A99" t="s">
        <v>4503</v>
      </c>
      <c r="B99" t="s">
        <v>4504</v>
      </c>
      <c r="C99" t="s">
        <v>4505</v>
      </c>
      <c r="D99" t="s">
        <v>4506</v>
      </c>
      <c r="E99" t="s">
        <v>7978</v>
      </c>
      <c r="F99" t="s">
        <v>6910</v>
      </c>
    </row>
    <row r="100" spans="1:6">
      <c r="A100" t="s">
        <v>4507</v>
      </c>
      <c r="B100" t="s">
        <v>4508</v>
      </c>
      <c r="C100" t="s">
        <v>4509</v>
      </c>
      <c r="D100" t="s">
        <v>4510</v>
      </c>
      <c r="E100" t="s">
        <v>6130</v>
      </c>
      <c r="F100" t="s">
        <v>6542</v>
      </c>
    </row>
    <row r="101" spans="1:6">
      <c r="A101" t="s">
        <v>4511</v>
      </c>
      <c r="B101" t="s">
        <v>4512</v>
      </c>
      <c r="C101" t="s">
        <v>4513</v>
      </c>
      <c r="D101" t="s">
        <v>4514</v>
      </c>
      <c r="E101" t="s">
        <v>7534</v>
      </c>
      <c r="F101" t="s">
        <v>6762</v>
      </c>
    </row>
    <row r="102" spans="1:6">
      <c r="A102" t="s">
        <v>4515</v>
      </c>
      <c r="B102" t="s">
        <v>4516</v>
      </c>
      <c r="C102" t="s">
        <v>4517</v>
      </c>
      <c r="D102" t="s">
        <v>4518</v>
      </c>
      <c r="E102" t="s">
        <v>5062</v>
      </c>
      <c r="F102" t="s">
        <v>7830</v>
      </c>
    </row>
    <row r="103" spans="1:6">
      <c r="A103" t="s">
        <v>4519</v>
      </c>
      <c r="B103" t="s">
        <v>4520</v>
      </c>
      <c r="C103" t="s">
        <v>4521</v>
      </c>
      <c r="D103" t="s">
        <v>4522</v>
      </c>
      <c r="E103" t="s">
        <v>8674</v>
      </c>
      <c r="F103" t="s">
        <v>5302</v>
      </c>
    </row>
    <row r="104" spans="1:6">
      <c r="A104" t="s">
        <v>4523</v>
      </c>
      <c r="B104" t="s">
        <v>4524</v>
      </c>
      <c r="C104" t="s">
        <v>4525</v>
      </c>
      <c r="D104" t="s">
        <v>4526</v>
      </c>
      <c r="E104" t="s">
        <v>5294</v>
      </c>
      <c r="F104" t="s">
        <v>10294</v>
      </c>
    </row>
    <row r="105" spans="1:6">
      <c r="A105" t="s">
        <v>4527</v>
      </c>
      <c r="B105" t="s">
        <v>4528</v>
      </c>
      <c r="C105" t="s">
        <v>4529</v>
      </c>
      <c r="D105" t="s">
        <v>4530</v>
      </c>
      <c r="E105" t="s">
        <v>5086</v>
      </c>
      <c r="F105" t="s">
        <v>9646</v>
      </c>
    </row>
    <row r="106" spans="1:6">
      <c r="A106" t="s">
        <v>4531</v>
      </c>
      <c r="B106" t="s">
        <v>4532</v>
      </c>
      <c r="C106" t="s">
        <v>4533</v>
      </c>
      <c r="D106" t="s">
        <v>4534</v>
      </c>
      <c r="E106" t="s">
        <v>9762</v>
      </c>
      <c r="F106" t="s">
        <v>10186</v>
      </c>
    </row>
    <row r="107" spans="1:6">
      <c r="A107" t="s">
        <v>4535</v>
      </c>
      <c r="B107" t="s">
        <v>4536</v>
      </c>
      <c r="C107" t="s">
        <v>4537</v>
      </c>
      <c r="D107" t="s">
        <v>4538</v>
      </c>
      <c r="E107" t="s">
        <v>7278</v>
      </c>
      <c r="F107" t="s">
        <v>7542</v>
      </c>
    </row>
    <row r="108" spans="1:6">
      <c r="A108" t="s">
        <v>4539</v>
      </c>
      <c r="B108" t="s">
        <v>4540</v>
      </c>
      <c r="C108" t="s">
        <v>4541</v>
      </c>
      <c r="D108" t="s">
        <v>4542</v>
      </c>
      <c r="E108" t="s">
        <v>9462</v>
      </c>
      <c r="F108" t="s">
        <v>8118</v>
      </c>
    </row>
    <row r="109" spans="1:6">
      <c r="A109" t="s">
        <v>4543</v>
      </c>
      <c r="B109" t="s">
        <v>4544</v>
      </c>
      <c r="C109" t="s">
        <v>4545</v>
      </c>
      <c r="D109" t="s">
        <v>4546</v>
      </c>
      <c r="E109" t="s">
        <v>10190</v>
      </c>
      <c r="F109" t="s">
        <v>8710</v>
      </c>
    </row>
    <row r="110" spans="1:6">
      <c r="A110" t="s">
        <v>4547</v>
      </c>
      <c r="B110" t="s">
        <v>4548</v>
      </c>
      <c r="C110" t="s">
        <v>4549</v>
      </c>
      <c r="D110" t="s">
        <v>4550</v>
      </c>
      <c r="E110" t="s">
        <v>9026</v>
      </c>
      <c r="F110" t="s">
        <v>8062</v>
      </c>
    </row>
    <row r="111" spans="1:6">
      <c r="A111" t="s">
        <v>4551</v>
      </c>
      <c r="B111" t="s">
        <v>4552</v>
      </c>
      <c r="C111" t="s">
        <v>4553</v>
      </c>
      <c r="D111" t="s">
        <v>4554</v>
      </c>
      <c r="E111" t="s">
        <v>7490</v>
      </c>
      <c r="F111" t="s">
        <v>10006</v>
      </c>
    </row>
    <row r="112" spans="1:6">
      <c r="A112" t="s">
        <v>4555</v>
      </c>
      <c r="B112" t="s">
        <v>4556</v>
      </c>
      <c r="C112" t="s">
        <v>4557</v>
      </c>
      <c r="D112" t="s">
        <v>4558</v>
      </c>
      <c r="E112" t="s">
        <v>4162</v>
      </c>
      <c r="F112" t="s">
        <v>7438</v>
      </c>
    </row>
    <row r="113" spans="1:6">
      <c r="A113" t="s">
        <v>4559</v>
      </c>
      <c r="B113" t="s">
        <v>4560</v>
      </c>
      <c r="C113" t="s">
        <v>4561</v>
      </c>
      <c r="D113" t="s">
        <v>4562</v>
      </c>
      <c r="E113" t="s">
        <v>4810</v>
      </c>
      <c r="F113" t="s">
        <v>4189</v>
      </c>
    </row>
    <row r="114" spans="1:6">
      <c r="A114" t="s">
        <v>4563</v>
      </c>
      <c r="B114" t="s">
        <v>4564</v>
      </c>
      <c r="C114" t="s">
        <v>4565</v>
      </c>
      <c r="D114" t="s">
        <v>4566</v>
      </c>
      <c r="E114" t="s">
        <v>4850</v>
      </c>
      <c r="F114" t="s">
        <v>7674</v>
      </c>
    </row>
    <row r="115" spans="1:6">
      <c r="A115" t="s">
        <v>4567</v>
      </c>
      <c r="B115" t="s">
        <v>4568</v>
      </c>
      <c r="C115" t="s">
        <v>4569</v>
      </c>
      <c r="D115" t="s">
        <v>4570</v>
      </c>
      <c r="E115" t="s">
        <v>4942</v>
      </c>
      <c r="F115" t="s">
        <v>5542</v>
      </c>
    </row>
    <row r="116" spans="1:6">
      <c r="A116" t="s">
        <v>4571</v>
      </c>
      <c r="B116" t="s">
        <v>4572</v>
      </c>
      <c r="C116" t="s">
        <v>4573</v>
      </c>
      <c r="D116" t="s">
        <v>4574</v>
      </c>
      <c r="E116" t="s">
        <v>8346</v>
      </c>
      <c r="F116" t="s">
        <v>5354</v>
      </c>
    </row>
    <row r="117" spans="1:6">
      <c r="A117" t="s">
        <v>4575</v>
      </c>
      <c r="B117" t="s">
        <v>4576</v>
      </c>
      <c r="C117" t="s">
        <v>4577</v>
      </c>
      <c r="D117" t="s">
        <v>4578</v>
      </c>
      <c r="E117" t="s">
        <v>9254</v>
      </c>
      <c r="F117" t="s">
        <v>6986</v>
      </c>
    </row>
    <row r="118" spans="1:6">
      <c r="A118" t="s">
        <v>4579</v>
      </c>
      <c r="B118" t="s">
        <v>4580</v>
      </c>
      <c r="C118" t="s">
        <v>4581</v>
      </c>
      <c r="D118" t="s">
        <v>4582</v>
      </c>
      <c r="E118" t="s">
        <v>7094</v>
      </c>
      <c r="F118" t="s">
        <v>5466</v>
      </c>
    </row>
    <row r="119" spans="1:6">
      <c r="A119" t="s">
        <v>4583</v>
      </c>
      <c r="B119" t="s">
        <v>4584</v>
      </c>
      <c r="C119" t="s">
        <v>4585</v>
      </c>
      <c r="D119" t="s">
        <v>4586</v>
      </c>
      <c r="E119" t="s">
        <v>4710</v>
      </c>
      <c r="F119" t="s">
        <v>5006</v>
      </c>
    </row>
    <row r="120" spans="1:6">
      <c r="A120" t="s">
        <v>4587</v>
      </c>
      <c r="B120" t="s">
        <v>4588</v>
      </c>
      <c r="C120" t="s">
        <v>4589</v>
      </c>
      <c r="D120" t="s">
        <v>4590</v>
      </c>
      <c r="E120" t="s">
        <v>6274</v>
      </c>
      <c r="F120" t="s">
        <v>8378</v>
      </c>
    </row>
    <row r="121" spans="1:6">
      <c r="A121" t="s">
        <v>4591</v>
      </c>
      <c r="B121" t="s">
        <v>4592</v>
      </c>
      <c r="C121" t="s">
        <v>4593</v>
      </c>
      <c r="D121" t="s">
        <v>4594</v>
      </c>
      <c r="E121" t="s">
        <v>7950</v>
      </c>
      <c r="F121" t="s">
        <v>9454</v>
      </c>
    </row>
    <row r="122" spans="1:6">
      <c r="A122" t="s">
        <v>4595</v>
      </c>
      <c r="B122" t="s">
        <v>4596</v>
      </c>
      <c r="C122" t="s">
        <v>4597</v>
      </c>
      <c r="D122" t="s">
        <v>4598</v>
      </c>
      <c r="E122" t="s">
        <v>7354</v>
      </c>
      <c r="F122" t="s">
        <v>9410</v>
      </c>
    </row>
    <row r="123" spans="1:6">
      <c r="A123" t="s">
        <v>4599</v>
      </c>
      <c r="B123" t="s">
        <v>4600</v>
      </c>
      <c r="C123" t="s">
        <v>4601</v>
      </c>
      <c r="D123" t="s">
        <v>4602</v>
      </c>
      <c r="E123" t="s">
        <v>6642</v>
      </c>
      <c r="F123" t="s">
        <v>10118</v>
      </c>
    </row>
    <row r="124" spans="1:6">
      <c r="A124" t="s">
        <v>4603</v>
      </c>
      <c r="B124" t="s">
        <v>4604</v>
      </c>
      <c r="C124" t="s">
        <v>4605</v>
      </c>
      <c r="D124" t="s">
        <v>4606</v>
      </c>
      <c r="E124" t="s">
        <v>6858</v>
      </c>
      <c r="F124" t="s">
        <v>8466</v>
      </c>
    </row>
    <row r="125" spans="1:6">
      <c r="A125" t="s">
        <v>4607</v>
      </c>
      <c r="B125" t="s">
        <v>4608</v>
      </c>
      <c r="C125" t="s">
        <v>4609</v>
      </c>
      <c r="D125" t="s">
        <v>4610</v>
      </c>
      <c r="E125" t="s">
        <v>9322</v>
      </c>
      <c r="F125" t="s">
        <v>4240</v>
      </c>
    </row>
    <row r="126" spans="1:6">
      <c r="A126" t="s">
        <v>4611</v>
      </c>
      <c r="B126" t="s">
        <v>4612</v>
      </c>
      <c r="C126" t="s">
        <v>4613</v>
      </c>
      <c r="D126" t="s">
        <v>4614</v>
      </c>
      <c r="E126" t="s">
        <v>6746</v>
      </c>
      <c r="F126" t="s">
        <v>6002</v>
      </c>
    </row>
    <row r="127" spans="1:6">
      <c r="A127" t="s">
        <v>4615</v>
      </c>
      <c r="B127" t="s">
        <v>4616</v>
      </c>
      <c r="C127" t="s">
        <v>4617</v>
      </c>
      <c r="D127" t="s">
        <v>4618</v>
      </c>
      <c r="E127" t="s">
        <v>8198</v>
      </c>
      <c r="F127" t="s">
        <v>8982</v>
      </c>
    </row>
    <row r="128" spans="1:6">
      <c r="A128" t="s">
        <v>4619</v>
      </c>
      <c r="B128" t="s">
        <v>4620</v>
      </c>
      <c r="C128" t="s">
        <v>4621</v>
      </c>
      <c r="D128" t="s">
        <v>4622</v>
      </c>
      <c r="E128" t="s">
        <v>6214</v>
      </c>
      <c r="F128" t="s">
        <v>8290</v>
      </c>
    </row>
    <row r="129" spans="1:6">
      <c r="A129" t="s">
        <v>4623</v>
      </c>
      <c r="B129" t="s">
        <v>4624</v>
      </c>
      <c r="C129" t="s">
        <v>4625</v>
      </c>
      <c r="D129" t="s">
        <v>4626</v>
      </c>
      <c r="E129" t="s">
        <v>5770</v>
      </c>
      <c r="F129" t="s">
        <v>7658</v>
      </c>
    </row>
    <row r="130" spans="1:6">
      <c r="A130" t="s">
        <v>4627</v>
      </c>
      <c r="B130" t="s">
        <v>4628</v>
      </c>
      <c r="C130" t="s">
        <v>4629</v>
      </c>
      <c r="D130" t="s">
        <v>4630</v>
      </c>
      <c r="E130" t="s">
        <v>9306</v>
      </c>
      <c r="F130" t="s">
        <v>6662</v>
      </c>
    </row>
    <row r="131" spans="1:6">
      <c r="A131" t="s">
        <v>4631</v>
      </c>
      <c r="B131" t="s">
        <v>4632</v>
      </c>
      <c r="C131" t="s">
        <v>4633</v>
      </c>
      <c r="D131" t="s">
        <v>4634</v>
      </c>
      <c r="E131" t="s">
        <v>8498</v>
      </c>
      <c r="F131" t="s">
        <v>5526</v>
      </c>
    </row>
    <row r="132" spans="1:6">
      <c r="A132" t="s">
        <v>4635</v>
      </c>
      <c r="B132" t="s">
        <v>4636</v>
      </c>
      <c r="C132" t="s">
        <v>4637</v>
      </c>
      <c r="D132" t="s">
        <v>4638</v>
      </c>
      <c r="E132" t="s">
        <v>5954</v>
      </c>
      <c r="F132" t="s">
        <v>8278</v>
      </c>
    </row>
    <row r="133" spans="1:6">
      <c r="A133" t="s">
        <v>4639</v>
      </c>
      <c r="B133" t="s">
        <v>4640</v>
      </c>
      <c r="C133" t="s">
        <v>4641</v>
      </c>
      <c r="D133" t="s">
        <v>4642</v>
      </c>
      <c r="E133" t="s">
        <v>8130</v>
      </c>
      <c r="F133" t="s">
        <v>6286</v>
      </c>
    </row>
    <row r="134" spans="1:6">
      <c r="A134" t="s">
        <v>4643</v>
      </c>
      <c r="B134" t="s">
        <v>4644</v>
      </c>
      <c r="C134" t="s">
        <v>4645</v>
      </c>
      <c r="D134" t="s">
        <v>4646</v>
      </c>
      <c r="E134" t="s">
        <v>9358</v>
      </c>
      <c r="F134" t="s">
        <v>8282</v>
      </c>
    </row>
    <row r="135" spans="1:6">
      <c r="A135" t="s">
        <v>4647</v>
      </c>
      <c r="B135" t="s">
        <v>4648</v>
      </c>
      <c r="C135" t="s">
        <v>4649</v>
      </c>
      <c r="D135" t="s">
        <v>4650</v>
      </c>
      <c r="E135" t="s">
        <v>8114</v>
      </c>
      <c r="F135" t="s">
        <v>4538</v>
      </c>
    </row>
    <row r="136" spans="1:6">
      <c r="A136" t="s">
        <v>4651</v>
      </c>
      <c r="B136" t="s">
        <v>4652</v>
      </c>
      <c r="C136" t="s">
        <v>4653</v>
      </c>
      <c r="D136" t="s">
        <v>4654</v>
      </c>
      <c r="E136" t="s">
        <v>8958</v>
      </c>
      <c r="F136" t="s">
        <v>5734</v>
      </c>
    </row>
    <row r="137" spans="1:6">
      <c r="A137" t="s">
        <v>4655</v>
      </c>
      <c r="B137" t="s">
        <v>4656</v>
      </c>
      <c r="C137" t="s">
        <v>4657</v>
      </c>
      <c r="D137" t="s">
        <v>4658</v>
      </c>
      <c r="E137" t="s">
        <v>6154</v>
      </c>
      <c r="F137" t="s">
        <v>6398</v>
      </c>
    </row>
    <row r="138" spans="1:6">
      <c r="A138" t="s">
        <v>4659</v>
      </c>
      <c r="B138" t="s">
        <v>4660</v>
      </c>
      <c r="C138" t="s">
        <v>4661</v>
      </c>
      <c r="D138" t="s">
        <v>4662</v>
      </c>
      <c r="E138" t="s">
        <v>8686</v>
      </c>
      <c r="F138" t="s">
        <v>9730</v>
      </c>
    </row>
    <row r="139" spans="1:6">
      <c r="A139" t="s">
        <v>4663</v>
      </c>
      <c r="B139" t="s">
        <v>4664</v>
      </c>
      <c r="C139" t="s">
        <v>4665</v>
      </c>
      <c r="D139" t="s">
        <v>4666</v>
      </c>
      <c r="E139" t="s">
        <v>9038</v>
      </c>
      <c r="F139" t="s">
        <v>5218</v>
      </c>
    </row>
    <row r="140" spans="1:6">
      <c r="A140" t="s">
        <v>4667</v>
      </c>
      <c r="B140" t="s">
        <v>4668</v>
      </c>
      <c r="C140" t="s">
        <v>4669</v>
      </c>
      <c r="D140" t="s">
        <v>4670</v>
      </c>
      <c r="E140" t="s">
        <v>8314</v>
      </c>
      <c r="F140" t="s">
        <v>7186</v>
      </c>
    </row>
    <row r="141" spans="1:6">
      <c r="A141" t="s">
        <v>4671</v>
      </c>
      <c r="B141" t="s">
        <v>4672</v>
      </c>
      <c r="C141" t="s">
        <v>4673</v>
      </c>
      <c r="D141" t="s">
        <v>4674</v>
      </c>
      <c r="E141" t="s">
        <v>6266</v>
      </c>
      <c r="F141" t="s">
        <v>9166</v>
      </c>
    </row>
    <row r="142" spans="1:6">
      <c r="A142" t="s">
        <v>4675</v>
      </c>
      <c r="B142" t="s">
        <v>4676</v>
      </c>
      <c r="C142" t="s">
        <v>4677</v>
      </c>
      <c r="D142" t="s">
        <v>4678</v>
      </c>
      <c r="E142" t="s">
        <v>9842</v>
      </c>
      <c r="F142" t="s">
        <v>8942</v>
      </c>
    </row>
    <row r="143" spans="1:6">
      <c r="A143" t="s">
        <v>4679</v>
      </c>
      <c r="B143" t="s">
        <v>4680</v>
      </c>
      <c r="C143" t="s">
        <v>4681</v>
      </c>
      <c r="D143" t="s">
        <v>4682</v>
      </c>
      <c r="E143" t="s">
        <v>7838</v>
      </c>
      <c r="F143" t="s">
        <v>4722</v>
      </c>
    </row>
    <row r="144" spans="1:6">
      <c r="A144" t="s">
        <v>4683</v>
      </c>
      <c r="B144" t="s">
        <v>4684</v>
      </c>
      <c r="C144" t="s">
        <v>4685</v>
      </c>
      <c r="D144" t="s">
        <v>4686</v>
      </c>
      <c r="E144" t="s">
        <v>4147</v>
      </c>
      <c r="F144" t="s">
        <v>8782</v>
      </c>
    </row>
    <row r="145" spans="1:6">
      <c r="A145" t="s">
        <v>4687</v>
      </c>
      <c r="B145" t="s">
        <v>4688</v>
      </c>
      <c r="C145" t="s">
        <v>4689</v>
      </c>
      <c r="D145" t="s">
        <v>4690</v>
      </c>
      <c r="E145" t="s">
        <v>7478</v>
      </c>
      <c r="F145" t="s">
        <v>5562</v>
      </c>
    </row>
    <row r="146" spans="1:6">
      <c r="A146" t="s">
        <v>4691</v>
      </c>
      <c r="B146" t="s">
        <v>4692</v>
      </c>
      <c r="C146" t="s">
        <v>4693</v>
      </c>
      <c r="D146" t="s">
        <v>4694</v>
      </c>
      <c r="E146" t="s">
        <v>7410</v>
      </c>
      <c r="F146" t="s">
        <v>8598</v>
      </c>
    </row>
    <row r="147" spans="1:6">
      <c r="A147" t="s">
        <v>4695</v>
      </c>
      <c r="B147" t="s">
        <v>4696</v>
      </c>
      <c r="C147" t="s">
        <v>4697</v>
      </c>
      <c r="D147" t="s">
        <v>4698</v>
      </c>
      <c r="E147" t="s">
        <v>7890</v>
      </c>
      <c r="F147" t="s">
        <v>8094</v>
      </c>
    </row>
    <row r="148" spans="1:6">
      <c r="A148" t="s">
        <v>4699</v>
      </c>
      <c r="B148" t="s">
        <v>4700</v>
      </c>
      <c r="C148" t="s">
        <v>4701</v>
      </c>
      <c r="D148" t="s">
        <v>4702</v>
      </c>
      <c r="E148" t="s">
        <v>9814</v>
      </c>
      <c r="F148" t="s">
        <v>10046</v>
      </c>
    </row>
    <row r="149" spans="1:6">
      <c r="A149" t="s">
        <v>4703</v>
      </c>
      <c r="B149" t="s">
        <v>4704</v>
      </c>
      <c r="C149" t="s">
        <v>4705</v>
      </c>
      <c r="D149" t="s">
        <v>4706</v>
      </c>
      <c r="E149" t="s">
        <v>8722</v>
      </c>
      <c r="F149" t="s">
        <v>7250</v>
      </c>
    </row>
    <row r="150" spans="1:6">
      <c r="A150" t="s">
        <v>4707</v>
      </c>
      <c r="B150" t="s">
        <v>4708</v>
      </c>
      <c r="C150" t="s">
        <v>4709</v>
      </c>
      <c r="D150" t="s">
        <v>4710</v>
      </c>
      <c r="E150" t="s">
        <v>4165</v>
      </c>
      <c r="F150" t="s">
        <v>8370</v>
      </c>
    </row>
    <row r="151" spans="1:6">
      <c r="A151" t="s">
        <v>4711</v>
      </c>
      <c r="B151" t="s">
        <v>4712</v>
      </c>
      <c r="C151" t="s">
        <v>4713</v>
      </c>
      <c r="D151" t="s">
        <v>4714</v>
      </c>
      <c r="E151" t="s">
        <v>4766</v>
      </c>
      <c r="F151" t="s">
        <v>10054</v>
      </c>
    </row>
    <row r="152" spans="1:6">
      <c r="A152" t="s">
        <v>4715</v>
      </c>
      <c r="B152" t="s">
        <v>4716</v>
      </c>
      <c r="C152" t="s">
        <v>4717</v>
      </c>
      <c r="D152" t="s">
        <v>4718</v>
      </c>
      <c r="E152" t="s">
        <v>9506</v>
      </c>
      <c r="F152" t="s">
        <v>4514</v>
      </c>
    </row>
    <row r="153" spans="1:6">
      <c r="A153" t="s">
        <v>4719</v>
      </c>
      <c r="B153" t="s">
        <v>4720</v>
      </c>
      <c r="C153" t="s">
        <v>4721</v>
      </c>
      <c r="D153" t="s">
        <v>4722</v>
      </c>
      <c r="E153" t="s">
        <v>7622</v>
      </c>
      <c r="F153" t="s">
        <v>6810</v>
      </c>
    </row>
    <row r="154" spans="1:6">
      <c r="A154" t="s">
        <v>4723</v>
      </c>
      <c r="B154" t="s">
        <v>4724</v>
      </c>
      <c r="C154" t="s">
        <v>4725</v>
      </c>
      <c r="D154" t="s">
        <v>4726</v>
      </c>
      <c r="E154" t="s">
        <v>6918</v>
      </c>
      <c r="F154" t="s">
        <v>7154</v>
      </c>
    </row>
    <row r="155" spans="1:6">
      <c r="A155" t="s">
        <v>4727</v>
      </c>
      <c r="B155" t="s">
        <v>4728</v>
      </c>
      <c r="C155" t="s">
        <v>4729</v>
      </c>
      <c r="D155" t="s">
        <v>4730</v>
      </c>
      <c r="E155" t="s">
        <v>7494</v>
      </c>
      <c r="F155" t="s">
        <v>8562</v>
      </c>
    </row>
    <row r="156" spans="1:6">
      <c r="A156" t="s">
        <v>4731</v>
      </c>
      <c r="B156" t="s">
        <v>4732</v>
      </c>
      <c r="C156" t="s">
        <v>4733</v>
      </c>
      <c r="D156" t="s">
        <v>4734</v>
      </c>
      <c r="E156" t="s">
        <v>9338</v>
      </c>
      <c r="F156" t="s">
        <v>7814</v>
      </c>
    </row>
    <row r="157" spans="1:6">
      <c r="A157" t="s">
        <v>4735</v>
      </c>
      <c r="B157" t="s">
        <v>4736</v>
      </c>
      <c r="C157" t="s">
        <v>4737</v>
      </c>
      <c r="D157" t="s">
        <v>4738</v>
      </c>
      <c r="E157" t="s">
        <v>5002</v>
      </c>
    </row>
    <row r="158" spans="1:6">
      <c r="A158" t="s">
        <v>4739</v>
      </c>
      <c r="B158" t="s">
        <v>4740</v>
      </c>
      <c r="C158" t="s">
        <v>4741</v>
      </c>
      <c r="D158" t="s">
        <v>4742</v>
      </c>
      <c r="E158" t="s">
        <v>4702</v>
      </c>
    </row>
    <row r="159" spans="1:6">
      <c r="A159" t="s">
        <v>4743</v>
      </c>
      <c r="B159" t="s">
        <v>4744</v>
      </c>
      <c r="C159" t="s">
        <v>4745</v>
      </c>
      <c r="D159" t="s">
        <v>4746</v>
      </c>
      <c r="E159" t="s">
        <v>7946</v>
      </c>
    </row>
    <row r="160" spans="1:6">
      <c r="A160" t="s">
        <v>4747</v>
      </c>
      <c r="B160" t="s">
        <v>4748</v>
      </c>
      <c r="C160" t="s">
        <v>4749</v>
      </c>
      <c r="D160" t="s">
        <v>4750</v>
      </c>
      <c r="E160" t="s">
        <v>6674</v>
      </c>
    </row>
    <row r="161" spans="1:5">
      <c r="A161" t="s">
        <v>4751</v>
      </c>
      <c r="B161" t="s">
        <v>4752</v>
      </c>
      <c r="C161" t="s">
        <v>4753</v>
      </c>
      <c r="D161" t="s">
        <v>4754</v>
      </c>
      <c r="E161" t="s">
        <v>9022</v>
      </c>
    </row>
    <row r="162" spans="1:5">
      <c r="A162" t="s">
        <v>4755</v>
      </c>
      <c r="B162" t="s">
        <v>4756</v>
      </c>
      <c r="C162" t="s">
        <v>4757</v>
      </c>
      <c r="D162" t="s">
        <v>4758</v>
      </c>
      <c r="E162" t="s">
        <v>9858</v>
      </c>
    </row>
    <row r="163" spans="1:5">
      <c r="A163" t="s">
        <v>4759</v>
      </c>
      <c r="B163" t="s">
        <v>4760</v>
      </c>
      <c r="C163" t="s">
        <v>4761</v>
      </c>
      <c r="D163" t="s">
        <v>4762</v>
      </c>
      <c r="E163" t="s">
        <v>8426</v>
      </c>
    </row>
    <row r="164" spans="1:5">
      <c r="A164" t="s">
        <v>4763</v>
      </c>
      <c r="B164" t="s">
        <v>4764</v>
      </c>
      <c r="C164" t="s">
        <v>4765</v>
      </c>
      <c r="D164" t="s">
        <v>4766</v>
      </c>
      <c r="E164" t="s">
        <v>9962</v>
      </c>
    </row>
    <row r="165" spans="1:5">
      <c r="A165" t="s">
        <v>4767</v>
      </c>
      <c r="B165" t="s">
        <v>4768</v>
      </c>
      <c r="C165" t="s">
        <v>4769</v>
      </c>
      <c r="D165" t="s">
        <v>4770</v>
      </c>
      <c r="E165" t="s">
        <v>6794</v>
      </c>
    </row>
    <row r="166" spans="1:5">
      <c r="A166" t="s">
        <v>4771</v>
      </c>
      <c r="B166" t="s">
        <v>4772</v>
      </c>
      <c r="C166" t="s">
        <v>4773</v>
      </c>
      <c r="D166" t="s">
        <v>4774</v>
      </c>
      <c r="E166" t="s">
        <v>5950</v>
      </c>
    </row>
    <row r="167" spans="1:5">
      <c r="A167" t="s">
        <v>4775</v>
      </c>
      <c r="B167" t="s">
        <v>4776</v>
      </c>
      <c r="C167" t="s">
        <v>4777</v>
      </c>
      <c r="D167" t="s">
        <v>4778</v>
      </c>
      <c r="E167" t="s">
        <v>7434</v>
      </c>
    </row>
    <row r="168" spans="1:5">
      <c r="A168" t="s">
        <v>4779</v>
      </c>
      <c r="B168" t="s">
        <v>4780</v>
      </c>
      <c r="C168" t="s">
        <v>4781</v>
      </c>
      <c r="D168" t="s">
        <v>4782</v>
      </c>
      <c r="E168" t="s">
        <v>9422</v>
      </c>
    </row>
    <row r="169" spans="1:5">
      <c r="A169" t="s">
        <v>4783</v>
      </c>
      <c r="B169" t="s">
        <v>4784</v>
      </c>
      <c r="C169" t="s">
        <v>4785</v>
      </c>
      <c r="D169" t="s">
        <v>4786</v>
      </c>
      <c r="E169" t="s">
        <v>9342</v>
      </c>
    </row>
    <row r="170" spans="1:5">
      <c r="A170" t="s">
        <v>4787</v>
      </c>
      <c r="B170" t="s">
        <v>4788</v>
      </c>
      <c r="C170" t="s">
        <v>4789</v>
      </c>
      <c r="D170" t="s">
        <v>4790</v>
      </c>
      <c r="E170" t="s">
        <v>7894</v>
      </c>
    </row>
    <row r="171" spans="1:5">
      <c r="A171" t="s">
        <v>4791</v>
      </c>
      <c r="B171" t="s">
        <v>4792</v>
      </c>
      <c r="C171" t="s">
        <v>4793</v>
      </c>
      <c r="D171" t="s">
        <v>4794</v>
      </c>
      <c r="E171" t="s">
        <v>7822</v>
      </c>
    </row>
    <row r="172" spans="1:5">
      <c r="A172" t="s">
        <v>4795</v>
      </c>
      <c r="B172" t="s">
        <v>4796</v>
      </c>
      <c r="C172" t="s">
        <v>4797</v>
      </c>
      <c r="D172" t="s">
        <v>4798</v>
      </c>
      <c r="E172" t="s">
        <v>7002</v>
      </c>
    </row>
    <row r="173" spans="1:5">
      <c r="A173" t="s">
        <v>4799</v>
      </c>
      <c r="B173" t="s">
        <v>4800</v>
      </c>
      <c r="C173" t="s">
        <v>4801</v>
      </c>
      <c r="D173" t="s">
        <v>4802</v>
      </c>
      <c r="E173" t="s">
        <v>8446</v>
      </c>
    </row>
    <row r="174" spans="1:5">
      <c r="A174" t="s">
        <v>4803</v>
      </c>
      <c r="B174" t="s">
        <v>4804</v>
      </c>
      <c r="C174" t="s">
        <v>4805</v>
      </c>
      <c r="D174" t="s">
        <v>4806</v>
      </c>
      <c r="E174" t="s">
        <v>5814</v>
      </c>
    </row>
    <row r="175" spans="1:5">
      <c r="A175" t="s">
        <v>4807</v>
      </c>
      <c r="B175" t="s">
        <v>4808</v>
      </c>
      <c r="C175" t="s">
        <v>4809</v>
      </c>
      <c r="D175" t="s">
        <v>4810</v>
      </c>
      <c r="E175" t="s">
        <v>6490</v>
      </c>
    </row>
    <row r="176" spans="1:5">
      <c r="A176" t="s">
        <v>4811</v>
      </c>
      <c r="B176" t="s">
        <v>4812</v>
      </c>
      <c r="C176" t="s">
        <v>4813</v>
      </c>
      <c r="D176" t="s">
        <v>4814</v>
      </c>
      <c r="E176" t="s">
        <v>6282</v>
      </c>
    </row>
    <row r="177" spans="1:5">
      <c r="A177" t="s">
        <v>4815</v>
      </c>
      <c r="B177" t="s">
        <v>4816</v>
      </c>
      <c r="C177" t="s">
        <v>4817</v>
      </c>
      <c r="D177" t="s">
        <v>4818</v>
      </c>
      <c r="E177" t="s">
        <v>4348</v>
      </c>
    </row>
    <row r="178" spans="1:5">
      <c r="A178" t="s">
        <v>4819</v>
      </c>
      <c r="B178" t="s">
        <v>4820</v>
      </c>
      <c r="C178" t="s">
        <v>4821</v>
      </c>
      <c r="D178" t="s">
        <v>4822</v>
      </c>
      <c r="E178" t="s">
        <v>5998</v>
      </c>
    </row>
    <row r="179" spans="1:5">
      <c r="A179" t="s">
        <v>4823</v>
      </c>
      <c r="B179" t="s">
        <v>4824</v>
      </c>
      <c r="C179" t="s">
        <v>4825</v>
      </c>
      <c r="D179" t="s">
        <v>4826</v>
      </c>
      <c r="E179" t="s">
        <v>9658</v>
      </c>
    </row>
    <row r="180" spans="1:5">
      <c r="A180" t="s">
        <v>4827</v>
      </c>
      <c r="B180" t="s">
        <v>4828</v>
      </c>
      <c r="C180" t="s">
        <v>4829</v>
      </c>
      <c r="D180" t="s">
        <v>4830</v>
      </c>
      <c r="E180" t="s">
        <v>4678</v>
      </c>
    </row>
    <row r="181" spans="1:5">
      <c r="A181" t="s">
        <v>4831</v>
      </c>
      <c r="B181" t="s">
        <v>4832</v>
      </c>
      <c r="C181" t="s">
        <v>4833</v>
      </c>
      <c r="D181" t="s">
        <v>4834</v>
      </c>
      <c r="E181" t="s">
        <v>4490</v>
      </c>
    </row>
    <row r="182" spans="1:5">
      <c r="A182" t="s">
        <v>4835</v>
      </c>
      <c r="B182" t="s">
        <v>4836</v>
      </c>
      <c r="C182" t="s">
        <v>4837</v>
      </c>
      <c r="D182" t="s">
        <v>4838</v>
      </c>
      <c r="E182" t="s">
        <v>4730</v>
      </c>
    </row>
    <row r="183" spans="1:5">
      <c r="A183" t="s">
        <v>4839</v>
      </c>
      <c r="B183" t="s">
        <v>4840</v>
      </c>
      <c r="C183" t="s">
        <v>4841</v>
      </c>
      <c r="D183" t="s">
        <v>4842</v>
      </c>
      <c r="E183" t="s">
        <v>7398</v>
      </c>
    </row>
    <row r="184" spans="1:5">
      <c r="A184" t="s">
        <v>4843</v>
      </c>
      <c r="B184" t="s">
        <v>4844</v>
      </c>
      <c r="C184" t="s">
        <v>4845</v>
      </c>
      <c r="D184" t="s">
        <v>4846</v>
      </c>
      <c r="E184" t="s">
        <v>9686</v>
      </c>
    </row>
    <row r="185" spans="1:5">
      <c r="A185" t="s">
        <v>4847</v>
      </c>
      <c r="B185" t="s">
        <v>4848</v>
      </c>
      <c r="C185" t="s">
        <v>4849</v>
      </c>
      <c r="D185" t="s">
        <v>4850</v>
      </c>
      <c r="E185" t="s">
        <v>4890</v>
      </c>
    </row>
    <row r="186" spans="1:5">
      <c r="A186" t="s">
        <v>4851</v>
      </c>
      <c r="B186" t="s">
        <v>4852</v>
      </c>
      <c r="C186" t="s">
        <v>4853</v>
      </c>
      <c r="D186" t="s">
        <v>4854</v>
      </c>
      <c r="E186" t="s">
        <v>8754</v>
      </c>
    </row>
    <row r="187" spans="1:5">
      <c r="A187" t="s">
        <v>4855</v>
      </c>
      <c r="B187" t="s">
        <v>4856</v>
      </c>
      <c r="C187" t="s">
        <v>4857</v>
      </c>
      <c r="D187" t="s">
        <v>4858</v>
      </c>
      <c r="E187" t="s">
        <v>6126</v>
      </c>
    </row>
    <row r="188" spans="1:5">
      <c r="A188" t="s">
        <v>4859</v>
      </c>
      <c r="B188" t="s">
        <v>4860</v>
      </c>
      <c r="C188" t="s">
        <v>4861</v>
      </c>
      <c r="D188" t="s">
        <v>4862</v>
      </c>
      <c r="E188" t="s">
        <v>10086</v>
      </c>
    </row>
    <row r="189" spans="1:5">
      <c r="A189" t="s">
        <v>4863</v>
      </c>
      <c r="B189" t="s">
        <v>4864</v>
      </c>
      <c r="C189" t="s">
        <v>4865</v>
      </c>
      <c r="D189" t="s">
        <v>4866</v>
      </c>
      <c r="E189" t="s">
        <v>10326</v>
      </c>
    </row>
    <row r="190" spans="1:5">
      <c r="A190" t="s">
        <v>4867</v>
      </c>
      <c r="B190" t="s">
        <v>4868</v>
      </c>
      <c r="C190" t="s">
        <v>4869</v>
      </c>
      <c r="D190" t="s">
        <v>4870</v>
      </c>
      <c r="E190" t="s">
        <v>4177</v>
      </c>
    </row>
    <row r="191" spans="1:5">
      <c r="A191" t="s">
        <v>4871</v>
      </c>
      <c r="B191" t="s">
        <v>4872</v>
      </c>
      <c r="C191" t="s">
        <v>4873</v>
      </c>
      <c r="D191" t="s">
        <v>4874</v>
      </c>
      <c r="E191" t="s">
        <v>7170</v>
      </c>
    </row>
    <row r="192" spans="1:5">
      <c r="A192" t="s">
        <v>4875</v>
      </c>
      <c r="B192" t="s">
        <v>4876</v>
      </c>
      <c r="C192" t="s">
        <v>4877</v>
      </c>
      <c r="D192" t="s">
        <v>4878</v>
      </c>
      <c r="E192" t="s">
        <v>4526</v>
      </c>
    </row>
    <row r="193" spans="1:5">
      <c r="A193" t="s">
        <v>4879</v>
      </c>
      <c r="B193" t="s">
        <v>4880</v>
      </c>
      <c r="C193" t="s">
        <v>4881</v>
      </c>
      <c r="D193" t="s">
        <v>4882</v>
      </c>
      <c r="E193" t="s">
        <v>9774</v>
      </c>
    </row>
    <row r="194" spans="1:5">
      <c r="A194" t="s">
        <v>4883</v>
      </c>
      <c r="B194" t="s">
        <v>4884</v>
      </c>
      <c r="C194" t="s">
        <v>4885</v>
      </c>
      <c r="D194" t="s">
        <v>4886</v>
      </c>
      <c r="E194" t="s">
        <v>9954</v>
      </c>
    </row>
    <row r="195" spans="1:5">
      <c r="A195" t="s">
        <v>4887</v>
      </c>
      <c r="B195" t="s">
        <v>4888</v>
      </c>
      <c r="C195" t="s">
        <v>4889</v>
      </c>
      <c r="D195" t="s">
        <v>4890</v>
      </c>
      <c r="E195" t="s">
        <v>4284</v>
      </c>
    </row>
    <row r="196" spans="1:5">
      <c r="A196" t="s">
        <v>4891</v>
      </c>
      <c r="B196" t="s">
        <v>4892</v>
      </c>
      <c r="C196" t="s">
        <v>4893</v>
      </c>
      <c r="D196" t="s">
        <v>4894</v>
      </c>
      <c r="E196" t="s">
        <v>9094</v>
      </c>
    </row>
    <row r="197" spans="1:5">
      <c r="A197" t="s">
        <v>4895</v>
      </c>
      <c r="B197" t="s">
        <v>4896</v>
      </c>
      <c r="C197" t="s">
        <v>4897</v>
      </c>
      <c r="D197" t="s">
        <v>4898</v>
      </c>
      <c r="E197" t="s">
        <v>4562</v>
      </c>
    </row>
    <row r="198" spans="1:5">
      <c r="A198" t="s">
        <v>4899</v>
      </c>
      <c r="B198" t="s">
        <v>4900</v>
      </c>
      <c r="C198" t="s">
        <v>4901</v>
      </c>
      <c r="D198" t="s">
        <v>4902</v>
      </c>
      <c r="E198" t="s">
        <v>10314</v>
      </c>
    </row>
    <row r="199" spans="1:5">
      <c r="A199" t="s">
        <v>4903</v>
      </c>
      <c r="B199" t="s">
        <v>4904</v>
      </c>
      <c r="C199" t="s">
        <v>4905</v>
      </c>
      <c r="D199" t="s">
        <v>4906</v>
      </c>
      <c r="E199" t="s">
        <v>9982</v>
      </c>
    </row>
    <row r="200" spans="1:5">
      <c r="A200" t="s">
        <v>4907</v>
      </c>
      <c r="B200" t="s">
        <v>4908</v>
      </c>
      <c r="C200" t="s">
        <v>4909</v>
      </c>
      <c r="D200" t="s">
        <v>4910</v>
      </c>
      <c r="E200" t="s">
        <v>7162</v>
      </c>
    </row>
    <row r="201" spans="1:5">
      <c r="A201" t="s">
        <v>4911</v>
      </c>
      <c r="B201" t="s">
        <v>4912</v>
      </c>
      <c r="C201" t="s">
        <v>4913</v>
      </c>
      <c r="D201" t="s">
        <v>4914</v>
      </c>
      <c r="E201" t="s">
        <v>5670</v>
      </c>
    </row>
    <row r="202" spans="1:5">
      <c r="A202" t="s">
        <v>4915</v>
      </c>
      <c r="B202" t="s">
        <v>4916</v>
      </c>
      <c r="C202" t="s">
        <v>4917</v>
      </c>
      <c r="D202" t="s">
        <v>4918</v>
      </c>
      <c r="E202" t="s">
        <v>6990</v>
      </c>
    </row>
    <row r="203" spans="1:5">
      <c r="A203" t="s">
        <v>4919</v>
      </c>
      <c r="B203" t="s">
        <v>4920</v>
      </c>
      <c r="C203" t="s">
        <v>4921</v>
      </c>
      <c r="D203" t="s">
        <v>4922</v>
      </c>
      <c r="E203" t="s">
        <v>9442</v>
      </c>
    </row>
    <row r="204" spans="1:5">
      <c r="A204" t="s">
        <v>4923</v>
      </c>
      <c r="B204" t="s">
        <v>4924</v>
      </c>
      <c r="C204" t="s">
        <v>4925</v>
      </c>
      <c r="D204" t="s">
        <v>4926</v>
      </c>
      <c r="E204" t="s">
        <v>5414</v>
      </c>
    </row>
    <row r="205" spans="1:5">
      <c r="A205" t="s">
        <v>4927</v>
      </c>
      <c r="B205" t="s">
        <v>4928</v>
      </c>
      <c r="C205" t="s">
        <v>4929</v>
      </c>
      <c r="D205" t="s">
        <v>4930</v>
      </c>
      <c r="E205" t="s">
        <v>9486</v>
      </c>
    </row>
    <row r="206" spans="1:5">
      <c r="A206" t="s">
        <v>4931</v>
      </c>
      <c r="B206" t="s">
        <v>4932</v>
      </c>
      <c r="C206" t="s">
        <v>4933</v>
      </c>
      <c r="D206" t="s">
        <v>4934</v>
      </c>
      <c r="E206" t="s">
        <v>4143</v>
      </c>
    </row>
    <row r="207" spans="1:5">
      <c r="A207" t="s">
        <v>4935</v>
      </c>
      <c r="B207" t="s">
        <v>4936</v>
      </c>
      <c r="C207" t="s">
        <v>4937</v>
      </c>
      <c r="D207" t="s">
        <v>4938</v>
      </c>
      <c r="E207" t="s">
        <v>6046</v>
      </c>
    </row>
    <row r="208" spans="1:5">
      <c r="A208" t="s">
        <v>4939</v>
      </c>
      <c r="B208" t="s">
        <v>4940</v>
      </c>
      <c r="C208" t="s">
        <v>4941</v>
      </c>
      <c r="D208" t="s">
        <v>4942</v>
      </c>
      <c r="E208" t="s">
        <v>6098</v>
      </c>
    </row>
    <row r="209" spans="1:5">
      <c r="A209" t="s">
        <v>4943</v>
      </c>
      <c r="B209" t="s">
        <v>4944</v>
      </c>
      <c r="C209" t="s">
        <v>4945</v>
      </c>
      <c r="D209" t="s">
        <v>4946</v>
      </c>
      <c r="E209" t="s">
        <v>8394</v>
      </c>
    </row>
    <row r="210" spans="1:5">
      <c r="A210" t="s">
        <v>4947</v>
      </c>
      <c r="B210" t="s">
        <v>4948</v>
      </c>
      <c r="C210" t="s">
        <v>4949</v>
      </c>
      <c r="D210" t="s">
        <v>4950</v>
      </c>
      <c r="E210" t="s">
        <v>8006</v>
      </c>
    </row>
    <row r="211" spans="1:5">
      <c r="A211" t="s">
        <v>4951</v>
      </c>
      <c r="B211" t="s">
        <v>4952</v>
      </c>
      <c r="C211" t="s">
        <v>4953</v>
      </c>
      <c r="D211" t="s">
        <v>4954</v>
      </c>
      <c r="E211" t="s">
        <v>7330</v>
      </c>
    </row>
    <row r="212" spans="1:5">
      <c r="A212" t="s">
        <v>4955</v>
      </c>
      <c r="B212" t="s">
        <v>4956</v>
      </c>
      <c r="C212" t="s">
        <v>4957</v>
      </c>
      <c r="D212" t="s">
        <v>4958</v>
      </c>
      <c r="E212" t="s">
        <v>6078</v>
      </c>
    </row>
    <row r="213" spans="1:5">
      <c r="A213" t="s">
        <v>4959</v>
      </c>
      <c r="B213" t="s">
        <v>4960</v>
      </c>
      <c r="C213" t="s">
        <v>4961</v>
      </c>
      <c r="D213" t="s">
        <v>4962</v>
      </c>
      <c r="E213" t="s">
        <v>5610</v>
      </c>
    </row>
    <row r="214" spans="1:5">
      <c r="A214" t="s">
        <v>4963</v>
      </c>
      <c r="B214" t="s">
        <v>4964</v>
      </c>
      <c r="C214" t="s">
        <v>4965</v>
      </c>
      <c r="D214" t="s">
        <v>4966</v>
      </c>
      <c r="E214" t="s">
        <v>5878</v>
      </c>
    </row>
    <row r="215" spans="1:5">
      <c r="A215" t="s">
        <v>4967</v>
      </c>
      <c r="B215" t="s">
        <v>4968</v>
      </c>
      <c r="C215" t="s">
        <v>4969</v>
      </c>
      <c r="D215" t="s">
        <v>4970</v>
      </c>
      <c r="E215" t="s">
        <v>6438</v>
      </c>
    </row>
    <row r="216" spans="1:5">
      <c r="A216" t="s">
        <v>4971</v>
      </c>
      <c r="B216" t="s">
        <v>4972</v>
      </c>
      <c r="C216" t="s">
        <v>4973</v>
      </c>
      <c r="D216" t="s">
        <v>4974</v>
      </c>
      <c r="E216" t="s">
        <v>8790</v>
      </c>
    </row>
    <row r="217" spans="1:5">
      <c r="A217" t="s">
        <v>4975</v>
      </c>
      <c r="B217" t="s">
        <v>4976</v>
      </c>
      <c r="C217" t="s">
        <v>4977</v>
      </c>
      <c r="D217" t="s">
        <v>4978</v>
      </c>
      <c r="E217" t="s">
        <v>7362</v>
      </c>
    </row>
    <row r="218" spans="1:5">
      <c r="A218" t="s">
        <v>4979</v>
      </c>
      <c r="B218" t="s">
        <v>4980</v>
      </c>
      <c r="C218" t="s">
        <v>4981</v>
      </c>
      <c r="D218" t="s">
        <v>4982</v>
      </c>
      <c r="E218" t="s">
        <v>10298</v>
      </c>
    </row>
    <row r="219" spans="1:5">
      <c r="A219" t="s">
        <v>4983</v>
      </c>
      <c r="B219" t="s">
        <v>4984</v>
      </c>
      <c r="C219" t="s">
        <v>4985</v>
      </c>
      <c r="D219" t="s">
        <v>4986</v>
      </c>
      <c r="E219" t="s">
        <v>10090</v>
      </c>
    </row>
    <row r="220" spans="1:5">
      <c r="A220" t="s">
        <v>4987</v>
      </c>
      <c r="B220" t="s">
        <v>4988</v>
      </c>
      <c r="C220" t="s">
        <v>4989</v>
      </c>
      <c r="D220" t="s">
        <v>4990</v>
      </c>
      <c r="E220" t="s">
        <v>5590</v>
      </c>
    </row>
    <row r="221" spans="1:5">
      <c r="A221" t="s">
        <v>4991</v>
      </c>
      <c r="B221" t="s">
        <v>4992</v>
      </c>
      <c r="C221" t="s">
        <v>4993</v>
      </c>
      <c r="D221" t="s">
        <v>4994</v>
      </c>
      <c r="E221" t="s">
        <v>5746</v>
      </c>
    </row>
    <row r="222" spans="1:5">
      <c r="A222" t="s">
        <v>4995</v>
      </c>
      <c r="B222" t="s">
        <v>4996</v>
      </c>
      <c r="C222" t="s">
        <v>4997</v>
      </c>
      <c r="D222" t="s">
        <v>4998</v>
      </c>
      <c r="E222" t="s">
        <v>8582</v>
      </c>
    </row>
    <row r="223" spans="1:5">
      <c r="A223" t="s">
        <v>4999</v>
      </c>
      <c r="B223" t="s">
        <v>5000</v>
      </c>
      <c r="C223" t="s">
        <v>5001</v>
      </c>
      <c r="D223" t="s">
        <v>5002</v>
      </c>
      <c r="E223" t="s">
        <v>4432</v>
      </c>
    </row>
    <row r="224" spans="1:5">
      <c r="A224" t="s">
        <v>5003</v>
      </c>
      <c r="B224" t="s">
        <v>5004</v>
      </c>
      <c r="C224" t="s">
        <v>5005</v>
      </c>
      <c r="D224" t="s">
        <v>5006</v>
      </c>
      <c r="E224" t="s">
        <v>5646</v>
      </c>
    </row>
    <row r="225" spans="1:5">
      <c r="A225" t="s">
        <v>5007</v>
      </c>
      <c r="B225" t="s">
        <v>5008</v>
      </c>
      <c r="C225" t="s">
        <v>5009</v>
      </c>
      <c r="D225" t="s">
        <v>5010</v>
      </c>
      <c r="E225" t="s">
        <v>10114</v>
      </c>
    </row>
    <row r="226" spans="1:5">
      <c r="A226" t="s">
        <v>5011</v>
      </c>
      <c r="B226" t="s">
        <v>5012</v>
      </c>
      <c r="C226" t="s">
        <v>5013</v>
      </c>
      <c r="D226" t="s">
        <v>5014</v>
      </c>
      <c r="E226" t="s">
        <v>8178</v>
      </c>
    </row>
    <row r="227" spans="1:5">
      <c r="A227" t="s">
        <v>5015</v>
      </c>
      <c r="B227" t="s">
        <v>5016</v>
      </c>
      <c r="C227" t="s">
        <v>5017</v>
      </c>
      <c r="D227" t="s">
        <v>5018</v>
      </c>
      <c r="E227" t="s">
        <v>9178</v>
      </c>
    </row>
    <row r="228" spans="1:5">
      <c r="A228" t="s">
        <v>5019</v>
      </c>
      <c r="B228" t="s">
        <v>5020</v>
      </c>
      <c r="C228" t="s">
        <v>5021</v>
      </c>
      <c r="D228" t="s">
        <v>5022</v>
      </c>
      <c r="E228" t="s">
        <v>8410</v>
      </c>
    </row>
    <row r="229" spans="1:5">
      <c r="A229" t="s">
        <v>5023</v>
      </c>
      <c r="B229" t="s">
        <v>5024</v>
      </c>
      <c r="C229" t="s">
        <v>5025</v>
      </c>
      <c r="D229" t="s">
        <v>5026</v>
      </c>
      <c r="E229" t="s">
        <v>7510</v>
      </c>
    </row>
    <row r="230" spans="1:5">
      <c r="A230" t="s">
        <v>5027</v>
      </c>
      <c r="B230" t="s">
        <v>5028</v>
      </c>
      <c r="C230" t="s">
        <v>5029</v>
      </c>
      <c r="D230" t="s">
        <v>5030</v>
      </c>
      <c r="E230" t="s">
        <v>5902</v>
      </c>
    </row>
    <row r="231" spans="1:5">
      <c r="A231" t="s">
        <v>5031</v>
      </c>
      <c r="B231" t="s">
        <v>5032</v>
      </c>
      <c r="C231" t="s">
        <v>5033</v>
      </c>
      <c r="D231" t="s">
        <v>5034</v>
      </c>
      <c r="E231" t="s">
        <v>7062</v>
      </c>
    </row>
    <row r="232" spans="1:5">
      <c r="A232" t="s">
        <v>5035</v>
      </c>
      <c r="B232" t="s">
        <v>5036</v>
      </c>
      <c r="C232" t="s">
        <v>5037</v>
      </c>
      <c r="D232" t="s">
        <v>5038</v>
      </c>
      <c r="E232" t="s">
        <v>5986</v>
      </c>
    </row>
    <row r="233" spans="1:5">
      <c r="A233" t="s">
        <v>5039</v>
      </c>
      <c r="B233" t="s">
        <v>5040</v>
      </c>
      <c r="C233" t="s">
        <v>5041</v>
      </c>
      <c r="D233" t="s">
        <v>5042</v>
      </c>
      <c r="E233" t="s">
        <v>9446</v>
      </c>
    </row>
    <row r="234" spans="1:5">
      <c r="A234" t="s">
        <v>5043</v>
      </c>
      <c r="B234" t="s">
        <v>5044</v>
      </c>
      <c r="C234" t="s">
        <v>5045</v>
      </c>
      <c r="D234" t="s">
        <v>5046</v>
      </c>
      <c r="E234" t="s">
        <v>6486</v>
      </c>
    </row>
    <row r="235" spans="1:5">
      <c r="A235" t="s">
        <v>5047</v>
      </c>
      <c r="B235" t="s">
        <v>5048</v>
      </c>
      <c r="C235" t="s">
        <v>5049</v>
      </c>
      <c r="D235" t="s">
        <v>5050</v>
      </c>
      <c r="E235" t="s">
        <v>6022</v>
      </c>
    </row>
    <row r="236" spans="1:5">
      <c r="A236" t="s">
        <v>5051</v>
      </c>
      <c r="B236" t="s">
        <v>5052</v>
      </c>
      <c r="C236" t="s">
        <v>5053</v>
      </c>
      <c r="D236" t="s">
        <v>5054</v>
      </c>
      <c r="E236" t="s">
        <v>6390</v>
      </c>
    </row>
    <row r="237" spans="1:5">
      <c r="A237" t="s">
        <v>5055</v>
      </c>
      <c r="B237" t="s">
        <v>5056</v>
      </c>
      <c r="C237" t="s">
        <v>5057</v>
      </c>
      <c r="D237" t="s">
        <v>5058</v>
      </c>
      <c r="E237" t="s">
        <v>7430</v>
      </c>
    </row>
    <row r="238" spans="1:5">
      <c r="A238" t="s">
        <v>5059</v>
      </c>
      <c r="B238" t="s">
        <v>5060</v>
      </c>
      <c r="C238" t="s">
        <v>5061</v>
      </c>
      <c r="D238" t="s">
        <v>5062</v>
      </c>
      <c r="E238" t="s">
        <v>10026</v>
      </c>
    </row>
    <row r="239" spans="1:5">
      <c r="A239" t="s">
        <v>5063</v>
      </c>
      <c r="B239" t="s">
        <v>5064</v>
      </c>
      <c r="C239" t="s">
        <v>5065</v>
      </c>
      <c r="D239" t="s">
        <v>5066</v>
      </c>
      <c r="E239" t="s">
        <v>8714</v>
      </c>
    </row>
    <row r="240" spans="1:5">
      <c r="A240" t="s">
        <v>5067</v>
      </c>
      <c r="B240" t="s">
        <v>5068</v>
      </c>
      <c r="C240" t="s">
        <v>5069</v>
      </c>
      <c r="D240" t="s">
        <v>5070</v>
      </c>
      <c r="E240" t="s">
        <v>5318</v>
      </c>
    </row>
    <row r="241" spans="1:5">
      <c r="A241" t="s">
        <v>5071</v>
      </c>
      <c r="B241" t="s">
        <v>5072</v>
      </c>
      <c r="C241" t="s">
        <v>5073</v>
      </c>
      <c r="D241" t="s">
        <v>5074</v>
      </c>
      <c r="E241" t="s">
        <v>9566</v>
      </c>
    </row>
    <row r="242" spans="1:5">
      <c r="A242" t="s">
        <v>5075</v>
      </c>
      <c r="B242" t="s">
        <v>5076</v>
      </c>
      <c r="C242" t="s">
        <v>5077</v>
      </c>
      <c r="D242" t="s">
        <v>5078</v>
      </c>
      <c r="E242" t="s">
        <v>5434</v>
      </c>
    </row>
    <row r="243" spans="1:5">
      <c r="A243" t="s">
        <v>5079</v>
      </c>
      <c r="B243" t="s">
        <v>5080</v>
      </c>
      <c r="C243" t="s">
        <v>5081</v>
      </c>
      <c r="D243" t="s">
        <v>5082</v>
      </c>
      <c r="E243" t="s">
        <v>4364</v>
      </c>
    </row>
    <row r="244" spans="1:5">
      <c r="A244" t="s">
        <v>5083</v>
      </c>
      <c r="B244" t="s">
        <v>5084</v>
      </c>
      <c r="C244" t="s">
        <v>5085</v>
      </c>
      <c r="D244" t="s">
        <v>5086</v>
      </c>
      <c r="E244" t="s">
        <v>7546</v>
      </c>
    </row>
    <row r="245" spans="1:5">
      <c r="A245" t="s">
        <v>5087</v>
      </c>
      <c r="B245" t="s">
        <v>5088</v>
      </c>
      <c r="C245" t="s">
        <v>5089</v>
      </c>
      <c r="D245" t="s">
        <v>5090</v>
      </c>
      <c r="E245" t="s">
        <v>5718</v>
      </c>
    </row>
    <row r="246" spans="1:5">
      <c r="A246" t="s">
        <v>5091</v>
      </c>
      <c r="B246" t="s">
        <v>5092</v>
      </c>
      <c r="C246" t="s">
        <v>5093</v>
      </c>
      <c r="D246" t="s">
        <v>5094</v>
      </c>
      <c r="E246" t="s">
        <v>7218</v>
      </c>
    </row>
    <row r="247" spans="1:5">
      <c r="A247" t="s">
        <v>5095</v>
      </c>
      <c r="B247" t="s">
        <v>5096</v>
      </c>
      <c r="C247" t="s">
        <v>5097</v>
      </c>
      <c r="D247" t="s">
        <v>5098</v>
      </c>
      <c r="E247" t="s">
        <v>8102</v>
      </c>
    </row>
    <row r="248" spans="1:5">
      <c r="A248" t="s">
        <v>5099</v>
      </c>
      <c r="B248" t="s">
        <v>5100</v>
      </c>
      <c r="C248" t="s">
        <v>5101</v>
      </c>
      <c r="D248" t="s">
        <v>5102</v>
      </c>
      <c r="E248" t="s">
        <v>5402</v>
      </c>
    </row>
    <row r="249" spans="1:5">
      <c r="A249" t="s">
        <v>5103</v>
      </c>
      <c r="B249" t="s">
        <v>5104</v>
      </c>
      <c r="C249" t="s">
        <v>5105</v>
      </c>
      <c r="D249" t="s">
        <v>5106</v>
      </c>
      <c r="E249" t="s">
        <v>7454</v>
      </c>
    </row>
    <row r="250" spans="1:5">
      <c r="A250" t="s">
        <v>5107</v>
      </c>
      <c r="B250" t="s">
        <v>5108</v>
      </c>
      <c r="C250" t="s">
        <v>5109</v>
      </c>
      <c r="D250" t="s">
        <v>5110</v>
      </c>
      <c r="E250" t="s">
        <v>9350</v>
      </c>
    </row>
    <row r="251" spans="1:5">
      <c r="A251" t="s">
        <v>5111</v>
      </c>
      <c r="B251" t="s">
        <v>5112</v>
      </c>
      <c r="C251" t="s">
        <v>5113</v>
      </c>
      <c r="D251" t="s">
        <v>5114</v>
      </c>
      <c r="E251" t="s">
        <v>8182</v>
      </c>
    </row>
    <row r="252" spans="1:5">
      <c r="A252" t="s">
        <v>5115</v>
      </c>
      <c r="B252" t="s">
        <v>5116</v>
      </c>
      <c r="C252" t="s">
        <v>5117</v>
      </c>
      <c r="D252" t="s">
        <v>5118</v>
      </c>
      <c r="E252" t="s">
        <v>5978</v>
      </c>
    </row>
    <row r="253" spans="1:5">
      <c r="A253" t="s">
        <v>5119</v>
      </c>
      <c r="B253" t="s">
        <v>5120</v>
      </c>
      <c r="C253" t="s">
        <v>5121</v>
      </c>
      <c r="D253" t="s">
        <v>5122</v>
      </c>
      <c r="E253" t="s">
        <v>7422</v>
      </c>
    </row>
    <row r="254" spans="1:5">
      <c r="A254" t="s">
        <v>5123</v>
      </c>
      <c r="B254" t="s">
        <v>5124</v>
      </c>
      <c r="C254" t="s">
        <v>5125</v>
      </c>
      <c r="D254" t="s">
        <v>5126</v>
      </c>
      <c r="E254" t="s">
        <v>7086</v>
      </c>
    </row>
    <row r="255" spans="1:5">
      <c r="A255" t="s">
        <v>5127</v>
      </c>
      <c r="B255" t="s">
        <v>5128</v>
      </c>
      <c r="C255" t="s">
        <v>5129</v>
      </c>
      <c r="D255" t="s">
        <v>5130</v>
      </c>
      <c r="E255" t="s">
        <v>4906</v>
      </c>
    </row>
    <row r="256" spans="1:5">
      <c r="A256" t="s">
        <v>5131</v>
      </c>
      <c r="B256" t="s">
        <v>5132</v>
      </c>
      <c r="C256" t="s">
        <v>5133</v>
      </c>
      <c r="D256" t="s">
        <v>5134</v>
      </c>
      <c r="E256" t="s">
        <v>4698</v>
      </c>
    </row>
    <row r="257" spans="1:5">
      <c r="A257" t="s">
        <v>5135</v>
      </c>
      <c r="B257" t="s">
        <v>5136</v>
      </c>
      <c r="C257" t="s">
        <v>5137</v>
      </c>
      <c r="D257" t="s">
        <v>5138</v>
      </c>
      <c r="E257" t="s">
        <v>4926</v>
      </c>
    </row>
    <row r="258" spans="1:5">
      <c r="A258" t="s">
        <v>5139</v>
      </c>
      <c r="B258" t="s">
        <v>5140</v>
      </c>
      <c r="C258" t="s">
        <v>5141</v>
      </c>
      <c r="D258" t="s">
        <v>5142</v>
      </c>
      <c r="E258" t="s">
        <v>9482</v>
      </c>
    </row>
    <row r="259" spans="1:5">
      <c r="A259" t="s">
        <v>5143</v>
      </c>
      <c r="B259" t="s">
        <v>5144</v>
      </c>
      <c r="C259" t="s">
        <v>5145</v>
      </c>
      <c r="D259" t="s">
        <v>5146</v>
      </c>
      <c r="E259" t="s">
        <v>5186</v>
      </c>
    </row>
    <row r="260" spans="1:5">
      <c r="A260" t="s">
        <v>5147</v>
      </c>
      <c r="B260" t="s">
        <v>5148</v>
      </c>
      <c r="C260" t="s">
        <v>5149</v>
      </c>
      <c r="D260" t="s">
        <v>5150</v>
      </c>
      <c r="E260" t="s">
        <v>8902</v>
      </c>
    </row>
    <row r="261" spans="1:5">
      <c r="A261" t="s">
        <v>5151</v>
      </c>
      <c r="B261" t="s">
        <v>5152</v>
      </c>
      <c r="C261" t="s">
        <v>5153</v>
      </c>
      <c r="D261" t="s">
        <v>5154</v>
      </c>
      <c r="E261" t="s">
        <v>6854</v>
      </c>
    </row>
    <row r="262" spans="1:5">
      <c r="A262" t="s">
        <v>5155</v>
      </c>
      <c r="B262" t="s">
        <v>5156</v>
      </c>
      <c r="C262" t="s">
        <v>5157</v>
      </c>
      <c r="D262" t="s">
        <v>5158</v>
      </c>
      <c r="E262" t="s">
        <v>5702</v>
      </c>
    </row>
    <row r="263" spans="1:5">
      <c r="A263" t="s">
        <v>5159</v>
      </c>
      <c r="B263" t="s">
        <v>5160</v>
      </c>
      <c r="C263" t="s">
        <v>5161</v>
      </c>
      <c r="D263" t="s">
        <v>5162</v>
      </c>
      <c r="E263" t="s">
        <v>9514</v>
      </c>
    </row>
    <row r="264" spans="1:5">
      <c r="A264" t="s">
        <v>5163</v>
      </c>
      <c r="B264" t="s">
        <v>5164</v>
      </c>
      <c r="C264" t="s">
        <v>5165</v>
      </c>
      <c r="D264" t="s">
        <v>5166</v>
      </c>
      <c r="E264" t="s">
        <v>8458</v>
      </c>
    </row>
    <row r="265" spans="1:5">
      <c r="A265" t="s">
        <v>5167</v>
      </c>
      <c r="B265" t="s">
        <v>5168</v>
      </c>
      <c r="C265" t="s">
        <v>5169</v>
      </c>
      <c r="D265" t="s">
        <v>5170</v>
      </c>
      <c r="E265" t="s">
        <v>10266</v>
      </c>
    </row>
    <row r="266" spans="1:5">
      <c r="A266" t="s">
        <v>5171</v>
      </c>
      <c r="B266" t="s">
        <v>5172</v>
      </c>
      <c r="C266" t="s">
        <v>5173</v>
      </c>
      <c r="D266" t="s">
        <v>5174</v>
      </c>
      <c r="E266" t="s">
        <v>4376</v>
      </c>
    </row>
    <row r="267" spans="1:5">
      <c r="A267" t="s">
        <v>5175</v>
      </c>
      <c r="B267" t="s">
        <v>5176</v>
      </c>
      <c r="C267" t="s">
        <v>5177</v>
      </c>
      <c r="D267" t="s">
        <v>5178</v>
      </c>
      <c r="E267" t="s">
        <v>4754</v>
      </c>
    </row>
    <row r="268" spans="1:5">
      <c r="A268" t="s">
        <v>5179</v>
      </c>
      <c r="B268" t="s">
        <v>5180</v>
      </c>
      <c r="C268" t="s">
        <v>5181</v>
      </c>
      <c r="D268" t="s">
        <v>5182</v>
      </c>
      <c r="E268" t="s">
        <v>5794</v>
      </c>
    </row>
    <row r="269" spans="1:5">
      <c r="A269" t="s">
        <v>5183</v>
      </c>
      <c r="B269" t="s">
        <v>5184</v>
      </c>
      <c r="C269" t="s">
        <v>5185</v>
      </c>
      <c r="D269" t="s">
        <v>5186</v>
      </c>
      <c r="E269" t="s">
        <v>4181</v>
      </c>
    </row>
    <row r="270" spans="1:5">
      <c r="A270" t="s">
        <v>5187</v>
      </c>
      <c r="B270" t="s">
        <v>5188</v>
      </c>
      <c r="C270" t="s">
        <v>5189</v>
      </c>
      <c r="D270" t="s">
        <v>5190</v>
      </c>
      <c r="E270" t="s">
        <v>8626</v>
      </c>
    </row>
    <row r="271" spans="1:5">
      <c r="A271" t="s">
        <v>5191</v>
      </c>
      <c r="B271" t="s">
        <v>5192</v>
      </c>
      <c r="C271" t="s">
        <v>5193</v>
      </c>
      <c r="D271" t="s">
        <v>5194</v>
      </c>
      <c r="E271" t="s">
        <v>7798</v>
      </c>
    </row>
    <row r="272" spans="1:5">
      <c r="A272" t="s">
        <v>5195</v>
      </c>
      <c r="B272" t="s">
        <v>5196</v>
      </c>
      <c r="C272" t="s">
        <v>5197</v>
      </c>
      <c r="D272" t="s">
        <v>5198</v>
      </c>
      <c r="E272" t="s">
        <v>4135</v>
      </c>
    </row>
    <row r="273" spans="1:5">
      <c r="A273" t="s">
        <v>5199</v>
      </c>
      <c r="B273" t="s">
        <v>5200</v>
      </c>
      <c r="C273" t="s">
        <v>5201</v>
      </c>
      <c r="D273" t="s">
        <v>5202</v>
      </c>
      <c r="E273" t="s">
        <v>9382</v>
      </c>
    </row>
    <row r="274" spans="1:5">
      <c r="A274" t="s">
        <v>5203</v>
      </c>
      <c r="B274" t="s">
        <v>5204</v>
      </c>
      <c r="C274" t="s">
        <v>5205</v>
      </c>
      <c r="D274" t="s">
        <v>5206</v>
      </c>
      <c r="E274" t="s">
        <v>6582</v>
      </c>
    </row>
    <row r="275" spans="1:5">
      <c r="A275" t="s">
        <v>5207</v>
      </c>
      <c r="B275" t="s">
        <v>5208</v>
      </c>
      <c r="C275" t="s">
        <v>5209</v>
      </c>
      <c r="D275" t="s">
        <v>5210</v>
      </c>
      <c r="E275" t="s">
        <v>6302</v>
      </c>
    </row>
    <row r="276" spans="1:5">
      <c r="A276" t="s">
        <v>5211</v>
      </c>
      <c r="B276" t="s">
        <v>5212</v>
      </c>
      <c r="C276" t="s">
        <v>5213</v>
      </c>
      <c r="D276" t="s">
        <v>5214</v>
      </c>
      <c r="E276" t="s">
        <v>10290</v>
      </c>
    </row>
    <row r="277" spans="1:5">
      <c r="A277" t="s">
        <v>5215</v>
      </c>
      <c r="B277" t="s">
        <v>5216</v>
      </c>
      <c r="C277" t="s">
        <v>5217</v>
      </c>
      <c r="D277" t="s">
        <v>5218</v>
      </c>
      <c r="E277" t="s">
        <v>8310</v>
      </c>
    </row>
    <row r="278" spans="1:5">
      <c r="A278" t="s">
        <v>5219</v>
      </c>
      <c r="B278" t="s">
        <v>5220</v>
      </c>
      <c r="C278" t="s">
        <v>5221</v>
      </c>
      <c r="D278" t="s">
        <v>5222</v>
      </c>
      <c r="E278" t="s">
        <v>10158</v>
      </c>
    </row>
    <row r="279" spans="1:5">
      <c r="A279" t="s">
        <v>5223</v>
      </c>
      <c r="B279" t="s">
        <v>5224</v>
      </c>
      <c r="C279" t="s">
        <v>5225</v>
      </c>
      <c r="D279" t="s">
        <v>5226</v>
      </c>
      <c r="E279" t="s">
        <v>4131</v>
      </c>
    </row>
    <row r="280" spans="1:5">
      <c r="A280" t="s">
        <v>5227</v>
      </c>
      <c r="B280" t="s">
        <v>5228</v>
      </c>
      <c r="C280" t="s">
        <v>5229</v>
      </c>
      <c r="D280" t="s">
        <v>5230</v>
      </c>
      <c r="E280" t="s">
        <v>6446</v>
      </c>
    </row>
    <row r="281" spans="1:5">
      <c r="A281" t="s">
        <v>5231</v>
      </c>
      <c r="B281" t="s">
        <v>5232</v>
      </c>
      <c r="C281" t="s">
        <v>5233</v>
      </c>
      <c r="D281" t="s">
        <v>5234</v>
      </c>
      <c r="E281" t="s">
        <v>7366</v>
      </c>
    </row>
    <row r="282" spans="1:5">
      <c r="A282" t="s">
        <v>5235</v>
      </c>
      <c r="B282" t="s">
        <v>5236</v>
      </c>
      <c r="C282" t="s">
        <v>5237</v>
      </c>
      <c r="D282" t="s">
        <v>5238</v>
      </c>
      <c r="E282" t="s">
        <v>8922</v>
      </c>
    </row>
    <row r="283" spans="1:5">
      <c r="A283" t="s">
        <v>5239</v>
      </c>
      <c r="B283" t="s">
        <v>5240</v>
      </c>
      <c r="C283" t="s">
        <v>5241</v>
      </c>
      <c r="D283" t="s">
        <v>5242</v>
      </c>
      <c r="E283" t="s">
        <v>7462</v>
      </c>
    </row>
    <row r="284" spans="1:5">
      <c r="A284" t="s">
        <v>5243</v>
      </c>
      <c r="B284" t="s">
        <v>5244</v>
      </c>
      <c r="C284" t="s">
        <v>5245</v>
      </c>
      <c r="D284" t="s">
        <v>5246</v>
      </c>
      <c r="E284" t="s">
        <v>10210</v>
      </c>
    </row>
    <row r="285" spans="1:5">
      <c r="A285" t="s">
        <v>5247</v>
      </c>
      <c r="B285" t="s">
        <v>5248</v>
      </c>
      <c r="C285" t="s">
        <v>5249</v>
      </c>
      <c r="D285" t="s">
        <v>5250</v>
      </c>
      <c r="E285" t="s">
        <v>9822</v>
      </c>
    </row>
    <row r="286" spans="1:5">
      <c r="A286" t="s">
        <v>5251</v>
      </c>
      <c r="B286" t="s">
        <v>5252</v>
      </c>
      <c r="C286" t="s">
        <v>5253</v>
      </c>
      <c r="D286" t="s">
        <v>5254</v>
      </c>
      <c r="E286" t="s">
        <v>5906</v>
      </c>
    </row>
    <row r="287" spans="1:5">
      <c r="A287" t="s">
        <v>5255</v>
      </c>
      <c r="B287" t="s">
        <v>5256</v>
      </c>
      <c r="C287" t="s">
        <v>5257</v>
      </c>
      <c r="D287" t="s">
        <v>5258</v>
      </c>
      <c r="E287" t="s">
        <v>10038</v>
      </c>
    </row>
    <row r="288" spans="1:5">
      <c r="A288" t="s">
        <v>5259</v>
      </c>
      <c r="B288" t="s">
        <v>5260</v>
      </c>
      <c r="C288" t="s">
        <v>5261</v>
      </c>
      <c r="D288" t="s">
        <v>5262</v>
      </c>
      <c r="E288" t="s">
        <v>8214</v>
      </c>
    </row>
    <row r="289" spans="1:5">
      <c r="A289" t="s">
        <v>5263</v>
      </c>
      <c r="B289" t="s">
        <v>5264</v>
      </c>
      <c r="C289" t="s">
        <v>5265</v>
      </c>
      <c r="D289" t="s">
        <v>5266</v>
      </c>
      <c r="E289" t="s">
        <v>7138</v>
      </c>
    </row>
    <row r="290" spans="1:5">
      <c r="A290" t="s">
        <v>5267</v>
      </c>
      <c r="B290" t="s">
        <v>5268</v>
      </c>
      <c r="C290" t="s">
        <v>5269</v>
      </c>
      <c r="D290" t="s">
        <v>5270</v>
      </c>
      <c r="E290" t="s">
        <v>6122</v>
      </c>
    </row>
    <row r="291" spans="1:5">
      <c r="A291" t="s">
        <v>5271</v>
      </c>
      <c r="B291" t="s">
        <v>5272</v>
      </c>
      <c r="C291" t="s">
        <v>5273</v>
      </c>
      <c r="D291" t="s">
        <v>5274</v>
      </c>
      <c r="E291" t="s">
        <v>4586</v>
      </c>
    </row>
    <row r="292" spans="1:5">
      <c r="A292" t="s">
        <v>5275</v>
      </c>
      <c r="B292" t="s">
        <v>5276</v>
      </c>
      <c r="C292" t="s">
        <v>5277</v>
      </c>
      <c r="D292" t="s">
        <v>5278</v>
      </c>
      <c r="E292" t="s">
        <v>4590</v>
      </c>
    </row>
    <row r="293" spans="1:5">
      <c r="A293" t="s">
        <v>5279</v>
      </c>
      <c r="B293" t="s">
        <v>5280</v>
      </c>
      <c r="C293" t="s">
        <v>5281</v>
      </c>
      <c r="D293" t="s">
        <v>5282</v>
      </c>
      <c r="E293" t="s">
        <v>4782</v>
      </c>
    </row>
    <row r="294" spans="1:5">
      <c r="A294" t="s">
        <v>5283</v>
      </c>
      <c r="B294" t="s">
        <v>5284</v>
      </c>
      <c r="C294" t="s">
        <v>5285</v>
      </c>
      <c r="D294" t="s">
        <v>5286</v>
      </c>
      <c r="E294" t="s">
        <v>8682</v>
      </c>
    </row>
    <row r="295" spans="1:5">
      <c r="A295" t="s">
        <v>5287</v>
      </c>
      <c r="B295" t="s">
        <v>5288</v>
      </c>
      <c r="C295" t="s">
        <v>5289</v>
      </c>
      <c r="D295" t="s">
        <v>5290</v>
      </c>
      <c r="E295" t="s">
        <v>5970</v>
      </c>
    </row>
    <row r="296" spans="1:5">
      <c r="A296" t="s">
        <v>5291</v>
      </c>
      <c r="B296" t="s">
        <v>5292</v>
      </c>
      <c r="C296" t="s">
        <v>5293</v>
      </c>
      <c r="D296" t="s">
        <v>5294</v>
      </c>
      <c r="E296" t="s">
        <v>8154</v>
      </c>
    </row>
    <row r="297" spans="1:5">
      <c r="A297" t="s">
        <v>5295</v>
      </c>
      <c r="B297" t="s">
        <v>5296</v>
      </c>
      <c r="C297" t="s">
        <v>5297</v>
      </c>
      <c r="D297" t="s">
        <v>5298</v>
      </c>
      <c r="E297" t="s">
        <v>6070</v>
      </c>
    </row>
    <row r="298" spans="1:5">
      <c r="A298" t="s">
        <v>5299</v>
      </c>
      <c r="B298" t="s">
        <v>5300</v>
      </c>
      <c r="C298" t="s">
        <v>5301</v>
      </c>
      <c r="D298" t="s">
        <v>5302</v>
      </c>
      <c r="E298" t="s">
        <v>7846</v>
      </c>
    </row>
    <row r="299" spans="1:5">
      <c r="A299" t="s">
        <v>5303</v>
      </c>
      <c r="B299" t="s">
        <v>5304</v>
      </c>
      <c r="C299" t="s">
        <v>5305</v>
      </c>
      <c r="D299" t="s">
        <v>5306</v>
      </c>
      <c r="E299" t="s">
        <v>4930</v>
      </c>
    </row>
    <row r="300" spans="1:5">
      <c r="A300" t="s">
        <v>5307</v>
      </c>
      <c r="B300" t="s">
        <v>5308</v>
      </c>
      <c r="C300" t="s">
        <v>5309</v>
      </c>
      <c r="D300" t="s">
        <v>5310</v>
      </c>
      <c r="E300" t="s">
        <v>8418</v>
      </c>
    </row>
    <row r="301" spans="1:5">
      <c r="A301" t="s">
        <v>5311</v>
      </c>
      <c r="B301" t="s">
        <v>5312</v>
      </c>
      <c r="C301" t="s">
        <v>5313</v>
      </c>
      <c r="D301" t="s">
        <v>5314</v>
      </c>
      <c r="E301" t="s">
        <v>7722</v>
      </c>
    </row>
    <row r="302" spans="1:5">
      <c r="A302" t="s">
        <v>5315</v>
      </c>
      <c r="B302" t="s">
        <v>5316</v>
      </c>
      <c r="C302" t="s">
        <v>5317</v>
      </c>
      <c r="D302" t="s">
        <v>5318</v>
      </c>
      <c r="E302" t="s">
        <v>6994</v>
      </c>
    </row>
    <row r="303" spans="1:5">
      <c r="A303" t="s">
        <v>5319</v>
      </c>
      <c r="B303" t="s">
        <v>5320</v>
      </c>
      <c r="C303" t="s">
        <v>5321</v>
      </c>
      <c r="D303" t="s">
        <v>5322</v>
      </c>
      <c r="E303" t="s">
        <v>10058</v>
      </c>
    </row>
    <row r="304" spans="1:5">
      <c r="A304" t="s">
        <v>5323</v>
      </c>
      <c r="B304" t="s">
        <v>5324</v>
      </c>
      <c r="C304" t="s">
        <v>5325</v>
      </c>
      <c r="D304" t="s">
        <v>5326</v>
      </c>
      <c r="E304" t="s">
        <v>7646</v>
      </c>
    </row>
    <row r="305" spans="1:5">
      <c r="A305" t="s">
        <v>5327</v>
      </c>
      <c r="B305" t="s">
        <v>5328</v>
      </c>
      <c r="C305" t="s">
        <v>5329</v>
      </c>
      <c r="D305" t="s">
        <v>5330</v>
      </c>
      <c r="E305" t="s">
        <v>9226</v>
      </c>
    </row>
    <row r="306" spans="1:5">
      <c r="A306" t="s">
        <v>5331</v>
      </c>
      <c r="B306" t="s">
        <v>5332</v>
      </c>
      <c r="C306" t="s">
        <v>5333</v>
      </c>
      <c r="D306" t="s">
        <v>5334</v>
      </c>
      <c r="E306" t="s">
        <v>4462</v>
      </c>
    </row>
    <row r="307" spans="1:5">
      <c r="A307" t="s">
        <v>5335</v>
      </c>
      <c r="B307" t="s">
        <v>5336</v>
      </c>
      <c r="C307" t="s">
        <v>5337</v>
      </c>
      <c r="D307" t="s">
        <v>5338</v>
      </c>
      <c r="E307" t="s">
        <v>7794</v>
      </c>
    </row>
    <row r="308" spans="1:5">
      <c r="A308" t="s">
        <v>5339</v>
      </c>
      <c r="B308" t="s">
        <v>5340</v>
      </c>
      <c r="C308" t="s">
        <v>5341</v>
      </c>
      <c r="D308" t="s">
        <v>5342</v>
      </c>
      <c r="E308" t="s">
        <v>7754</v>
      </c>
    </row>
    <row r="309" spans="1:5">
      <c r="A309" t="s">
        <v>5343</v>
      </c>
      <c r="B309" t="s">
        <v>5344</v>
      </c>
      <c r="C309" t="s">
        <v>5345</v>
      </c>
      <c r="D309" t="s">
        <v>5346</v>
      </c>
      <c r="E309" t="s">
        <v>7594</v>
      </c>
    </row>
    <row r="310" spans="1:5">
      <c r="A310" t="s">
        <v>5347</v>
      </c>
      <c r="B310" t="s">
        <v>5348</v>
      </c>
      <c r="C310" t="s">
        <v>5349</v>
      </c>
      <c r="D310" t="s">
        <v>5350</v>
      </c>
      <c r="E310" t="s">
        <v>6026</v>
      </c>
    </row>
    <row r="311" spans="1:5">
      <c r="A311" t="s">
        <v>5351</v>
      </c>
      <c r="B311" t="s">
        <v>5352</v>
      </c>
      <c r="C311" t="s">
        <v>5353</v>
      </c>
      <c r="D311" t="s">
        <v>5354</v>
      </c>
      <c r="E311" t="s">
        <v>10274</v>
      </c>
    </row>
    <row r="312" spans="1:5">
      <c r="A312" t="s">
        <v>5355</v>
      </c>
      <c r="B312" t="s">
        <v>5356</v>
      </c>
      <c r="C312" t="s">
        <v>5357</v>
      </c>
      <c r="D312" t="s">
        <v>5358</v>
      </c>
      <c r="E312" t="s">
        <v>9710</v>
      </c>
    </row>
    <row r="313" spans="1:5">
      <c r="A313" t="s">
        <v>5359</v>
      </c>
      <c r="B313" t="s">
        <v>5360</v>
      </c>
      <c r="C313" t="s">
        <v>5361</v>
      </c>
      <c r="D313" t="s">
        <v>5362</v>
      </c>
      <c r="E313" t="s">
        <v>7098</v>
      </c>
    </row>
    <row r="314" spans="1:5">
      <c r="A314" t="s">
        <v>5363</v>
      </c>
      <c r="B314" t="s">
        <v>5364</v>
      </c>
      <c r="C314" t="s">
        <v>5365</v>
      </c>
      <c r="D314" t="s">
        <v>5366</v>
      </c>
      <c r="E314" t="s">
        <v>7802</v>
      </c>
    </row>
    <row r="315" spans="1:5">
      <c r="A315" t="s">
        <v>5367</v>
      </c>
      <c r="B315" t="s">
        <v>5368</v>
      </c>
      <c r="C315" t="s">
        <v>5369</v>
      </c>
      <c r="D315" t="s">
        <v>5370</v>
      </c>
      <c r="E315" t="s">
        <v>9346</v>
      </c>
    </row>
    <row r="316" spans="1:5">
      <c r="A316" t="s">
        <v>5371</v>
      </c>
      <c r="B316" t="s">
        <v>5372</v>
      </c>
      <c r="C316" t="s">
        <v>5373</v>
      </c>
      <c r="D316" t="s">
        <v>5374</v>
      </c>
      <c r="E316" t="s">
        <v>8090</v>
      </c>
    </row>
    <row r="317" spans="1:5">
      <c r="A317" t="s">
        <v>5375</v>
      </c>
      <c r="B317" t="s">
        <v>5376</v>
      </c>
      <c r="C317" t="s">
        <v>5377</v>
      </c>
      <c r="D317" t="s">
        <v>5378</v>
      </c>
      <c r="E317" t="s">
        <v>8390</v>
      </c>
    </row>
    <row r="318" spans="1:5">
      <c r="A318" t="s">
        <v>5379</v>
      </c>
      <c r="B318" t="s">
        <v>5380</v>
      </c>
      <c r="C318" t="s">
        <v>5381</v>
      </c>
      <c r="D318" t="s">
        <v>5382</v>
      </c>
      <c r="E318" t="s">
        <v>8758</v>
      </c>
    </row>
    <row r="319" spans="1:5">
      <c r="A319" t="s">
        <v>5383</v>
      </c>
      <c r="B319" t="s">
        <v>5384</v>
      </c>
      <c r="C319" t="s">
        <v>5385</v>
      </c>
      <c r="D319" t="s">
        <v>5386</v>
      </c>
      <c r="E319" t="s">
        <v>5614</v>
      </c>
    </row>
    <row r="320" spans="1:5">
      <c r="A320" t="s">
        <v>5387</v>
      </c>
      <c r="B320" t="s">
        <v>5388</v>
      </c>
      <c r="C320" t="s">
        <v>5389</v>
      </c>
      <c r="D320" t="s">
        <v>5390</v>
      </c>
      <c r="E320" t="s">
        <v>6638</v>
      </c>
    </row>
    <row r="321" spans="1:5">
      <c r="A321" t="s">
        <v>5391</v>
      </c>
      <c r="B321" t="s">
        <v>5392</v>
      </c>
      <c r="C321" t="s">
        <v>5393</v>
      </c>
      <c r="D321" t="s">
        <v>5394</v>
      </c>
      <c r="E321" t="s">
        <v>6270</v>
      </c>
    </row>
    <row r="322" spans="1:5">
      <c r="A322" t="s">
        <v>5395</v>
      </c>
      <c r="B322" t="s">
        <v>5396</v>
      </c>
      <c r="C322" t="s">
        <v>5397</v>
      </c>
      <c r="D322" t="s">
        <v>5398</v>
      </c>
      <c r="E322" t="s">
        <v>7018</v>
      </c>
    </row>
    <row r="323" spans="1:5">
      <c r="A323" t="s">
        <v>5399</v>
      </c>
      <c r="B323" t="s">
        <v>5400</v>
      </c>
      <c r="C323" t="s">
        <v>5401</v>
      </c>
      <c r="D323" t="s">
        <v>5402</v>
      </c>
      <c r="E323" t="s">
        <v>4554</v>
      </c>
    </row>
    <row r="324" spans="1:5">
      <c r="A324" t="s">
        <v>5403</v>
      </c>
      <c r="B324" t="s">
        <v>5404</v>
      </c>
      <c r="C324" t="s">
        <v>5405</v>
      </c>
      <c r="D324" t="s">
        <v>5406</v>
      </c>
      <c r="E324" t="s">
        <v>4650</v>
      </c>
    </row>
    <row r="325" spans="1:5">
      <c r="A325" t="s">
        <v>5407</v>
      </c>
      <c r="B325" t="s">
        <v>5408</v>
      </c>
      <c r="C325" t="s">
        <v>5409</v>
      </c>
      <c r="D325" t="s">
        <v>5410</v>
      </c>
      <c r="E325" t="s">
        <v>5094</v>
      </c>
    </row>
    <row r="326" spans="1:5">
      <c r="A326" t="s">
        <v>5411</v>
      </c>
      <c r="B326" t="s">
        <v>5412</v>
      </c>
      <c r="C326" t="s">
        <v>5413</v>
      </c>
      <c r="D326" t="s">
        <v>5414</v>
      </c>
      <c r="E326" t="s">
        <v>6482</v>
      </c>
    </row>
    <row r="327" spans="1:5">
      <c r="A327" t="s">
        <v>5415</v>
      </c>
      <c r="B327" t="s">
        <v>5416</v>
      </c>
      <c r="C327" t="s">
        <v>5417</v>
      </c>
      <c r="D327" t="s">
        <v>5418</v>
      </c>
      <c r="E327" t="s">
        <v>9222</v>
      </c>
    </row>
    <row r="328" spans="1:5">
      <c r="A328" t="s">
        <v>5419</v>
      </c>
      <c r="B328" t="s">
        <v>5420</v>
      </c>
      <c r="C328" t="s">
        <v>5421</v>
      </c>
      <c r="D328" t="s">
        <v>5422</v>
      </c>
      <c r="E328" t="s">
        <v>4139</v>
      </c>
    </row>
    <row r="329" spans="1:5">
      <c r="A329" t="s">
        <v>5423</v>
      </c>
      <c r="B329" t="s">
        <v>5424</v>
      </c>
      <c r="C329" t="s">
        <v>5425</v>
      </c>
      <c r="D329" t="s">
        <v>5426</v>
      </c>
      <c r="E329" t="s">
        <v>5082</v>
      </c>
    </row>
    <row r="330" spans="1:5">
      <c r="A330" t="s">
        <v>5427</v>
      </c>
      <c r="B330" t="s">
        <v>5428</v>
      </c>
      <c r="C330" t="s">
        <v>5429</v>
      </c>
      <c r="D330" t="s">
        <v>5430</v>
      </c>
      <c r="E330" t="s">
        <v>6418</v>
      </c>
    </row>
    <row r="331" spans="1:5">
      <c r="A331" t="s">
        <v>5431</v>
      </c>
      <c r="B331" t="s">
        <v>5432</v>
      </c>
      <c r="C331" t="s">
        <v>5433</v>
      </c>
      <c r="D331" t="s">
        <v>5434</v>
      </c>
      <c r="E331" t="s">
        <v>6630</v>
      </c>
    </row>
    <row r="332" spans="1:5">
      <c r="A332" t="s">
        <v>5435</v>
      </c>
      <c r="B332" t="s">
        <v>5436</v>
      </c>
      <c r="C332" t="s">
        <v>5437</v>
      </c>
      <c r="D332" t="s">
        <v>5438</v>
      </c>
      <c r="E332" t="s">
        <v>10242</v>
      </c>
    </row>
    <row r="333" spans="1:5">
      <c r="A333" t="s">
        <v>5439</v>
      </c>
      <c r="B333" t="s">
        <v>5440</v>
      </c>
      <c r="C333" t="s">
        <v>5441</v>
      </c>
      <c r="D333" t="s">
        <v>5442</v>
      </c>
      <c r="E333" t="s">
        <v>5122</v>
      </c>
    </row>
    <row r="334" spans="1:5">
      <c r="A334" t="s">
        <v>5443</v>
      </c>
      <c r="B334" t="s">
        <v>5444</v>
      </c>
      <c r="C334" t="s">
        <v>5445</v>
      </c>
      <c r="D334" t="s">
        <v>5446</v>
      </c>
      <c r="E334" t="s">
        <v>9202</v>
      </c>
    </row>
    <row r="335" spans="1:5">
      <c r="A335" t="s">
        <v>5447</v>
      </c>
      <c r="B335" t="s">
        <v>5448</v>
      </c>
      <c r="C335" t="s">
        <v>5449</v>
      </c>
      <c r="D335" t="s">
        <v>5450</v>
      </c>
      <c r="E335" t="s">
        <v>8762</v>
      </c>
    </row>
    <row r="336" spans="1:5">
      <c r="A336" t="s">
        <v>5451</v>
      </c>
      <c r="B336" t="s">
        <v>5452</v>
      </c>
      <c r="C336" t="s">
        <v>5453</v>
      </c>
      <c r="D336" t="s">
        <v>5454</v>
      </c>
      <c r="E336" t="s">
        <v>7690</v>
      </c>
    </row>
    <row r="337" spans="1:5">
      <c r="A337" t="s">
        <v>5455</v>
      </c>
      <c r="B337" t="s">
        <v>5456</v>
      </c>
      <c r="C337" t="s">
        <v>5457</v>
      </c>
      <c r="D337" t="s">
        <v>5458</v>
      </c>
      <c r="E337" t="s">
        <v>7942</v>
      </c>
    </row>
    <row r="338" spans="1:5">
      <c r="A338" t="s">
        <v>5459</v>
      </c>
      <c r="B338" t="s">
        <v>5460</v>
      </c>
      <c r="C338" t="s">
        <v>5461</v>
      </c>
      <c r="D338" t="s">
        <v>5462</v>
      </c>
      <c r="E338" t="s">
        <v>7418</v>
      </c>
    </row>
    <row r="339" spans="1:5">
      <c r="A339" t="s">
        <v>5463</v>
      </c>
      <c r="B339" t="s">
        <v>5464</v>
      </c>
      <c r="C339" t="s">
        <v>5465</v>
      </c>
      <c r="D339" t="s">
        <v>5466</v>
      </c>
      <c r="E339" t="s">
        <v>8210</v>
      </c>
    </row>
    <row r="340" spans="1:5">
      <c r="A340" t="s">
        <v>5467</v>
      </c>
      <c r="B340" t="s">
        <v>5468</v>
      </c>
      <c r="C340" t="s">
        <v>5469</v>
      </c>
      <c r="D340" t="s">
        <v>5470</v>
      </c>
      <c r="E340" t="s">
        <v>4878</v>
      </c>
    </row>
    <row r="341" spans="1:5">
      <c r="A341" t="s">
        <v>5471</v>
      </c>
      <c r="B341" t="s">
        <v>5472</v>
      </c>
      <c r="C341" t="s">
        <v>5473</v>
      </c>
      <c r="D341" t="s">
        <v>5474</v>
      </c>
      <c r="E341" t="s">
        <v>4770</v>
      </c>
    </row>
    <row r="342" spans="1:5">
      <c r="A342" t="s">
        <v>5475</v>
      </c>
      <c r="B342" t="s">
        <v>5476</v>
      </c>
      <c r="C342" t="s">
        <v>5477</v>
      </c>
      <c r="D342" t="s">
        <v>5478</v>
      </c>
      <c r="E342" t="s">
        <v>9278</v>
      </c>
    </row>
    <row r="343" spans="1:5">
      <c r="A343" t="s">
        <v>5479</v>
      </c>
      <c r="B343" t="s">
        <v>5480</v>
      </c>
      <c r="C343" t="s">
        <v>5481</v>
      </c>
      <c r="D343" t="s">
        <v>5482</v>
      </c>
      <c r="E343" t="s">
        <v>7090</v>
      </c>
    </row>
    <row r="344" spans="1:5">
      <c r="A344" t="s">
        <v>5483</v>
      </c>
      <c r="B344" t="s">
        <v>5484</v>
      </c>
      <c r="C344" t="s">
        <v>5485</v>
      </c>
      <c r="D344" t="s">
        <v>5486</v>
      </c>
      <c r="E344" t="s">
        <v>8706</v>
      </c>
    </row>
    <row r="345" spans="1:5">
      <c r="A345" t="s">
        <v>5487</v>
      </c>
      <c r="B345" t="s">
        <v>5488</v>
      </c>
      <c r="C345" t="s">
        <v>5489</v>
      </c>
      <c r="D345" t="s">
        <v>5490</v>
      </c>
      <c r="E345" t="s">
        <v>9078</v>
      </c>
    </row>
    <row r="346" spans="1:5">
      <c r="A346" t="s">
        <v>5491</v>
      </c>
      <c r="B346" t="s">
        <v>5492</v>
      </c>
      <c r="C346" t="s">
        <v>5493</v>
      </c>
      <c r="D346" t="s">
        <v>5494</v>
      </c>
      <c r="E346" t="s">
        <v>7306</v>
      </c>
    </row>
    <row r="347" spans="1:5">
      <c r="A347" t="s">
        <v>5495</v>
      </c>
      <c r="B347" t="s">
        <v>5496</v>
      </c>
      <c r="C347" t="s">
        <v>5497</v>
      </c>
      <c r="D347" t="s">
        <v>5498</v>
      </c>
      <c r="E347" t="s">
        <v>5570</v>
      </c>
    </row>
    <row r="348" spans="1:5">
      <c r="A348" t="s">
        <v>5499</v>
      </c>
      <c r="B348" t="s">
        <v>5500</v>
      </c>
      <c r="C348" t="s">
        <v>5501</v>
      </c>
      <c r="D348" t="s">
        <v>5502</v>
      </c>
      <c r="E348" t="s">
        <v>8250</v>
      </c>
    </row>
    <row r="349" spans="1:5">
      <c r="A349" t="s">
        <v>5503</v>
      </c>
      <c r="B349" t="s">
        <v>5504</v>
      </c>
      <c r="C349" t="s">
        <v>5505</v>
      </c>
      <c r="D349" t="s">
        <v>5506</v>
      </c>
      <c r="E349" t="s">
        <v>6842</v>
      </c>
    </row>
    <row r="350" spans="1:5">
      <c r="A350" t="s">
        <v>5507</v>
      </c>
      <c r="B350" t="s">
        <v>5508</v>
      </c>
      <c r="C350" t="s">
        <v>5509</v>
      </c>
      <c r="D350" t="s">
        <v>5510</v>
      </c>
      <c r="E350" t="s">
        <v>4814</v>
      </c>
    </row>
    <row r="351" spans="1:5">
      <c r="A351" t="s">
        <v>5511</v>
      </c>
      <c r="B351" t="s">
        <v>5512</v>
      </c>
      <c r="C351" t="s">
        <v>5513</v>
      </c>
      <c r="D351" t="s">
        <v>5514</v>
      </c>
      <c r="E351" t="s">
        <v>8402</v>
      </c>
    </row>
    <row r="352" spans="1:5">
      <c r="A352" t="s">
        <v>5515</v>
      </c>
      <c r="B352" t="s">
        <v>5516</v>
      </c>
      <c r="C352" t="s">
        <v>5517</v>
      </c>
      <c r="D352" t="s">
        <v>5518</v>
      </c>
      <c r="E352" t="s">
        <v>8158</v>
      </c>
    </row>
    <row r="353" spans="1:5">
      <c r="A353" t="s">
        <v>5519</v>
      </c>
      <c r="B353" t="s">
        <v>5520</v>
      </c>
      <c r="C353" t="s">
        <v>5521</v>
      </c>
      <c r="D353" t="s">
        <v>5522</v>
      </c>
      <c r="E353" t="s">
        <v>6922</v>
      </c>
    </row>
    <row r="354" spans="1:5">
      <c r="A354" t="s">
        <v>5523</v>
      </c>
      <c r="B354" t="s">
        <v>5524</v>
      </c>
      <c r="C354" t="s">
        <v>5525</v>
      </c>
      <c r="D354" t="s">
        <v>5526</v>
      </c>
      <c r="E354" t="s">
        <v>7782</v>
      </c>
    </row>
    <row r="355" spans="1:5">
      <c r="A355" t="s">
        <v>5527</v>
      </c>
      <c r="B355" t="s">
        <v>5528</v>
      </c>
      <c r="C355" t="s">
        <v>5529</v>
      </c>
      <c r="D355" t="s">
        <v>5530</v>
      </c>
      <c r="E355" t="s">
        <v>5738</v>
      </c>
    </row>
    <row r="356" spans="1:5">
      <c r="A356" t="s">
        <v>5531</v>
      </c>
      <c r="B356" t="s">
        <v>5532</v>
      </c>
      <c r="C356" t="s">
        <v>5533</v>
      </c>
      <c r="D356" t="s">
        <v>5534</v>
      </c>
      <c r="E356" t="s">
        <v>5650</v>
      </c>
    </row>
    <row r="357" spans="1:5">
      <c r="A357" t="s">
        <v>5535</v>
      </c>
      <c r="B357" t="s">
        <v>5536</v>
      </c>
      <c r="C357" t="s">
        <v>5537</v>
      </c>
      <c r="D357" t="s">
        <v>5538</v>
      </c>
      <c r="E357" t="s">
        <v>10050</v>
      </c>
    </row>
    <row r="358" spans="1:5">
      <c r="A358" t="s">
        <v>5539</v>
      </c>
      <c r="B358" t="s">
        <v>5540</v>
      </c>
      <c r="C358" t="s">
        <v>5541</v>
      </c>
      <c r="D358" t="s">
        <v>5542</v>
      </c>
      <c r="E358" t="s">
        <v>6502</v>
      </c>
    </row>
    <row r="359" spans="1:5">
      <c r="A359" t="s">
        <v>5543</v>
      </c>
      <c r="B359" t="s">
        <v>5544</v>
      </c>
      <c r="C359" t="s">
        <v>5545</v>
      </c>
      <c r="D359" t="s">
        <v>5546</v>
      </c>
      <c r="E359" t="s">
        <v>9942</v>
      </c>
    </row>
    <row r="360" spans="1:5">
      <c r="A360" t="s">
        <v>5547</v>
      </c>
      <c r="B360" t="s">
        <v>5548</v>
      </c>
      <c r="C360" t="s">
        <v>5549</v>
      </c>
      <c r="D360" t="s">
        <v>5550</v>
      </c>
      <c r="E360" t="s">
        <v>5546</v>
      </c>
    </row>
    <row r="361" spans="1:5">
      <c r="A361" t="s">
        <v>5551</v>
      </c>
      <c r="B361" t="s">
        <v>5552</v>
      </c>
      <c r="C361" t="s">
        <v>5553</v>
      </c>
      <c r="D361" t="s">
        <v>5554</v>
      </c>
      <c r="E361" t="s">
        <v>6906</v>
      </c>
    </row>
    <row r="362" spans="1:5">
      <c r="A362" t="s">
        <v>5555</v>
      </c>
      <c r="B362" t="s">
        <v>5556</v>
      </c>
      <c r="C362" t="s">
        <v>5557</v>
      </c>
      <c r="D362" t="s">
        <v>5558</v>
      </c>
      <c r="E362" t="s">
        <v>6314</v>
      </c>
    </row>
    <row r="363" spans="1:5">
      <c r="A363" t="s">
        <v>5559</v>
      </c>
      <c r="B363" t="s">
        <v>5560</v>
      </c>
      <c r="C363" t="s">
        <v>5561</v>
      </c>
      <c r="D363" t="s">
        <v>5562</v>
      </c>
      <c r="E363" t="s">
        <v>4336</v>
      </c>
    </row>
    <row r="364" spans="1:5">
      <c r="A364" t="s">
        <v>5563</v>
      </c>
      <c r="B364" t="s">
        <v>5564</v>
      </c>
      <c r="C364" t="s">
        <v>5565</v>
      </c>
      <c r="D364" t="s">
        <v>5566</v>
      </c>
      <c r="E364" t="s">
        <v>7034</v>
      </c>
    </row>
    <row r="365" spans="1:5">
      <c r="A365" t="s">
        <v>5567</v>
      </c>
      <c r="B365" t="s">
        <v>5568</v>
      </c>
      <c r="C365" t="s">
        <v>5569</v>
      </c>
      <c r="D365" t="s">
        <v>5570</v>
      </c>
      <c r="E365" t="s">
        <v>5322</v>
      </c>
    </row>
    <row r="366" spans="1:5">
      <c r="A366" t="s">
        <v>5571</v>
      </c>
      <c r="B366" t="s">
        <v>5572</v>
      </c>
      <c r="C366" t="s">
        <v>5573</v>
      </c>
      <c r="D366" t="s">
        <v>5574</v>
      </c>
      <c r="E366" t="s">
        <v>9334</v>
      </c>
    </row>
    <row r="367" spans="1:5">
      <c r="A367" t="s">
        <v>5575</v>
      </c>
      <c r="B367" t="s">
        <v>5576</v>
      </c>
      <c r="C367" t="s">
        <v>5577</v>
      </c>
      <c r="D367" t="s">
        <v>5578</v>
      </c>
      <c r="E367" t="s">
        <v>7190</v>
      </c>
    </row>
    <row r="368" spans="1:5">
      <c r="A368" t="s">
        <v>5579</v>
      </c>
      <c r="B368" t="s">
        <v>5580</v>
      </c>
      <c r="C368" t="s">
        <v>5581</v>
      </c>
      <c r="D368" t="s">
        <v>5582</v>
      </c>
      <c r="E368" t="s">
        <v>8854</v>
      </c>
    </row>
    <row r="369" spans="1:5">
      <c r="A369" t="s">
        <v>5583</v>
      </c>
      <c r="B369" t="s">
        <v>5584</v>
      </c>
      <c r="C369" t="s">
        <v>5585</v>
      </c>
      <c r="D369" t="s">
        <v>5586</v>
      </c>
      <c r="E369" t="s">
        <v>8962</v>
      </c>
    </row>
    <row r="370" spans="1:5">
      <c r="A370" t="s">
        <v>5587</v>
      </c>
      <c r="B370" t="s">
        <v>5588</v>
      </c>
      <c r="C370" t="s">
        <v>5589</v>
      </c>
      <c r="D370" t="s">
        <v>5590</v>
      </c>
      <c r="E370" t="s">
        <v>5714</v>
      </c>
    </row>
    <row r="371" spans="1:5">
      <c r="A371" t="s">
        <v>5591</v>
      </c>
      <c r="B371" t="s">
        <v>5592</v>
      </c>
      <c r="C371" t="s">
        <v>5593</v>
      </c>
      <c r="D371" t="s">
        <v>5594</v>
      </c>
      <c r="E371" t="s">
        <v>10022</v>
      </c>
    </row>
    <row r="372" spans="1:5">
      <c r="A372" t="s">
        <v>5595</v>
      </c>
      <c r="B372" t="s">
        <v>5596</v>
      </c>
      <c r="C372" t="s">
        <v>5597</v>
      </c>
      <c r="D372" t="s">
        <v>5598</v>
      </c>
      <c r="E372" t="s">
        <v>10214</v>
      </c>
    </row>
    <row r="373" spans="1:5">
      <c r="A373" t="s">
        <v>5599</v>
      </c>
      <c r="B373" t="s">
        <v>5600</v>
      </c>
      <c r="C373" t="s">
        <v>5601</v>
      </c>
      <c r="D373" t="s">
        <v>5602</v>
      </c>
      <c r="E373" t="s">
        <v>9626</v>
      </c>
    </row>
    <row r="374" spans="1:5">
      <c r="A374" t="s">
        <v>5603</v>
      </c>
      <c r="B374" t="s">
        <v>5604</v>
      </c>
      <c r="C374" t="s">
        <v>5605</v>
      </c>
      <c r="D374" t="s">
        <v>5606</v>
      </c>
      <c r="E374" t="s">
        <v>9798</v>
      </c>
    </row>
    <row r="375" spans="1:5">
      <c r="A375" t="s">
        <v>5607</v>
      </c>
      <c r="B375" t="s">
        <v>5608</v>
      </c>
      <c r="C375" t="s">
        <v>5609</v>
      </c>
      <c r="D375" t="s">
        <v>5610</v>
      </c>
      <c r="E375" t="s">
        <v>7686</v>
      </c>
    </row>
    <row r="376" spans="1:5">
      <c r="A376" t="s">
        <v>5611</v>
      </c>
      <c r="B376" t="s">
        <v>5612</v>
      </c>
      <c r="C376" t="s">
        <v>5613</v>
      </c>
      <c r="D376" t="s">
        <v>5614</v>
      </c>
      <c r="E376" t="s">
        <v>8046</v>
      </c>
    </row>
    <row r="377" spans="1:5">
      <c r="A377" t="s">
        <v>5615</v>
      </c>
      <c r="B377" t="s">
        <v>5616</v>
      </c>
      <c r="C377" t="s">
        <v>5617</v>
      </c>
      <c r="D377" t="s">
        <v>5618</v>
      </c>
      <c r="E377" t="s">
        <v>4169</v>
      </c>
    </row>
    <row r="378" spans="1:5">
      <c r="A378" t="s">
        <v>5619</v>
      </c>
      <c r="B378" t="s">
        <v>5620</v>
      </c>
      <c r="C378" t="s">
        <v>5621</v>
      </c>
      <c r="D378" t="s">
        <v>5622</v>
      </c>
      <c r="E378" t="s">
        <v>7146</v>
      </c>
    </row>
    <row r="379" spans="1:5">
      <c r="A379" t="s">
        <v>5623</v>
      </c>
      <c r="B379" t="s">
        <v>5624</v>
      </c>
      <c r="C379" t="s">
        <v>5625</v>
      </c>
      <c r="D379" t="s">
        <v>5626</v>
      </c>
      <c r="E379" t="s">
        <v>6142</v>
      </c>
    </row>
    <row r="380" spans="1:5">
      <c r="A380" t="s">
        <v>5627</v>
      </c>
      <c r="B380" t="s">
        <v>5628</v>
      </c>
      <c r="C380" t="s">
        <v>5629</v>
      </c>
      <c r="D380" t="s">
        <v>5630</v>
      </c>
      <c r="E380" t="s">
        <v>6618</v>
      </c>
    </row>
    <row r="381" spans="1:5">
      <c r="A381" t="s">
        <v>5631</v>
      </c>
      <c r="B381" t="s">
        <v>5632</v>
      </c>
      <c r="C381" t="s">
        <v>5633</v>
      </c>
      <c r="D381" t="s">
        <v>5634</v>
      </c>
      <c r="E381" t="s">
        <v>6934</v>
      </c>
    </row>
    <row r="382" spans="1:5">
      <c r="A382" t="s">
        <v>5635</v>
      </c>
      <c r="B382" t="s">
        <v>5636</v>
      </c>
      <c r="C382" t="s">
        <v>5637</v>
      </c>
      <c r="D382" t="s">
        <v>5638</v>
      </c>
      <c r="E382" t="s">
        <v>6326</v>
      </c>
    </row>
    <row r="383" spans="1:5">
      <c r="A383" t="s">
        <v>5639</v>
      </c>
      <c r="B383" t="s">
        <v>5640</v>
      </c>
      <c r="C383" t="s">
        <v>5641</v>
      </c>
      <c r="D383" t="s">
        <v>5642</v>
      </c>
      <c r="E383" t="s">
        <v>8662</v>
      </c>
    </row>
    <row r="384" spans="1:5">
      <c r="A384" t="s">
        <v>5643</v>
      </c>
      <c r="B384" t="s">
        <v>5644</v>
      </c>
      <c r="C384" t="s">
        <v>5645</v>
      </c>
      <c r="D384" t="s">
        <v>5646</v>
      </c>
      <c r="E384" t="s">
        <v>10150</v>
      </c>
    </row>
    <row r="385" spans="1:5">
      <c r="A385" t="s">
        <v>5647</v>
      </c>
      <c r="B385" t="s">
        <v>5648</v>
      </c>
      <c r="C385" t="s">
        <v>5649</v>
      </c>
      <c r="D385" t="s">
        <v>5650</v>
      </c>
      <c r="E385" t="s">
        <v>6086</v>
      </c>
    </row>
    <row r="386" spans="1:5">
      <c r="A386" t="s">
        <v>5651</v>
      </c>
      <c r="B386" t="s">
        <v>5652</v>
      </c>
      <c r="C386" t="s">
        <v>5653</v>
      </c>
      <c r="D386" t="s">
        <v>5654</v>
      </c>
      <c r="E386" t="s">
        <v>7694</v>
      </c>
    </row>
    <row r="387" spans="1:5">
      <c r="A387" t="s">
        <v>5655</v>
      </c>
      <c r="B387" t="s">
        <v>5656</v>
      </c>
      <c r="C387" t="s">
        <v>5657</v>
      </c>
      <c r="D387" t="s">
        <v>5658</v>
      </c>
      <c r="E387" t="s">
        <v>7110</v>
      </c>
    </row>
    <row r="388" spans="1:5">
      <c r="A388" t="s">
        <v>5659</v>
      </c>
      <c r="B388" t="s">
        <v>5660</v>
      </c>
      <c r="C388" t="s">
        <v>5661</v>
      </c>
      <c r="D388" t="s">
        <v>5662</v>
      </c>
      <c r="E388" t="s">
        <v>6102</v>
      </c>
    </row>
    <row r="389" spans="1:5">
      <c r="A389" t="s">
        <v>5663</v>
      </c>
      <c r="B389" t="s">
        <v>5664</v>
      </c>
      <c r="C389" t="s">
        <v>5665</v>
      </c>
      <c r="D389" t="s">
        <v>5666</v>
      </c>
      <c r="E389" t="s">
        <v>8886</v>
      </c>
    </row>
    <row r="390" spans="1:5">
      <c r="A390" t="s">
        <v>5667</v>
      </c>
      <c r="B390" t="s">
        <v>5668</v>
      </c>
      <c r="C390" t="s">
        <v>5669</v>
      </c>
      <c r="D390" t="s">
        <v>5670</v>
      </c>
      <c r="E390" t="s">
        <v>8678</v>
      </c>
    </row>
    <row r="391" spans="1:5">
      <c r="A391" t="s">
        <v>5671</v>
      </c>
      <c r="B391" t="s">
        <v>5672</v>
      </c>
      <c r="C391" t="s">
        <v>5673</v>
      </c>
      <c r="D391" t="s">
        <v>5674</v>
      </c>
      <c r="E391" t="s">
        <v>4344</v>
      </c>
    </row>
    <row r="392" spans="1:5">
      <c r="A392" t="s">
        <v>5675</v>
      </c>
      <c r="B392" t="s">
        <v>5676</v>
      </c>
      <c r="C392" t="s">
        <v>5677</v>
      </c>
      <c r="D392" t="s">
        <v>5678</v>
      </c>
      <c r="E392" t="s">
        <v>7258</v>
      </c>
    </row>
    <row r="393" spans="1:5">
      <c r="A393" t="s">
        <v>5679</v>
      </c>
      <c r="B393" t="s">
        <v>5680</v>
      </c>
      <c r="C393" t="s">
        <v>5681</v>
      </c>
      <c r="D393" t="s">
        <v>5682</v>
      </c>
      <c r="E393" t="s">
        <v>4602</v>
      </c>
    </row>
    <row r="394" spans="1:5">
      <c r="A394" t="s">
        <v>5683</v>
      </c>
      <c r="B394" t="s">
        <v>5684</v>
      </c>
      <c r="C394" t="s">
        <v>5685</v>
      </c>
      <c r="D394" t="s">
        <v>5686</v>
      </c>
      <c r="E394" t="s">
        <v>10034</v>
      </c>
    </row>
    <row r="395" spans="1:5">
      <c r="A395" t="s">
        <v>5687</v>
      </c>
      <c r="B395" t="s">
        <v>5688</v>
      </c>
      <c r="C395" t="s">
        <v>5689</v>
      </c>
      <c r="D395" t="s">
        <v>5690</v>
      </c>
      <c r="E395" t="s">
        <v>4474</v>
      </c>
    </row>
    <row r="396" spans="1:5">
      <c r="A396" t="s">
        <v>5691</v>
      </c>
      <c r="B396" t="s">
        <v>5692</v>
      </c>
      <c r="C396" t="s">
        <v>5693</v>
      </c>
      <c r="D396" t="s">
        <v>5694</v>
      </c>
      <c r="E396" t="s">
        <v>7038</v>
      </c>
    </row>
    <row r="397" spans="1:5">
      <c r="A397" t="s">
        <v>5695</v>
      </c>
      <c r="B397" t="s">
        <v>5696</v>
      </c>
      <c r="C397" t="s">
        <v>5697</v>
      </c>
      <c r="D397" t="s">
        <v>5698</v>
      </c>
      <c r="E397" t="s">
        <v>9430</v>
      </c>
    </row>
    <row r="398" spans="1:5">
      <c r="A398" t="s">
        <v>5699</v>
      </c>
      <c r="B398" t="s">
        <v>5700</v>
      </c>
      <c r="C398" t="s">
        <v>5701</v>
      </c>
      <c r="D398" t="s">
        <v>5702</v>
      </c>
      <c r="E398" t="s">
        <v>4332</v>
      </c>
    </row>
    <row r="399" spans="1:5">
      <c r="A399" t="s">
        <v>5703</v>
      </c>
      <c r="B399" t="s">
        <v>5704</v>
      </c>
      <c r="C399" t="s">
        <v>5705</v>
      </c>
      <c r="D399" t="s">
        <v>5706</v>
      </c>
      <c r="E399" t="s">
        <v>8486</v>
      </c>
    </row>
    <row r="400" spans="1:5">
      <c r="A400" t="s">
        <v>5707</v>
      </c>
      <c r="B400" t="s">
        <v>5708</v>
      </c>
      <c r="C400" t="s">
        <v>5709</v>
      </c>
      <c r="D400" t="s">
        <v>5710</v>
      </c>
      <c r="E400" t="s">
        <v>8034</v>
      </c>
    </row>
    <row r="401" spans="1:5">
      <c r="A401" t="s">
        <v>5711</v>
      </c>
      <c r="B401" t="s">
        <v>5712</v>
      </c>
      <c r="C401" t="s">
        <v>5713</v>
      </c>
      <c r="D401" t="s">
        <v>5714</v>
      </c>
      <c r="E401" t="s">
        <v>8574</v>
      </c>
    </row>
    <row r="402" spans="1:5">
      <c r="A402" t="s">
        <v>5715</v>
      </c>
      <c r="B402" t="s">
        <v>5716</v>
      </c>
      <c r="C402" t="s">
        <v>5717</v>
      </c>
      <c r="D402" t="s">
        <v>5718</v>
      </c>
      <c r="E402" t="s">
        <v>4518</v>
      </c>
    </row>
    <row r="403" spans="1:5">
      <c r="A403" t="s">
        <v>5719</v>
      </c>
      <c r="B403" t="s">
        <v>5720</v>
      </c>
      <c r="C403" t="s">
        <v>5721</v>
      </c>
      <c r="D403" t="s">
        <v>5722</v>
      </c>
      <c r="E403" t="s">
        <v>5582</v>
      </c>
    </row>
    <row r="404" spans="1:5">
      <c r="A404" t="s">
        <v>5723</v>
      </c>
      <c r="B404" t="s">
        <v>5724</v>
      </c>
      <c r="C404" t="s">
        <v>5725</v>
      </c>
      <c r="D404" t="s">
        <v>5726</v>
      </c>
      <c r="E404" t="s">
        <v>5566</v>
      </c>
    </row>
    <row r="405" spans="1:5">
      <c r="A405" t="s">
        <v>5727</v>
      </c>
      <c r="B405" t="s">
        <v>5728</v>
      </c>
      <c r="C405" t="s">
        <v>5729</v>
      </c>
      <c r="D405" t="s">
        <v>5730</v>
      </c>
      <c r="E405" t="s">
        <v>9070</v>
      </c>
    </row>
    <row r="406" spans="1:5">
      <c r="A406" t="s">
        <v>5731</v>
      </c>
      <c r="B406" t="s">
        <v>5732</v>
      </c>
      <c r="C406" t="s">
        <v>5733</v>
      </c>
      <c r="D406" t="s">
        <v>5734</v>
      </c>
      <c r="E406" t="s">
        <v>8526</v>
      </c>
    </row>
    <row r="407" spans="1:5">
      <c r="A407" t="s">
        <v>5735</v>
      </c>
      <c r="B407" t="s">
        <v>5736</v>
      </c>
      <c r="C407" t="s">
        <v>5737</v>
      </c>
      <c r="D407" t="s">
        <v>5738</v>
      </c>
      <c r="E407" t="s">
        <v>6526</v>
      </c>
    </row>
    <row r="408" spans="1:5">
      <c r="A408" t="s">
        <v>5739</v>
      </c>
      <c r="B408" t="s">
        <v>5740</v>
      </c>
      <c r="C408" t="s">
        <v>5741</v>
      </c>
      <c r="D408" t="s">
        <v>5742</v>
      </c>
      <c r="E408" t="s">
        <v>6382</v>
      </c>
    </row>
    <row r="409" spans="1:5">
      <c r="A409" t="s">
        <v>5743</v>
      </c>
      <c r="B409" t="s">
        <v>5744</v>
      </c>
      <c r="C409" t="s">
        <v>5745</v>
      </c>
      <c r="D409" t="s">
        <v>5746</v>
      </c>
      <c r="E409" t="s">
        <v>9654</v>
      </c>
    </row>
    <row r="410" spans="1:5">
      <c r="A410" t="s">
        <v>5747</v>
      </c>
      <c r="B410" t="s">
        <v>5748</v>
      </c>
      <c r="C410" t="s">
        <v>5749</v>
      </c>
      <c r="D410" t="s">
        <v>5750</v>
      </c>
      <c r="E410" t="s">
        <v>8698</v>
      </c>
    </row>
    <row r="411" spans="1:5">
      <c r="A411" t="s">
        <v>5751</v>
      </c>
      <c r="B411" t="s">
        <v>5752</v>
      </c>
      <c r="C411" t="s">
        <v>5753</v>
      </c>
      <c r="D411" t="s">
        <v>5754</v>
      </c>
      <c r="E411" t="s">
        <v>7598</v>
      </c>
    </row>
    <row r="412" spans="1:5">
      <c r="A412" t="s">
        <v>5755</v>
      </c>
      <c r="B412" t="s">
        <v>5756</v>
      </c>
      <c r="C412" t="s">
        <v>5757</v>
      </c>
      <c r="D412" t="s">
        <v>5758</v>
      </c>
      <c r="E412" t="s">
        <v>6110</v>
      </c>
    </row>
    <row r="413" spans="1:5">
      <c r="A413" t="s">
        <v>5759</v>
      </c>
      <c r="B413" t="s">
        <v>5760</v>
      </c>
      <c r="C413" t="s">
        <v>5761</v>
      </c>
      <c r="D413" t="s">
        <v>5762</v>
      </c>
      <c r="E413" t="s">
        <v>9634</v>
      </c>
    </row>
    <row r="414" spans="1:5">
      <c r="A414" t="s">
        <v>5763</v>
      </c>
      <c r="B414" t="s">
        <v>5764</v>
      </c>
      <c r="C414" t="s">
        <v>5765</v>
      </c>
      <c r="D414" t="s">
        <v>5766</v>
      </c>
      <c r="E414" t="s">
        <v>8246</v>
      </c>
    </row>
    <row r="415" spans="1:5">
      <c r="A415" t="s">
        <v>5767</v>
      </c>
      <c r="B415" t="s">
        <v>5768</v>
      </c>
      <c r="C415" t="s">
        <v>5769</v>
      </c>
      <c r="D415" t="s">
        <v>5770</v>
      </c>
      <c r="E415" t="s">
        <v>10166</v>
      </c>
    </row>
    <row r="416" spans="1:5">
      <c r="A416" t="s">
        <v>5771</v>
      </c>
      <c r="B416" t="s">
        <v>5772</v>
      </c>
      <c r="C416" t="s">
        <v>5773</v>
      </c>
      <c r="D416" t="s">
        <v>5774</v>
      </c>
      <c r="E416" t="s">
        <v>7414</v>
      </c>
    </row>
    <row r="417" spans="1:5">
      <c r="A417" t="s">
        <v>5775</v>
      </c>
      <c r="B417" t="s">
        <v>5776</v>
      </c>
      <c r="C417" t="s">
        <v>5777</v>
      </c>
      <c r="D417" t="s">
        <v>5778</v>
      </c>
      <c r="E417" t="s">
        <v>6974</v>
      </c>
    </row>
    <row r="418" spans="1:5">
      <c r="A418" t="s">
        <v>5779</v>
      </c>
      <c r="B418" t="s">
        <v>5780</v>
      </c>
      <c r="C418" t="s">
        <v>5781</v>
      </c>
      <c r="D418" t="s">
        <v>5782</v>
      </c>
      <c r="E418" t="s">
        <v>9470</v>
      </c>
    </row>
    <row r="419" spans="1:5">
      <c r="A419" t="s">
        <v>5783</v>
      </c>
      <c r="B419" t="s">
        <v>5784</v>
      </c>
      <c r="C419" t="s">
        <v>5785</v>
      </c>
      <c r="D419" t="s">
        <v>5786</v>
      </c>
      <c r="E419" t="s">
        <v>7338</v>
      </c>
    </row>
    <row r="420" spans="1:5">
      <c r="A420" t="s">
        <v>5787</v>
      </c>
      <c r="B420" t="s">
        <v>5788</v>
      </c>
      <c r="C420" t="s">
        <v>5789</v>
      </c>
      <c r="D420" t="s">
        <v>5790</v>
      </c>
      <c r="E420" t="s">
        <v>10014</v>
      </c>
    </row>
    <row r="421" spans="1:5">
      <c r="A421" t="s">
        <v>5791</v>
      </c>
      <c r="B421" t="s">
        <v>5792</v>
      </c>
      <c r="C421" t="s">
        <v>5793</v>
      </c>
      <c r="D421" t="s">
        <v>5794</v>
      </c>
      <c r="E421" t="s">
        <v>9642</v>
      </c>
    </row>
    <row r="422" spans="1:5">
      <c r="A422" t="s">
        <v>5795</v>
      </c>
      <c r="B422" t="s">
        <v>5796</v>
      </c>
      <c r="C422" t="s">
        <v>5797</v>
      </c>
      <c r="D422" t="s">
        <v>5798</v>
      </c>
      <c r="E422" t="s">
        <v>9938</v>
      </c>
    </row>
    <row r="423" spans="1:5">
      <c r="A423" t="s">
        <v>5799</v>
      </c>
      <c r="B423" t="s">
        <v>5800</v>
      </c>
      <c r="C423" t="s">
        <v>5801</v>
      </c>
      <c r="D423" t="s">
        <v>5802</v>
      </c>
      <c r="E423" t="s">
        <v>5886</v>
      </c>
    </row>
    <row r="424" spans="1:5">
      <c r="A424" t="s">
        <v>5803</v>
      </c>
      <c r="B424" t="s">
        <v>5804</v>
      </c>
      <c r="C424" t="s">
        <v>5805</v>
      </c>
      <c r="D424" t="s">
        <v>5806</v>
      </c>
      <c r="E424" t="s">
        <v>4424</v>
      </c>
    </row>
    <row r="425" spans="1:5">
      <c r="A425" t="s">
        <v>5807</v>
      </c>
      <c r="B425" t="s">
        <v>5808</v>
      </c>
      <c r="C425" t="s">
        <v>5809</v>
      </c>
      <c r="D425" t="s">
        <v>5810</v>
      </c>
      <c r="E425" t="s">
        <v>7734</v>
      </c>
    </row>
    <row r="426" spans="1:5">
      <c r="A426" t="s">
        <v>5811</v>
      </c>
      <c r="B426" t="s">
        <v>5812</v>
      </c>
      <c r="C426" t="s">
        <v>5813</v>
      </c>
      <c r="D426" t="s">
        <v>5814</v>
      </c>
      <c r="E426" t="s">
        <v>7522</v>
      </c>
    </row>
    <row r="427" spans="1:5">
      <c r="A427" t="s">
        <v>5815</v>
      </c>
      <c r="B427" t="s">
        <v>5816</v>
      </c>
      <c r="C427" t="s">
        <v>5817</v>
      </c>
      <c r="D427" t="s">
        <v>5818</v>
      </c>
      <c r="E427" t="s">
        <v>8810</v>
      </c>
    </row>
    <row r="428" spans="1:5">
      <c r="A428" t="s">
        <v>5819</v>
      </c>
      <c r="B428" t="s">
        <v>5820</v>
      </c>
      <c r="C428" t="s">
        <v>5821</v>
      </c>
      <c r="D428" t="s">
        <v>5822</v>
      </c>
      <c r="E428" t="s">
        <v>4638</v>
      </c>
    </row>
    <row r="429" spans="1:5">
      <c r="A429" t="s">
        <v>5823</v>
      </c>
      <c r="B429" t="s">
        <v>5824</v>
      </c>
      <c r="C429" t="s">
        <v>5825</v>
      </c>
      <c r="D429" t="s">
        <v>5826</v>
      </c>
      <c r="E429" t="s">
        <v>7058</v>
      </c>
    </row>
    <row r="430" spans="1:5">
      <c r="A430" t="s">
        <v>5827</v>
      </c>
      <c r="B430" t="s">
        <v>5828</v>
      </c>
      <c r="C430" t="s">
        <v>5829</v>
      </c>
      <c r="D430" t="s">
        <v>5830</v>
      </c>
      <c r="E430" t="s">
        <v>8342</v>
      </c>
    </row>
    <row r="431" spans="1:5">
      <c r="A431" t="s">
        <v>5831</v>
      </c>
      <c r="B431" t="s">
        <v>5832</v>
      </c>
      <c r="C431" t="s">
        <v>5833</v>
      </c>
      <c r="D431" t="s">
        <v>5834</v>
      </c>
      <c r="E431" t="s">
        <v>5422</v>
      </c>
    </row>
    <row r="432" spans="1:5">
      <c r="A432" t="s">
        <v>5835</v>
      </c>
      <c r="B432" t="s">
        <v>5836</v>
      </c>
      <c r="C432" t="s">
        <v>5837</v>
      </c>
      <c r="D432" t="s">
        <v>5838</v>
      </c>
      <c r="E432" t="s">
        <v>7358</v>
      </c>
    </row>
    <row r="433" spans="1:5">
      <c r="A433" t="s">
        <v>5839</v>
      </c>
      <c r="B433" t="s">
        <v>5840</v>
      </c>
      <c r="C433" t="s">
        <v>5841</v>
      </c>
      <c r="D433" t="s">
        <v>5842</v>
      </c>
      <c r="E433" t="s">
        <v>4340</v>
      </c>
    </row>
    <row r="434" spans="1:5">
      <c r="A434" t="s">
        <v>5843</v>
      </c>
      <c r="B434" t="s">
        <v>5844</v>
      </c>
      <c r="C434" t="s">
        <v>5845</v>
      </c>
      <c r="D434" t="s">
        <v>5846</v>
      </c>
      <c r="E434" t="s">
        <v>6734</v>
      </c>
    </row>
    <row r="435" spans="1:5">
      <c r="A435" t="s">
        <v>5847</v>
      </c>
      <c r="B435" t="s">
        <v>5848</v>
      </c>
      <c r="C435" t="s">
        <v>5849</v>
      </c>
      <c r="D435" t="s">
        <v>5850</v>
      </c>
      <c r="E435" t="s">
        <v>9238</v>
      </c>
    </row>
    <row r="436" spans="1:5">
      <c r="A436" t="s">
        <v>5851</v>
      </c>
      <c r="B436" t="s">
        <v>5852</v>
      </c>
      <c r="C436" t="s">
        <v>5853</v>
      </c>
      <c r="D436" t="s">
        <v>5854</v>
      </c>
      <c r="E436" t="s">
        <v>8858</v>
      </c>
    </row>
    <row r="437" spans="1:5">
      <c r="A437" t="s">
        <v>5855</v>
      </c>
      <c r="B437" t="s">
        <v>5856</v>
      </c>
      <c r="C437" t="s">
        <v>5857</v>
      </c>
      <c r="D437" t="s">
        <v>5858</v>
      </c>
      <c r="E437" t="s">
        <v>4894</v>
      </c>
    </row>
    <row r="438" spans="1:5">
      <c r="A438" t="s">
        <v>5859</v>
      </c>
      <c r="B438" t="s">
        <v>5860</v>
      </c>
      <c r="C438" t="s">
        <v>5861</v>
      </c>
      <c r="D438" t="s">
        <v>5862</v>
      </c>
      <c r="E438" t="s">
        <v>4658</v>
      </c>
    </row>
    <row r="439" spans="1:5">
      <c r="A439" t="s">
        <v>5863</v>
      </c>
      <c r="B439" t="s">
        <v>5864</v>
      </c>
      <c r="C439" t="s">
        <v>5865</v>
      </c>
      <c r="D439" t="s">
        <v>5866</v>
      </c>
      <c r="E439" t="s">
        <v>5134</v>
      </c>
    </row>
    <row r="440" spans="1:5">
      <c r="A440" t="s">
        <v>5867</v>
      </c>
      <c r="B440" t="s">
        <v>5868</v>
      </c>
      <c r="C440" t="s">
        <v>5869</v>
      </c>
      <c r="D440" t="s">
        <v>5870</v>
      </c>
      <c r="E440" t="s">
        <v>5730</v>
      </c>
    </row>
    <row r="441" spans="1:5">
      <c r="A441" t="s">
        <v>5871</v>
      </c>
      <c r="B441" t="s">
        <v>5872</v>
      </c>
      <c r="C441" t="s">
        <v>5873</v>
      </c>
      <c r="D441" t="s">
        <v>5874</v>
      </c>
      <c r="E441" t="s">
        <v>6334</v>
      </c>
    </row>
    <row r="442" spans="1:5">
      <c r="A442" t="s">
        <v>5875</v>
      </c>
      <c r="B442" t="s">
        <v>5876</v>
      </c>
      <c r="C442" t="s">
        <v>5877</v>
      </c>
      <c r="D442" t="s">
        <v>5878</v>
      </c>
      <c r="E442" t="s">
        <v>4838</v>
      </c>
    </row>
    <row r="443" spans="1:5">
      <c r="A443" t="s">
        <v>5879</v>
      </c>
      <c r="B443" t="s">
        <v>5880</v>
      </c>
      <c r="C443" t="s">
        <v>5881</v>
      </c>
      <c r="D443" t="s">
        <v>5882</v>
      </c>
      <c r="E443" t="s">
        <v>4918</v>
      </c>
    </row>
    <row r="444" spans="1:5">
      <c r="A444" t="s">
        <v>5883</v>
      </c>
      <c r="B444" t="s">
        <v>5884</v>
      </c>
      <c r="C444" t="s">
        <v>5885</v>
      </c>
      <c r="D444" t="s">
        <v>5886</v>
      </c>
      <c r="E444" t="s">
        <v>10130</v>
      </c>
    </row>
    <row r="445" spans="1:5">
      <c r="A445" t="s">
        <v>5887</v>
      </c>
      <c r="B445" t="s">
        <v>5888</v>
      </c>
      <c r="C445" t="s">
        <v>5889</v>
      </c>
      <c r="D445" t="s">
        <v>5890</v>
      </c>
      <c r="E445" t="s">
        <v>4666</v>
      </c>
    </row>
    <row r="446" spans="1:5">
      <c r="A446" t="s">
        <v>5891</v>
      </c>
      <c r="B446" t="s">
        <v>5892</v>
      </c>
      <c r="C446" t="s">
        <v>5893</v>
      </c>
      <c r="D446" t="s">
        <v>5894</v>
      </c>
      <c r="E446" t="s">
        <v>7538</v>
      </c>
    </row>
    <row r="447" spans="1:5">
      <c r="A447" t="s">
        <v>5895</v>
      </c>
      <c r="B447" t="s">
        <v>5896</v>
      </c>
      <c r="C447" t="s">
        <v>5897</v>
      </c>
      <c r="D447" t="s">
        <v>5898</v>
      </c>
      <c r="E447" t="s">
        <v>7046</v>
      </c>
    </row>
    <row r="448" spans="1:5">
      <c r="A448" t="s">
        <v>5899</v>
      </c>
      <c r="B448" t="s">
        <v>5900</v>
      </c>
      <c r="C448" t="s">
        <v>5901</v>
      </c>
      <c r="D448" t="s">
        <v>5902</v>
      </c>
      <c r="E448" t="s">
        <v>5370</v>
      </c>
    </row>
    <row r="449" spans="1:5">
      <c r="A449" t="s">
        <v>5903</v>
      </c>
      <c r="B449" t="s">
        <v>5904</v>
      </c>
      <c r="C449" t="s">
        <v>5905</v>
      </c>
      <c r="D449" t="s">
        <v>5906</v>
      </c>
      <c r="E449" t="s">
        <v>5838</v>
      </c>
    </row>
    <row r="450" spans="1:5">
      <c r="A450" t="s">
        <v>5907</v>
      </c>
      <c r="B450" t="s">
        <v>5908</v>
      </c>
      <c r="C450" t="s">
        <v>5909</v>
      </c>
      <c r="D450" t="s">
        <v>5910</v>
      </c>
      <c r="E450" t="s">
        <v>6442</v>
      </c>
    </row>
    <row r="451" spans="1:5">
      <c r="A451" t="s">
        <v>5911</v>
      </c>
      <c r="B451" t="s">
        <v>5912</v>
      </c>
      <c r="C451" t="s">
        <v>5913</v>
      </c>
      <c r="D451" t="s">
        <v>5914</v>
      </c>
      <c r="E451" t="s">
        <v>8082</v>
      </c>
    </row>
    <row r="452" spans="1:5">
      <c r="A452" t="s">
        <v>5915</v>
      </c>
      <c r="B452" t="s">
        <v>5916</v>
      </c>
      <c r="C452" t="s">
        <v>5917</v>
      </c>
      <c r="D452" t="s">
        <v>5918</v>
      </c>
      <c r="E452" t="s">
        <v>8894</v>
      </c>
    </row>
    <row r="453" spans="1:5">
      <c r="A453" t="s">
        <v>5919</v>
      </c>
      <c r="B453" t="s">
        <v>5920</v>
      </c>
      <c r="C453" t="s">
        <v>5921</v>
      </c>
      <c r="D453" t="s">
        <v>5922</v>
      </c>
      <c r="E453" t="s">
        <v>7882</v>
      </c>
    </row>
    <row r="454" spans="1:5">
      <c r="A454" t="s">
        <v>5923</v>
      </c>
      <c r="B454" t="s">
        <v>5924</v>
      </c>
      <c r="C454" t="s">
        <v>5925</v>
      </c>
      <c r="D454" t="s">
        <v>5926</v>
      </c>
      <c r="E454" t="s">
        <v>8910</v>
      </c>
    </row>
    <row r="455" spans="1:5">
      <c r="A455" t="s">
        <v>5927</v>
      </c>
      <c r="B455" t="s">
        <v>5928</v>
      </c>
      <c r="C455" t="s">
        <v>5929</v>
      </c>
      <c r="D455" t="s">
        <v>5930</v>
      </c>
      <c r="E455" t="s">
        <v>4574</v>
      </c>
    </row>
    <row r="456" spans="1:5">
      <c r="A456" t="s">
        <v>5931</v>
      </c>
      <c r="B456" t="s">
        <v>5932</v>
      </c>
      <c r="C456" t="s">
        <v>5933</v>
      </c>
      <c r="D456" t="s">
        <v>5934</v>
      </c>
      <c r="E456" t="s">
        <v>7446</v>
      </c>
    </row>
    <row r="457" spans="1:5">
      <c r="A457" t="s">
        <v>5935</v>
      </c>
      <c r="B457" t="s">
        <v>5936</v>
      </c>
      <c r="C457" t="s">
        <v>5937</v>
      </c>
      <c r="D457" t="s">
        <v>5938</v>
      </c>
      <c r="E457" t="s">
        <v>9734</v>
      </c>
    </row>
    <row r="458" spans="1:5">
      <c r="A458" t="s">
        <v>5939</v>
      </c>
      <c r="B458" t="s">
        <v>5940</v>
      </c>
      <c r="C458" t="s">
        <v>5941</v>
      </c>
      <c r="D458" t="s">
        <v>5942</v>
      </c>
      <c r="E458" t="s">
        <v>8434</v>
      </c>
    </row>
    <row r="459" spans="1:5">
      <c r="A459" t="s">
        <v>5943</v>
      </c>
      <c r="B459" t="s">
        <v>5944</v>
      </c>
      <c r="C459" t="s">
        <v>5945</v>
      </c>
      <c r="D459" t="s">
        <v>5946</v>
      </c>
      <c r="E459" t="s">
        <v>4558</v>
      </c>
    </row>
    <row r="460" spans="1:5">
      <c r="A460" t="s">
        <v>5947</v>
      </c>
      <c r="B460" t="s">
        <v>5948</v>
      </c>
      <c r="C460" t="s">
        <v>5949</v>
      </c>
      <c r="D460" t="s">
        <v>5950</v>
      </c>
      <c r="E460" t="s">
        <v>9458</v>
      </c>
    </row>
    <row r="461" spans="1:5">
      <c r="A461" t="s">
        <v>5951</v>
      </c>
      <c r="B461" t="s">
        <v>5952</v>
      </c>
      <c r="C461" t="s">
        <v>5953</v>
      </c>
      <c r="D461" t="s">
        <v>5954</v>
      </c>
      <c r="E461" t="s">
        <v>8494</v>
      </c>
    </row>
    <row r="462" spans="1:5">
      <c r="A462" t="s">
        <v>5955</v>
      </c>
      <c r="B462" t="s">
        <v>5956</v>
      </c>
      <c r="C462" t="s">
        <v>5957</v>
      </c>
      <c r="D462" t="s">
        <v>5958</v>
      </c>
      <c r="E462" t="s">
        <v>7122</v>
      </c>
    </row>
    <row r="463" spans="1:5">
      <c r="A463" t="s">
        <v>5959</v>
      </c>
      <c r="B463" t="s">
        <v>5960</v>
      </c>
      <c r="C463" t="s">
        <v>5961</v>
      </c>
      <c r="D463" t="s">
        <v>5962</v>
      </c>
      <c r="E463" t="s">
        <v>9958</v>
      </c>
    </row>
    <row r="464" spans="1:5">
      <c r="A464" t="s">
        <v>5963</v>
      </c>
      <c r="B464" t="s">
        <v>5964</v>
      </c>
      <c r="C464" t="s">
        <v>5965</v>
      </c>
      <c r="D464" t="s">
        <v>5966</v>
      </c>
      <c r="E464" t="s">
        <v>6926</v>
      </c>
    </row>
    <row r="465" spans="1:5">
      <c r="A465" t="s">
        <v>5967</v>
      </c>
      <c r="B465" t="s">
        <v>5968</v>
      </c>
      <c r="C465" t="s">
        <v>5969</v>
      </c>
      <c r="D465" t="s">
        <v>5970</v>
      </c>
      <c r="E465" t="s">
        <v>4846</v>
      </c>
    </row>
    <row r="466" spans="1:5">
      <c r="A466" t="s">
        <v>5971</v>
      </c>
      <c r="B466" t="s">
        <v>5972</v>
      </c>
      <c r="C466" t="s">
        <v>5973</v>
      </c>
      <c r="D466" t="s">
        <v>5974</v>
      </c>
      <c r="E466" t="s">
        <v>6410</v>
      </c>
    </row>
    <row r="467" spans="1:5">
      <c r="A467" t="s">
        <v>5975</v>
      </c>
      <c r="B467" t="s">
        <v>5976</v>
      </c>
      <c r="C467" t="s">
        <v>5977</v>
      </c>
      <c r="D467" t="s">
        <v>5978</v>
      </c>
      <c r="E467" t="s">
        <v>7074</v>
      </c>
    </row>
    <row r="468" spans="1:5">
      <c r="A468" t="s">
        <v>5979</v>
      </c>
      <c r="B468" t="s">
        <v>5980</v>
      </c>
      <c r="C468" t="s">
        <v>5981</v>
      </c>
      <c r="D468" t="s">
        <v>5982</v>
      </c>
      <c r="E468" t="s">
        <v>4946</v>
      </c>
    </row>
    <row r="469" spans="1:5">
      <c r="A469" t="s">
        <v>5983</v>
      </c>
      <c r="B469" t="s">
        <v>5984</v>
      </c>
      <c r="C469" t="s">
        <v>5985</v>
      </c>
      <c r="D469" t="s">
        <v>5986</v>
      </c>
      <c r="E469" t="s">
        <v>7606</v>
      </c>
    </row>
    <row r="470" spans="1:5">
      <c r="A470" t="s">
        <v>5987</v>
      </c>
      <c r="B470" t="s">
        <v>5988</v>
      </c>
      <c r="C470" t="s">
        <v>5989</v>
      </c>
      <c r="D470" t="s">
        <v>5990</v>
      </c>
      <c r="E470" t="s">
        <v>5066</v>
      </c>
    </row>
    <row r="471" spans="1:5">
      <c r="A471" t="s">
        <v>5991</v>
      </c>
      <c r="B471" t="s">
        <v>5992</v>
      </c>
      <c r="C471" t="s">
        <v>5993</v>
      </c>
      <c r="D471" t="s">
        <v>5994</v>
      </c>
      <c r="E471" t="s">
        <v>5942</v>
      </c>
    </row>
    <row r="472" spans="1:5">
      <c r="A472" t="s">
        <v>5995</v>
      </c>
      <c r="B472" t="s">
        <v>5996</v>
      </c>
      <c r="C472" t="s">
        <v>5997</v>
      </c>
      <c r="D472" t="s">
        <v>5998</v>
      </c>
      <c r="E472" t="s">
        <v>8818</v>
      </c>
    </row>
    <row r="473" spans="1:5">
      <c r="A473" t="s">
        <v>5999</v>
      </c>
      <c r="B473" t="s">
        <v>6000</v>
      </c>
      <c r="C473" t="s">
        <v>6001</v>
      </c>
      <c r="D473" t="s">
        <v>6002</v>
      </c>
      <c r="E473" t="s">
        <v>7406</v>
      </c>
    </row>
    <row r="474" spans="1:5">
      <c r="A474" t="s">
        <v>6003</v>
      </c>
      <c r="B474" t="s">
        <v>6004</v>
      </c>
      <c r="C474" t="s">
        <v>6005</v>
      </c>
      <c r="D474" t="s">
        <v>6006</v>
      </c>
      <c r="E474" t="s">
        <v>4982</v>
      </c>
    </row>
    <row r="475" spans="1:5">
      <c r="A475" t="s">
        <v>6007</v>
      </c>
      <c r="B475" t="s">
        <v>6008</v>
      </c>
      <c r="C475" t="s">
        <v>6009</v>
      </c>
      <c r="D475" t="s">
        <v>6010</v>
      </c>
      <c r="E475" t="s">
        <v>5210</v>
      </c>
    </row>
    <row r="476" spans="1:5">
      <c r="A476" t="s">
        <v>6011</v>
      </c>
      <c r="B476" t="s">
        <v>6012</v>
      </c>
      <c r="C476" t="s">
        <v>6013</v>
      </c>
      <c r="D476" t="s">
        <v>6014</v>
      </c>
      <c r="E476" t="s">
        <v>5938</v>
      </c>
    </row>
    <row r="477" spans="1:5">
      <c r="A477" t="s">
        <v>6015</v>
      </c>
      <c r="B477" t="s">
        <v>6016</v>
      </c>
      <c r="C477" t="s">
        <v>6017</v>
      </c>
      <c r="D477" t="s">
        <v>6018</v>
      </c>
      <c r="E477" t="s">
        <v>6062</v>
      </c>
    </row>
    <row r="478" spans="1:5">
      <c r="A478" t="s">
        <v>6019</v>
      </c>
      <c r="B478" t="s">
        <v>6020</v>
      </c>
      <c r="C478" t="s">
        <v>6021</v>
      </c>
      <c r="D478" t="s">
        <v>6022</v>
      </c>
      <c r="E478" t="s">
        <v>5070</v>
      </c>
    </row>
    <row r="479" spans="1:5">
      <c r="A479" t="s">
        <v>6023</v>
      </c>
      <c r="B479" t="s">
        <v>6024</v>
      </c>
      <c r="C479" t="s">
        <v>6025</v>
      </c>
      <c r="D479" t="s">
        <v>6026</v>
      </c>
      <c r="E479" t="s">
        <v>7318</v>
      </c>
    </row>
    <row r="480" spans="1:5">
      <c r="A480" t="s">
        <v>6027</v>
      </c>
      <c r="B480" t="s">
        <v>6028</v>
      </c>
      <c r="C480" t="s">
        <v>6029</v>
      </c>
      <c r="D480" t="s">
        <v>6030</v>
      </c>
      <c r="E480" t="s">
        <v>7402</v>
      </c>
    </row>
    <row r="481" spans="1:5">
      <c r="A481" t="s">
        <v>6031</v>
      </c>
      <c r="B481" t="s">
        <v>6032</v>
      </c>
      <c r="C481" t="s">
        <v>6033</v>
      </c>
      <c r="D481" t="s">
        <v>6034</v>
      </c>
      <c r="E481" t="s">
        <v>6706</v>
      </c>
    </row>
    <row r="482" spans="1:5">
      <c r="A482" t="s">
        <v>6035</v>
      </c>
      <c r="B482" t="s">
        <v>6036</v>
      </c>
      <c r="C482" t="s">
        <v>6037</v>
      </c>
      <c r="D482" t="s">
        <v>6038</v>
      </c>
      <c r="E482" t="s">
        <v>4396</v>
      </c>
    </row>
    <row r="483" spans="1:5">
      <c r="A483" t="s">
        <v>6039</v>
      </c>
      <c r="B483" t="s">
        <v>6040</v>
      </c>
      <c r="C483" t="s">
        <v>6041</v>
      </c>
      <c r="D483" t="s">
        <v>6042</v>
      </c>
      <c r="E483" t="s">
        <v>6566</v>
      </c>
    </row>
    <row r="484" spans="1:5">
      <c r="A484" t="s">
        <v>6043</v>
      </c>
      <c r="B484" t="s">
        <v>6044</v>
      </c>
      <c r="C484" t="s">
        <v>6045</v>
      </c>
      <c r="D484" t="s">
        <v>6046</v>
      </c>
      <c r="E484" t="s">
        <v>5778</v>
      </c>
    </row>
    <row r="485" spans="1:5">
      <c r="A485" t="s">
        <v>6047</v>
      </c>
      <c r="B485" t="s">
        <v>6048</v>
      </c>
      <c r="C485" t="s">
        <v>6049</v>
      </c>
      <c r="D485" t="s">
        <v>6050</v>
      </c>
      <c r="E485" t="s">
        <v>4670</v>
      </c>
    </row>
    <row r="486" spans="1:5">
      <c r="A486" t="s">
        <v>6051</v>
      </c>
      <c r="B486" t="s">
        <v>6052</v>
      </c>
      <c r="C486" t="s">
        <v>6053</v>
      </c>
      <c r="D486" t="s">
        <v>6054</v>
      </c>
      <c r="E486" t="s">
        <v>7818</v>
      </c>
    </row>
    <row r="487" spans="1:5">
      <c r="A487" t="s">
        <v>6055</v>
      </c>
      <c r="B487" t="s">
        <v>6056</v>
      </c>
      <c r="C487" t="s">
        <v>6057</v>
      </c>
      <c r="D487" t="s">
        <v>6058</v>
      </c>
      <c r="E487" t="s">
        <v>5254</v>
      </c>
    </row>
    <row r="488" spans="1:5">
      <c r="A488" t="s">
        <v>6059</v>
      </c>
      <c r="B488" t="s">
        <v>6060</v>
      </c>
      <c r="C488" t="s">
        <v>6061</v>
      </c>
      <c r="D488" t="s">
        <v>6062</v>
      </c>
      <c r="E488" t="s">
        <v>8438</v>
      </c>
    </row>
    <row r="489" spans="1:5">
      <c r="A489" t="s">
        <v>6063</v>
      </c>
      <c r="B489" t="s">
        <v>6064</v>
      </c>
      <c r="C489" t="s">
        <v>6065</v>
      </c>
      <c r="D489" t="s">
        <v>6066</v>
      </c>
      <c r="E489" t="s">
        <v>8258</v>
      </c>
    </row>
    <row r="490" spans="1:5">
      <c r="A490" t="s">
        <v>6067</v>
      </c>
      <c r="B490" t="s">
        <v>6068</v>
      </c>
      <c r="C490" t="s">
        <v>6069</v>
      </c>
      <c r="D490" t="s">
        <v>6070</v>
      </c>
      <c r="E490" t="s">
        <v>5174</v>
      </c>
    </row>
    <row r="491" spans="1:5">
      <c r="A491" t="s">
        <v>6071</v>
      </c>
      <c r="B491" t="s">
        <v>6072</v>
      </c>
      <c r="C491" t="s">
        <v>6073</v>
      </c>
      <c r="D491" t="s">
        <v>6074</v>
      </c>
      <c r="E491" t="s">
        <v>4898</v>
      </c>
    </row>
    <row r="492" spans="1:5">
      <c r="A492" t="s">
        <v>6075</v>
      </c>
      <c r="B492" t="s">
        <v>6076</v>
      </c>
      <c r="C492" t="s">
        <v>6077</v>
      </c>
      <c r="D492" t="s">
        <v>6078</v>
      </c>
      <c r="E492" t="s">
        <v>5958</v>
      </c>
    </row>
    <row r="493" spans="1:5">
      <c r="A493" t="s">
        <v>6079</v>
      </c>
      <c r="B493" t="s">
        <v>6080</v>
      </c>
      <c r="C493" t="s">
        <v>6081</v>
      </c>
      <c r="D493" t="s">
        <v>6082</v>
      </c>
      <c r="E493" t="s">
        <v>5226</v>
      </c>
    </row>
    <row r="494" spans="1:5">
      <c r="A494" t="s">
        <v>6083</v>
      </c>
      <c r="B494" t="s">
        <v>6084</v>
      </c>
      <c r="C494" t="s">
        <v>6085</v>
      </c>
      <c r="D494" t="s">
        <v>6086</v>
      </c>
      <c r="E494" t="s">
        <v>5934</v>
      </c>
    </row>
    <row r="495" spans="1:5">
      <c r="A495" t="s">
        <v>6087</v>
      </c>
      <c r="B495" t="s">
        <v>6088</v>
      </c>
      <c r="C495" t="s">
        <v>6089</v>
      </c>
      <c r="D495" t="s">
        <v>6090</v>
      </c>
      <c r="E495" t="s">
        <v>8926</v>
      </c>
    </row>
    <row r="496" spans="1:5">
      <c r="A496" t="s">
        <v>6091</v>
      </c>
      <c r="B496" t="s">
        <v>6092</v>
      </c>
      <c r="C496" t="s">
        <v>6093</v>
      </c>
      <c r="D496" t="s">
        <v>6094</v>
      </c>
      <c r="E496" t="s">
        <v>6970</v>
      </c>
    </row>
    <row r="497" spans="1:5">
      <c r="A497" t="s">
        <v>6095</v>
      </c>
      <c r="B497" t="s">
        <v>6096</v>
      </c>
      <c r="C497" t="s">
        <v>6097</v>
      </c>
      <c r="D497" t="s">
        <v>6098</v>
      </c>
      <c r="E497" t="s">
        <v>9878</v>
      </c>
    </row>
    <row r="498" spans="1:5">
      <c r="A498" t="s">
        <v>6099</v>
      </c>
      <c r="B498" t="s">
        <v>6100</v>
      </c>
      <c r="C498" t="s">
        <v>6101</v>
      </c>
      <c r="D498" t="s">
        <v>6102</v>
      </c>
      <c r="E498" t="s">
        <v>8650</v>
      </c>
    </row>
    <row r="499" spans="1:5">
      <c r="A499" t="s">
        <v>6103</v>
      </c>
      <c r="B499" t="s">
        <v>6104</v>
      </c>
      <c r="C499" t="s">
        <v>6105</v>
      </c>
      <c r="D499" t="s">
        <v>6106</v>
      </c>
      <c r="E499" t="s">
        <v>7710</v>
      </c>
    </row>
    <row r="500" spans="1:5">
      <c r="A500" t="s">
        <v>6107</v>
      </c>
      <c r="B500" t="s">
        <v>6108</v>
      </c>
      <c r="C500" t="s">
        <v>6109</v>
      </c>
      <c r="D500" t="s">
        <v>6110</v>
      </c>
      <c r="E500" t="s">
        <v>6882</v>
      </c>
    </row>
    <row r="501" spans="1:5">
      <c r="A501" t="s">
        <v>6111</v>
      </c>
      <c r="B501" t="s">
        <v>6112</v>
      </c>
      <c r="C501" t="s">
        <v>6113</v>
      </c>
      <c r="D501" t="s">
        <v>6114</v>
      </c>
      <c r="E501" t="s">
        <v>6162</v>
      </c>
    </row>
    <row r="502" spans="1:5">
      <c r="A502" t="s">
        <v>6115</v>
      </c>
      <c r="B502" t="s">
        <v>6116</v>
      </c>
      <c r="C502" t="s">
        <v>6117</v>
      </c>
      <c r="D502" t="s">
        <v>6118</v>
      </c>
      <c r="E502" t="s">
        <v>5454</v>
      </c>
    </row>
    <row r="503" spans="1:5">
      <c r="A503" t="s">
        <v>6119</v>
      </c>
      <c r="B503" t="s">
        <v>6120</v>
      </c>
      <c r="C503" t="s">
        <v>6121</v>
      </c>
      <c r="D503" t="s">
        <v>6122</v>
      </c>
      <c r="E503" t="s">
        <v>7014</v>
      </c>
    </row>
    <row r="504" spans="1:5">
      <c r="A504" t="s">
        <v>6123</v>
      </c>
      <c r="B504" t="s">
        <v>6124</v>
      </c>
      <c r="C504" t="s">
        <v>6125</v>
      </c>
      <c r="D504" t="s">
        <v>6126</v>
      </c>
      <c r="E504" t="s">
        <v>6058</v>
      </c>
    </row>
    <row r="505" spans="1:5">
      <c r="A505" t="s">
        <v>6127</v>
      </c>
      <c r="B505" t="s">
        <v>6128</v>
      </c>
      <c r="C505" t="s">
        <v>6129</v>
      </c>
      <c r="D505" t="s">
        <v>6130</v>
      </c>
      <c r="E505" t="s">
        <v>6530</v>
      </c>
    </row>
    <row r="506" spans="1:5">
      <c r="A506" t="s">
        <v>6131</v>
      </c>
      <c r="B506" t="s">
        <v>6132</v>
      </c>
      <c r="C506" t="s">
        <v>6133</v>
      </c>
      <c r="D506" t="s">
        <v>6134</v>
      </c>
      <c r="E506" t="s">
        <v>9950</v>
      </c>
    </row>
    <row r="507" spans="1:5">
      <c r="A507" t="s">
        <v>6135</v>
      </c>
      <c r="B507" t="s">
        <v>6136</v>
      </c>
      <c r="C507" t="s">
        <v>6137</v>
      </c>
      <c r="D507" t="s">
        <v>6138</v>
      </c>
      <c r="E507" t="s">
        <v>8842</v>
      </c>
    </row>
    <row r="508" spans="1:5">
      <c r="A508" t="s">
        <v>6139</v>
      </c>
      <c r="B508" t="s">
        <v>6140</v>
      </c>
      <c r="C508" t="s">
        <v>6141</v>
      </c>
      <c r="D508" t="s">
        <v>6142</v>
      </c>
      <c r="E508" t="s">
        <v>5474</v>
      </c>
    </row>
    <row r="509" spans="1:5">
      <c r="A509" t="s">
        <v>6143</v>
      </c>
      <c r="B509" t="s">
        <v>6144</v>
      </c>
      <c r="C509" t="s">
        <v>6145</v>
      </c>
      <c r="D509" t="s">
        <v>6146</v>
      </c>
      <c r="E509" t="s">
        <v>4320</v>
      </c>
    </row>
    <row r="510" spans="1:5">
      <c r="A510" t="s">
        <v>6147</v>
      </c>
      <c r="B510" t="s">
        <v>6148</v>
      </c>
      <c r="C510" t="s">
        <v>6149</v>
      </c>
      <c r="D510" t="s">
        <v>6150</v>
      </c>
      <c r="E510" t="s">
        <v>9186</v>
      </c>
    </row>
    <row r="511" spans="1:5">
      <c r="A511" t="s">
        <v>6151</v>
      </c>
      <c r="B511" t="s">
        <v>6152</v>
      </c>
      <c r="C511" t="s">
        <v>6153</v>
      </c>
      <c r="D511" t="s">
        <v>6154</v>
      </c>
      <c r="E511" t="s">
        <v>5502</v>
      </c>
    </row>
    <row r="512" spans="1:5">
      <c r="A512" t="s">
        <v>6155</v>
      </c>
      <c r="B512" t="s">
        <v>6156</v>
      </c>
      <c r="C512" t="s">
        <v>6157</v>
      </c>
      <c r="D512" t="s">
        <v>6158</v>
      </c>
      <c r="E512" t="s">
        <v>7394</v>
      </c>
    </row>
    <row r="513" spans="1:5">
      <c r="A513" t="s">
        <v>6159</v>
      </c>
      <c r="B513" t="s">
        <v>6160</v>
      </c>
      <c r="C513" t="s">
        <v>6161</v>
      </c>
      <c r="D513" t="s">
        <v>6162</v>
      </c>
      <c r="E513" t="s">
        <v>4522</v>
      </c>
    </row>
    <row r="514" spans="1:5">
      <c r="A514" t="s">
        <v>6163</v>
      </c>
      <c r="B514" t="s">
        <v>6164</v>
      </c>
      <c r="C514" t="s">
        <v>6165</v>
      </c>
      <c r="D514" t="s">
        <v>6166</v>
      </c>
      <c r="E514" t="s">
        <v>5042</v>
      </c>
    </row>
    <row r="515" spans="1:5">
      <c r="A515" t="s">
        <v>6167</v>
      </c>
      <c r="B515" t="s">
        <v>6168</v>
      </c>
      <c r="C515" t="s">
        <v>6169</v>
      </c>
      <c r="D515" t="s">
        <v>6170</v>
      </c>
      <c r="E515" t="s">
        <v>9862</v>
      </c>
    </row>
    <row r="516" spans="1:5">
      <c r="A516" t="s">
        <v>6171</v>
      </c>
      <c r="B516" t="s">
        <v>6172</v>
      </c>
      <c r="C516" t="s">
        <v>6173</v>
      </c>
      <c r="D516" t="s">
        <v>6174</v>
      </c>
      <c r="E516" t="s">
        <v>4542</v>
      </c>
    </row>
    <row r="517" spans="1:5">
      <c r="A517" t="s">
        <v>6175</v>
      </c>
      <c r="B517" t="s">
        <v>6176</v>
      </c>
      <c r="C517" t="s">
        <v>6177</v>
      </c>
      <c r="D517" t="s">
        <v>6178</v>
      </c>
      <c r="E517" t="s">
        <v>7530</v>
      </c>
    </row>
    <row r="518" spans="1:5">
      <c r="A518" t="s">
        <v>6179</v>
      </c>
      <c r="B518" t="s">
        <v>6180</v>
      </c>
      <c r="C518" t="s">
        <v>6181</v>
      </c>
      <c r="D518" t="s">
        <v>6182</v>
      </c>
      <c r="E518" t="s">
        <v>9406</v>
      </c>
    </row>
    <row r="519" spans="1:5">
      <c r="A519" t="s">
        <v>6183</v>
      </c>
      <c r="B519" t="s">
        <v>6184</v>
      </c>
      <c r="C519" t="s">
        <v>6185</v>
      </c>
      <c r="D519" t="s">
        <v>6186</v>
      </c>
      <c r="E519" t="s">
        <v>9882</v>
      </c>
    </row>
    <row r="520" spans="1:5">
      <c r="A520" t="s">
        <v>6187</v>
      </c>
      <c r="B520" t="s">
        <v>6188</v>
      </c>
      <c r="C520" t="s">
        <v>6189</v>
      </c>
      <c r="D520" t="s">
        <v>6190</v>
      </c>
      <c r="E520" t="s">
        <v>8774</v>
      </c>
    </row>
    <row r="521" spans="1:5">
      <c r="A521" t="s">
        <v>6191</v>
      </c>
      <c r="B521" t="s">
        <v>6192</v>
      </c>
      <c r="C521" t="s">
        <v>6193</v>
      </c>
      <c r="D521" t="s">
        <v>6194</v>
      </c>
      <c r="E521" t="s">
        <v>4994</v>
      </c>
    </row>
    <row r="522" spans="1:5">
      <c r="A522" t="s">
        <v>6195</v>
      </c>
      <c r="B522" t="s">
        <v>6196</v>
      </c>
      <c r="C522" t="s">
        <v>6197</v>
      </c>
      <c r="D522" t="s">
        <v>6198</v>
      </c>
      <c r="E522" t="s">
        <v>8330</v>
      </c>
    </row>
    <row r="523" spans="1:5">
      <c r="A523" t="s">
        <v>6199</v>
      </c>
      <c r="B523" t="s">
        <v>6200</v>
      </c>
      <c r="C523" t="s">
        <v>6201</v>
      </c>
      <c r="D523" t="s">
        <v>6202</v>
      </c>
      <c r="E523" t="s">
        <v>6474</v>
      </c>
    </row>
    <row r="524" spans="1:5">
      <c r="A524" t="s">
        <v>6203</v>
      </c>
      <c r="B524" t="s">
        <v>6204</v>
      </c>
      <c r="C524" t="s">
        <v>6205</v>
      </c>
      <c r="D524" t="s">
        <v>6206</v>
      </c>
      <c r="E524" t="s">
        <v>9602</v>
      </c>
    </row>
    <row r="525" spans="1:5">
      <c r="A525" t="s">
        <v>6207</v>
      </c>
      <c r="B525" t="s">
        <v>6208</v>
      </c>
      <c r="C525" t="s">
        <v>6209</v>
      </c>
      <c r="D525" t="s">
        <v>6210</v>
      </c>
      <c r="E525" t="s">
        <v>8162</v>
      </c>
    </row>
    <row r="526" spans="1:5">
      <c r="A526" t="s">
        <v>6211</v>
      </c>
      <c r="B526" t="s">
        <v>6212</v>
      </c>
      <c r="C526" t="s">
        <v>6213</v>
      </c>
      <c r="D526" t="s">
        <v>6214</v>
      </c>
      <c r="E526" t="s">
        <v>4882</v>
      </c>
    </row>
    <row r="527" spans="1:5">
      <c r="A527" t="s">
        <v>6215</v>
      </c>
      <c r="B527" t="s">
        <v>6216</v>
      </c>
      <c r="C527" t="s">
        <v>6217</v>
      </c>
      <c r="D527" t="s">
        <v>6218</v>
      </c>
      <c r="E527" t="s">
        <v>7486</v>
      </c>
    </row>
    <row r="528" spans="1:5">
      <c r="A528" t="s">
        <v>6219</v>
      </c>
      <c r="B528" t="s">
        <v>6220</v>
      </c>
      <c r="C528" t="s">
        <v>6221</v>
      </c>
      <c r="D528" t="s">
        <v>6222</v>
      </c>
      <c r="E528" t="s">
        <v>4546</v>
      </c>
    </row>
    <row r="529" spans="1:5">
      <c r="A529" t="s">
        <v>6223</v>
      </c>
      <c r="B529" t="s">
        <v>6224</v>
      </c>
      <c r="C529" t="s">
        <v>6225</v>
      </c>
      <c r="D529" t="s">
        <v>6226</v>
      </c>
      <c r="E529" t="s">
        <v>6106</v>
      </c>
    </row>
    <row r="530" spans="1:5">
      <c r="A530" t="s">
        <v>6227</v>
      </c>
      <c r="B530" t="s">
        <v>6228</v>
      </c>
      <c r="C530" t="s">
        <v>6229</v>
      </c>
      <c r="D530" t="s">
        <v>6230</v>
      </c>
      <c r="E530" t="s">
        <v>6558</v>
      </c>
    </row>
    <row r="531" spans="1:5">
      <c r="A531" t="s">
        <v>6231</v>
      </c>
      <c r="B531" t="s">
        <v>6232</v>
      </c>
      <c r="C531" t="s">
        <v>6233</v>
      </c>
      <c r="D531" t="s">
        <v>6234</v>
      </c>
      <c r="E531" t="s">
        <v>6722</v>
      </c>
    </row>
    <row r="532" spans="1:5">
      <c r="A532" t="s">
        <v>6235</v>
      </c>
      <c r="B532" t="s">
        <v>6236</v>
      </c>
      <c r="C532" t="s">
        <v>6237</v>
      </c>
      <c r="D532" t="s">
        <v>6238</v>
      </c>
      <c r="E532" t="s">
        <v>9726</v>
      </c>
    </row>
    <row r="533" spans="1:5">
      <c r="A533" t="s">
        <v>6239</v>
      </c>
      <c r="B533" t="s">
        <v>6240</v>
      </c>
      <c r="C533" t="s">
        <v>6241</v>
      </c>
      <c r="D533" t="s">
        <v>6242</v>
      </c>
      <c r="E533" t="s">
        <v>5290</v>
      </c>
    </row>
    <row r="534" spans="1:5">
      <c r="A534" t="s">
        <v>6243</v>
      </c>
      <c r="B534" t="s">
        <v>6244</v>
      </c>
      <c r="C534" t="s">
        <v>6245</v>
      </c>
      <c r="D534" t="s">
        <v>6246</v>
      </c>
      <c r="E534" t="s">
        <v>5234</v>
      </c>
    </row>
    <row r="535" spans="1:5">
      <c r="A535" t="s">
        <v>6247</v>
      </c>
      <c r="B535" t="s">
        <v>6248</v>
      </c>
      <c r="C535" t="s">
        <v>6249</v>
      </c>
      <c r="D535" t="s">
        <v>6250</v>
      </c>
      <c r="E535" t="s">
        <v>9846</v>
      </c>
    </row>
    <row r="536" spans="1:5">
      <c r="A536" t="s">
        <v>6251</v>
      </c>
      <c r="B536" t="s">
        <v>6252</v>
      </c>
      <c r="C536" t="s">
        <v>6253</v>
      </c>
      <c r="D536" t="s">
        <v>6254</v>
      </c>
      <c r="E536" t="s">
        <v>6702</v>
      </c>
    </row>
    <row r="537" spans="1:5">
      <c r="A537" t="s">
        <v>6255</v>
      </c>
      <c r="B537" t="s">
        <v>6256</v>
      </c>
      <c r="C537" t="s">
        <v>6257</v>
      </c>
      <c r="D537" t="s">
        <v>6258</v>
      </c>
      <c r="E537" t="s">
        <v>9830</v>
      </c>
    </row>
    <row r="538" spans="1:5">
      <c r="A538" t="s">
        <v>6259</v>
      </c>
      <c r="B538" t="s">
        <v>6260</v>
      </c>
      <c r="C538" t="s">
        <v>6261</v>
      </c>
      <c r="D538" t="s">
        <v>6262</v>
      </c>
      <c r="E538" t="s">
        <v>5990</v>
      </c>
    </row>
    <row r="539" spans="1:5">
      <c r="A539" t="s">
        <v>6263</v>
      </c>
      <c r="B539" t="s">
        <v>6264</v>
      </c>
      <c r="C539" t="s">
        <v>6265</v>
      </c>
      <c r="D539" t="s">
        <v>6266</v>
      </c>
      <c r="E539" t="s">
        <v>8354</v>
      </c>
    </row>
    <row r="540" spans="1:5">
      <c r="A540" t="s">
        <v>6267</v>
      </c>
      <c r="B540" t="s">
        <v>6268</v>
      </c>
      <c r="C540" t="s">
        <v>6269</v>
      </c>
      <c r="D540" t="s">
        <v>6270</v>
      </c>
      <c r="E540" t="s">
        <v>7482</v>
      </c>
    </row>
    <row r="541" spans="1:5">
      <c r="A541" t="s">
        <v>6271</v>
      </c>
      <c r="B541" t="s">
        <v>6272</v>
      </c>
      <c r="C541" t="s">
        <v>6273</v>
      </c>
      <c r="D541" t="s">
        <v>6274</v>
      </c>
      <c r="E541" t="s">
        <v>5914</v>
      </c>
    </row>
    <row r="542" spans="1:5">
      <c r="A542" t="s">
        <v>6275</v>
      </c>
      <c r="B542" t="s">
        <v>6276</v>
      </c>
      <c r="C542" t="s">
        <v>6277</v>
      </c>
      <c r="D542" t="s">
        <v>6278</v>
      </c>
      <c r="E542" t="s">
        <v>6790</v>
      </c>
    </row>
    <row r="543" spans="1:5">
      <c r="A543" t="s">
        <v>6279</v>
      </c>
      <c r="B543" t="s">
        <v>6280</v>
      </c>
      <c r="C543" t="s">
        <v>6281</v>
      </c>
      <c r="D543" t="s">
        <v>6282</v>
      </c>
      <c r="E543" t="s">
        <v>10330</v>
      </c>
    </row>
    <row r="544" spans="1:5">
      <c r="A544" t="s">
        <v>6283</v>
      </c>
      <c r="B544" t="s">
        <v>6284</v>
      </c>
      <c r="C544" t="s">
        <v>6285</v>
      </c>
      <c r="D544" t="s">
        <v>6286</v>
      </c>
      <c r="E544" t="s">
        <v>7862</v>
      </c>
    </row>
    <row r="545" spans="1:5">
      <c r="A545" t="s">
        <v>6287</v>
      </c>
      <c r="B545" t="s">
        <v>6288</v>
      </c>
      <c r="C545" t="s">
        <v>6289</v>
      </c>
      <c r="D545" t="s">
        <v>6290</v>
      </c>
      <c r="E545" t="s">
        <v>8270</v>
      </c>
    </row>
    <row r="546" spans="1:5">
      <c r="A546" t="s">
        <v>6291</v>
      </c>
      <c r="B546" t="s">
        <v>6292</v>
      </c>
      <c r="C546" t="s">
        <v>6293</v>
      </c>
      <c r="D546" t="s">
        <v>6294</v>
      </c>
      <c r="E546" t="s">
        <v>9678</v>
      </c>
    </row>
    <row r="547" spans="1:5">
      <c r="A547" t="s">
        <v>6295</v>
      </c>
      <c r="B547" t="s">
        <v>6296</v>
      </c>
      <c r="C547" t="s">
        <v>6297</v>
      </c>
      <c r="D547" t="s">
        <v>6298</v>
      </c>
      <c r="E547" t="s">
        <v>4225</v>
      </c>
    </row>
    <row r="548" spans="1:5">
      <c r="A548" t="s">
        <v>6299</v>
      </c>
      <c r="B548" t="s">
        <v>6300</v>
      </c>
      <c r="C548" t="s">
        <v>6301</v>
      </c>
      <c r="D548" t="s">
        <v>6302</v>
      </c>
      <c r="E548" t="s">
        <v>7970</v>
      </c>
    </row>
    <row r="549" spans="1:5">
      <c r="A549" t="s">
        <v>6303</v>
      </c>
      <c r="B549" t="s">
        <v>6304</v>
      </c>
      <c r="C549" t="s">
        <v>6305</v>
      </c>
      <c r="D549" t="s">
        <v>6306</v>
      </c>
      <c r="E549" t="s">
        <v>8074</v>
      </c>
    </row>
    <row r="550" spans="1:5">
      <c r="A550" t="s">
        <v>6307</v>
      </c>
      <c r="B550" t="s">
        <v>6308</v>
      </c>
      <c r="C550" t="s">
        <v>6309</v>
      </c>
      <c r="D550" t="s">
        <v>6310</v>
      </c>
      <c r="E550" t="s">
        <v>8690</v>
      </c>
    </row>
    <row r="551" spans="1:5">
      <c r="A551" t="s">
        <v>6311</v>
      </c>
      <c r="B551" t="s">
        <v>6312</v>
      </c>
      <c r="C551" t="s">
        <v>6313</v>
      </c>
      <c r="D551" t="s">
        <v>6314</v>
      </c>
      <c r="E551" t="s">
        <v>6594</v>
      </c>
    </row>
    <row r="552" spans="1:5">
      <c r="A552" t="s">
        <v>6315</v>
      </c>
      <c r="B552" t="s">
        <v>6316</v>
      </c>
      <c r="C552" t="s">
        <v>6317</v>
      </c>
      <c r="D552" t="s">
        <v>6318</v>
      </c>
      <c r="E552" t="s">
        <v>5850</v>
      </c>
    </row>
    <row r="553" spans="1:5">
      <c r="A553" t="s">
        <v>6319</v>
      </c>
      <c r="B553" t="s">
        <v>6320</v>
      </c>
      <c r="C553" t="s">
        <v>6321</v>
      </c>
      <c r="D553" t="s">
        <v>6322</v>
      </c>
      <c r="E553" t="s">
        <v>6818</v>
      </c>
    </row>
    <row r="554" spans="1:5">
      <c r="A554" t="s">
        <v>6323</v>
      </c>
      <c r="B554" t="s">
        <v>6324</v>
      </c>
      <c r="C554" t="s">
        <v>6325</v>
      </c>
      <c r="D554" t="s">
        <v>6326</v>
      </c>
      <c r="E554" t="s">
        <v>8230</v>
      </c>
    </row>
    <row r="555" spans="1:5">
      <c r="A555" t="s">
        <v>6327</v>
      </c>
      <c r="B555" t="s">
        <v>6328</v>
      </c>
      <c r="C555" t="s">
        <v>6329</v>
      </c>
      <c r="D555" t="s">
        <v>6330</v>
      </c>
      <c r="E555" t="s">
        <v>6878</v>
      </c>
    </row>
    <row r="556" spans="1:5">
      <c r="A556" t="s">
        <v>6331</v>
      </c>
      <c r="B556" t="s">
        <v>6332</v>
      </c>
      <c r="C556" t="s">
        <v>6333</v>
      </c>
      <c r="D556" t="s">
        <v>6334</v>
      </c>
      <c r="E556" t="s">
        <v>9010</v>
      </c>
    </row>
    <row r="557" spans="1:5">
      <c r="A557" t="s">
        <v>6335</v>
      </c>
      <c r="B557" t="s">
        <v>6336</v>
      </c>
      <c r="C557" t="s">
        <v>6337</v>
      </c>
      <c r="D557" t="s">
        <v>6338</v>
      </c>
      <c r="E557" t="s">
        <v>4328</v>
      </c>
    </row>
    <row r="558" spans="1:5">
      <c r="A558" t="s">
        <v>6339</v>
      </c>
      <c r="B558" t="s">
        <v>6340</v>
      </c>
      <c r="C558" t="s">
        <v>6341</v>
      </c>
      <c r="D558" t="s">
        <v>6342</v>
      </c>
      <c r="E558" t="s">
        <v>6414</v>
      </c>
    </row>
    <row r="559" spans="1:5">
      <c r="A559" t="s">
        <v>6343</v>
      </c>
      <c r="B559" t="s">
        <v>6344</v>
      </c>
      <c r="C559" t="s">
        <v>6345</v>
      </c>
      <c r="D559" t="s">
        <v>6346</v>
      </c>
      <c r="E559" t="s">
        <v>9802</v>
      </c>
    </row>
    <row r="560" spans="1:5">
      <c r="A560" t="s">
        <v>6347</v>
      </c>
      <c r="B560" t="s">
        <v>6348</v>
      </c>
      <c r="C560" t="s">
        <v>6349</v>
      </c>
      <c r="D560" t="s">
        <v>6350</v>
      </c>
      <c r="E560" t="s">
        <v>7662</v>
      </c>
    </row>
    <row r="561" spans="1:5">
      <c r="A561" t="s">
        <v>6351</v>
      </c>
      <c r="B561" t="s">
        <v>6352</v>
      </c>
      <c r="C561" t="s">
        <v>6353</v>
      </c>
      <c r="D561" t="s">
        <v>6354</v>
      </c>
      <c r="E561" t="s">
        <v>8294</v>
      </c>
    </row>
    <row r="562" spans="1:5">
      <c r="A562" t="s">
        <v>6355</v>
      </c>
      <c r="B562" t="s">
        <v>6356</v>
      </c>
      <c r="C562" t="s">
        <v>6357</v>
      </c>
      <c r="D562" t="s">
        <v>6358</v>
      </c>
      <c r="E562" t="s">
        <v>9414</v>
      </c>
    </row>
    <row r="563" spans="1:5">
      <c r="A563" t="s">
        <v>6359</v>
      </c>
      <c r="B563" t="s">
        <v>6360</v>
      </c>
      <c r="C563" t="s">
        <v>6361</v>
      </c>
      <c r="D563" t="s">
        <v>6362</v>
      </c>
      <c r="E563" t="s">
        <v>5866</v>
      </c>
    </row>
    <row r="564" spans="1:5">
      <c r="A564" t="s">
        <v>6363</v>
      </c>
      <c r="B564" t="s">
        <v>6364</v>
      </c>
      <c r="C564" t="s">
        <v>6365</v>
      </c>
      <c r="D564" t="s">
        <v>6366</v>
      </c>
      <c r="E564" t="s">
        <v>4304</v>
      </c>
    </row>
    <row r="565" spans="1:5">
      <c r="A565" t="s">
        <v>6367</v>
      </c>
      <c r="B565" t="s">
        <v>6368</v>
      </c>
      <c r="C565" t="s">
        <v>6369</v>
      </c>
      <c r="D565" t="s">
        <v>6370</v>
      </c>
      <c r="E565" t="s">
        <v>7310</v>
      </c>
    </row>
    <row r="566" spans="1:5">
      <c r="A566" t="s">
        <v>6371</v>
      </c>
      <c r="B566" t="s">
        <v>6372</v>
      </c>
      <c r="C566" t="s">
        <v>6373</v>
      </c>
      <c r="D566" t="s">
        <v>6374</v>
      </c>
      <c r="E566" t="s">
        <v>6478</v>
      </c>
    </row>
    <row r="567" spans="1:5">
      <c r="A567" t="s">
        <v>6375</v>
      </c>
      <c r="B567" t="s">
        <v>6376</v>
      </c>
      <c r="C567" t="s">
        <v>6377</v>
      </c>
      <c r="D567" t="s">
        <v>6378</v>
      </c>
      <c r="E567" t="s">
        <v>8846</v>
      </c>
    </row>
    <row r="568" spans="1:5">
      <c r="A568" t="s">
        <v>6379</v>
      </c>
      <c r="B568" t="s">
        <v>6380</v>
      </c>
      <c r="C568" t="s">
        <v>6381</v>
      </c>
      <c r="D568" t="s">
        <v>6382</v>
      </c>
      <c r="E568" t="s">
        <v>7934</v>
      </c>
    </row>
    <row r="569" spans="1:5">
      <c r="A569" t="s">
        <v>6383</v>
      </c>
      <c r="B569" t="s">
        <v>6384</v>
      </c>
      <c r="C569" t="s">
        <v>6385</v>
      </c>
      <c r="D569" t="s">
        <v>6386</v>
      </c>
      <c r="E569" t="s">
        <v>9582</v>
      </c>
    </row>
    <row r="570" spans="1:5">
      <c r="A570" t="s">
        <v>6387</v>
      </c>
      <c r="B570" t="s">
        <v>6388</v>
      </c>
      <c r="C570" t="s">
        <v>6389</v>
      </c>
      <c r="D570" t="s">
        <v>6390</v>
      </c>
      <c r="E570" t="s">
        <v>5498</v>
      </c>
    </row>
    <row r="571" spans="1:5">
      <c r="A571" t="s">
        <v>6391</v>
      </c>
      <c r="B571" t="s">
        <v>6392</v>
      </c>
      <c r="C571" t="s">
        <v>6393</v>
      </c>
      <c r="D571" t="s">
        <v>6394</v>
      </c>
      <c r="E571" t="s">
        <v>6754</v>
      </c>
    </row>
    <row r="572" spans="1:5">
      <c r="A572" t="s">
        <v>6395</v>
      </c>
      <c r="B572" t="s">
        <v>6396</v>
      </c>
      <c r="C572" t="s">
        <v>6397</v>
      </c>
      <c r="D572" t="s">
        <v>6398</v>
      </c>
      <c r="E572" t="s">
        <v>5462</v>
      </c>
    </row>
    <row r="573" spans="1:5">
      <c r="A573" t="s">
        <v>6399</v>
      </c>
      <c r="B573" t="s">
        <v>6400</v>
      </c>
      <c r="C573" t="s">
        <v>6401</v>
      </c>
      <c r="D573" t="s">
        <v>6402</v>
      </c>
      <c r="E573" t="s">
        <v>8966</v>
      </c>
    </row>
    <row r="574" spans="1:5">
      <c r="A574" t="s">
        <v>6403</v>
      </c>
      <c r="B574" t="s">
        <v>6404</v>
      </c>
      <c r="C574" t="s">
        <v>6405</v>
      </c>
      <c r="D574" t="s">
        <v>6406</v>
      </c>
      <c r="E574" t="s">
        <v>8822</v>
      </c>
    </row>
    <row r="575" spans="1:5">
      <c r="A575" t="s">
        <v>6407</v>
      </c>
      <c r="B575" t="s">
        <v>6408</v>
      </c>
      <c r="C575" t="s">
        <v>6409</v>
      </c>
      <c r="D575" t="s">
        <v>6410</v>
      </c>
      <c r="E575" t="s">
        <v>7578</v>
      </c>
    </row>
    <row r="576" spans="1:5">
      <c r="A576" t="s">
        <v>6411</v>
      </c>
      <c r="B576" t="s">
        <v>6412</v>
      </c>
      <c r="C576" t="s">
        <v>6413</v>
      </c>
      <c r="D576" t="s">
        <v>6414</v>
      </c>
      <c r="E576" t="s">
        <v>6962</v>
      </c>
    </row>
    <row r="577" spans="1:5">
      <c r="A577" t="s">
        <v>6415</v>
      </c>
      <c r="B577" t="s">
        <v>6416</v>
      </c>
      <c r="C577" t="s">
        <v>6417</v>
      </c>
      <c r="D577" t="s">
        <v>6418</v>
      </c>
      <c r="E577" t="s">
        <v>9746</v>
      </c>
    </row>
    <row r="578" spans="1:5">
      <c r="A578" t="s">
        <v>6419</v>
      </c>
      <c r="B578" t="s">
        <v>6420</v>
      </c>
      <c r="C578" t="s">
        <v>6421</v>
      </c>
      <c r="D578" t="s">
        <v>6422</v>
      </c>
      <c r="E578" t="s">
        <v>7870</v>
      </c>
    </row>
    <row r="579" spans="1:5">
      <c r="A579" t="s">
        <v>6423</v>
      </c>
      <c r="B579" t="s">
        <v>6424</v>
      </c>
      <c r="C579" t="s">
        <v>6425</v>
      </c>
      <c r="D579" t="s">
        <v>6426</v>
      </c>
      <c r="E579" t="s">
        <v>8386</v>
      </c>
    </row>
    <row r="580" spans="1:5">
      <c r="A580" t="s">
        <v>6427</v>
      </c>
      <c r="B580" t="s">
        <v>6428</v>
      </c>
      <c r="C580" t="s">
        <v>6429</v>
      </c>
      <c r="D580" t="s">
        <v>6430</v>
      </c>
      <c r="E580" t="s">
        <v>5510</v>
      </c>
    </row>
    <row r="581" spans="1:5">
      <c r="A581" t="s">
        <v>6431</v>
      </c>
      <c r="B581" t="s">
        <v>6432</v>
      </c>
      <c r="C581" t="s">
        <v>6433</v>
      </c>
      <c r="D581" t="s">
        <v>6434</v>
      </c>
      <c r="E581" t="s">
        <v>4690</v>
      </c>
    </row>
    <row r="582" spans="1:5">
      <c r="A582" t="s">
        <v>6435</v>
      </c>
      <c r="B582" t="s">
        <v>6436</v>
      </c>
      <c r="C582" t="s">
        <v>6437</v>
      </c>
      <c r="D582" t="s">
        <v>6438</v>
      </c>
      <c r="E582" t="s">
        <v>9206</v>
      </c>
    </row>
    <row r="583" spans="1:5">
      <c r="A583" t="s">
        <v>6439</v>
      </c>
      <c r="B583" t="s">
        <v>6440</v>
      </c>
      <c r="C583" t="s">
        <v>6441</v>
      </c>
      <c r="D583" t="s">
        <v>6442</v>
      </c>
      <c r="E583" t="s">
        <v>4221</v>
      </c>
    </row>
    <row r="584" spans="1:5">
      <c r="A584" t="s">
        <v>6443</v>
      </c>
      <c r="B584" t="s">
        <v>6444</v>
      </c>
      <c r="C584" t="s">
        <v>6445</v>
      </c>
      <c r="D584" t="s">
        <v>6446</v>
      </c>
      <c r="E584" t="s">
        <v>9302</v>
      </c>
    </row>
    <row r="585" spans="1:5">
      <c r="A585" t="s">
        <v>6447</v>
      </c>
      <c r="B585" t="s">
        <v>6448</v>
      </c>
      <c r="C585" t="s">
        <v>6449</v>
      </c>
      <c r="D585" t="s">
        <v>6450</v>
      </c>
      <c r="E585" t="s">
        <v>4276</v>
      </c>
    </row>
    <row r="586" spans="1:5">
      <c r="A586" t="s">
        <v>6451</v>
      </c>
      <c r="B586" t="s">
        <v>6452</v>
      </c>
      <c r="C586" t="s">
        <v>6453</v>
      </c>
      <c r="D586" t="s">
        <v>6454</v>
      </c>
      <c r="E586" t="s">
        <v>4209</v>
      </c>
    </row>
    <row r="587" spans="1:5">
      <c r="A587" t="s">
        <v>6455</v>
      </c>
      <c r="B587" t="s">
        <v>6456</v>
      </c>
      <c r="C587" t="s">
        <v>6457</v>
      </c>
      <c r="D587" t="s">
        <v>6458</v>
      </c>
      <c r="E587" t="s">
        <v>5786</v>
      </c>
    </row>
    <row r="588" spans="1:5">
      <c r="A588" t="s">
        <v>6459</v>
      </c>
      <c r="B588" t="s">
        <v>6460</v>
      </c>
      <c r="C588" t="s">
        <v>6461</v>
      </c>
      <c r="D588" t="s">
        <v>6462</v>
      </c>
      <c r="E588" t="s">
        <v>6718</v>
      </c>
    </row>
    <row r="589" spans="1:5">
      <c r="A589" t="s">
        <v>6463</v>
      </c>
      <c r="B589" t="s">
        <v>6464</v>
      </c>
      <c r="C589" t="s">
        <v>6465</v>
      </c>
      <c r="D589" t="s">
        <v>6466</v>
      </c>
      <c r="E589" t="s">
        <v>7042</v>
      </c>
    </row>
    <row r="590" spans="1:5">
      <c r="A590" t="s">
        <v>6467</v>
      </c>
      <c r="B590" t="s">
        <v>6468</v>
      </c>
      <c r="C590" t="s">
        <v>6469</v>
      </c>
      <c r="D590" t="s">
        <v>6470</v>
      </c>
      <c r="E590" t="s">
        <v>9934</v>
      </c>
    </row>
    <row r="591" spans="1:5">
      <c r="A591" t="s">
        <v>6471</v>
      </c>
      <c r="B591" t="s">
        <v>6472</v>
      </c>
      <c r="C591" t="s">
        <v>6473</v>
      </c>
      <c r="D591" t="s">
        <v>6474</v>
      </c>
      <c r="E591" t="s">
        <v>5826</v>
      </c>
    </row>
    <row r="592" spans="1:5">
      <c r="A592" t="s">
        <v>6475</v>
      </c>
      <c r="B592" t="s">
        <v>6476</v>
      </c>
      <c r="C592" t="s">
        <v>6477</v>
      </c>
      <c r="D592" t="s">
        <v>6478</v>
      </c>
      <c r="E592" t="s">
        <v>6254</v>
      </c>
    </row>
    <row r="593" spans="1:5">
      <c r="A593" t="s">
        <v>6479</v>
      </c>
      <c r="B593" t="s">
        <v>6480</v>
      </c>
      <c r="C593" t="s">
        <v>6481</v>
      </c>
      <c r="D593" t="s">
        <v>6482</v>
      </c>
      <c r="E593" t="s">
        <v>5398</v>
      </c>
    </row>
    <row r="594" spans="1:5">
      <c r="A594" t="s">
        <v>6483</v>
      </c>
      <c r="B594" t="s">
        <v>6484</v>
      </c>
      <c r="C594" t="s">
        <v>6485</v>
      </c>
      <c r="D594" t="s">
        <v>6486</v>
      </c>
      <c r="E594" t="s">
        <v>5918</v>
      </c>
    </row>
    <row r="595" spans="1:5">
      <c r="A595" t="s">
        <v>6487</v>
      </c>
      <c r="B595" t="s">
        <v>6488</v>
      </c>
      <c r="C595" t="s">
        <v>6489</v>
      </c>
      <c r="D595" t="s">
        <v>6490</v>
      </c>
      <c r="E595" t="s">
        <v>6870</v>
      </c>
    </row>
    <row r="596" spans="1:5">
      <c r="A596" t="s">
        <v>6491</v>
      </c>
      <c r="B596" t="s">
        <v>6492</v>
      </c>
      <c r="C596" t="s">
        <v>6493</v>
      </c>
      <c r="D596" t="s">
        <v>6494</v>
      </c>
      <c r="E596" t="s">
        <v>6574</v>
      </c>
    </row>
    <row r="597" spans="1:5">
      <c r="A597" t="s">
        <v>6495</v>
      </c>
      <c r="B597" t="s">
        <v>6496</v>
      </c>
      <c r="C597" t="s">
        <v>6497</v>
      </c>
      <c r="D597" t="s">
        <v>6498</v>
      </c>
      <c r="E597" t="s">
        <v>6034</v>
      </c>
    </row>
    <row r="598" spans="1:5">
      <c r="A598" t="s">
        <v>6499</v>
      </c>
      <c r="B598" t="s">
        <v>6500</v>
      </c>
      <c r="C598" t="s">
        <v>6501</v>
      </c>
      <c r="D598" t="s">
        <v>6502</v>
      </c>
      <c r="E598" t="s">
        <v>5446</v>
      </c>
    </row>
    <row r="599" spans="1:5">
      <c r="A599" t="s">
        <v>6503</v>
      </c>
      <c r="B599" t="s">
        <v>6504</v>
      </c>
      <c r="C599" t="s">
        <v>6505</v>
      </c>
      <c r="D599" t="s">
        <v>6506</v>
      </c>
      <c r="E599" t="s">
        <v>7958</v>
      </c>
    </row>
    <row r="600" spans="1:5">
      <c r="A600" t="s">
        <v>6507</v>
      </c>
      <c r="B600" t="s">
        <v>6508</v>
      </c>
      <c r="C600" t="s">
        <v>6509</v>
      </c>
      <c r="D600" t="s">
        <v>6510</v>
      </c>
      <c r="E600" t="s">
        <v>7314</v>
      </c>
    </row>
    <row r="601" spans="1:5">
      <c r="A601" t="s">
        <v>6511</v>
      </c>
      <c r="B601" t="s">
        <v>6512</v>
      </c>
      <c r="C601" t="s">
        <v>6513</v>
      </c>
      <c r="D601" t="s">
        <v>6514</v>
      </c>
      <c r="E601" t="s">
        <v>6402</v>
      </c>
    </row>
    <row r="602" spans="1:5">
      <c r="A602" t="s">
        <v>6515</v>
      </c>
      <c r="B602" t="s">
        <v>6516</v>
      </c>
      <c r="C602" t="s">
        <v>6517</v>
      </c>
      <c r="D602" t="s">
        <v>6518</v>
      </c>
      <c r="E602" t="s">
        <v>7350</v>
      </c>
    </row>
    <row r="603" spans="1:5">
      <c r="A603" t="s">
        <v>6519</v>
      </c>
      <c r="B603" t="s">
        <v>6520</v>
      </c>
      <c r="C603" t="s">
        <v>6521</v>
      </c>
      <c r="D603" t="s">
        <v>6522</v>
      </c>
      <c r="E603" t="s">
        <v>8054</v>
      </c>
    </row>
    <row r="604" spans="1:5">
      <c r="A604" t="s">
        <v>6523</v>
      </c>
      <c r="B604" t="s">
        <v>6524</v>
      </c>
      <c r="C604" t="s">
        <v>6525</v>
      </c>
      <c r="D604" t="s">
        <v>6526</v>
      </c>
      <c r="E604" t="s">
        <v>8086</v>
      </c>
    </row>
    <row r="605" spans="1:5">
      <c r="A605" t="s">
        <v>6527</v>
      </c>
      <c r="B605" t="s">
        <v>6528</v>
      </c>
      <c r="C605" t="s">
        <v>6529</v>
      </c>
      <c r="D605" t="s">
        <v>6530</v>
      </c>
      <c r="E605" t="s">
        <v>5386</v>
      </c>
    </row>
    <row r="606" spans="1:5">
      <c r="A606" t="s">
        <v>6531</v>
      </c>
      <c r="B606" t="s">
        <v>6532</v>
      </c>
      <c r="C606" t="s">
        <v>6533</v>
      </c>
      <c r="D606" t="s">
        <v>6534</v>
      </c>
      <c r="E606" t="s">
        <v>8042</v>
      </c>
    </row>
    <row r="607" spans="1:5">
      <c r="A607" t="s">
        <v>6535</v>
      </c>
      <c r="B607" t="s">
        <v>6536</v>
      </c>
      <c r="C607" t="s">
        <v>6537</v>
      </c>
      <c r="D607" t="s">
        <v>6538</v>
      </c>
      <c r="E607" t="s">
        <v>6570</v>
      </c>
    </row>
    <row r="608" spans="1:5">
      <c r="A608" t="s">
        <v>6539</v>
      </c>
      <c r="B608" t="s">
        <v>6540</v>
      </c>
      <c r="C608" t="s">
        <v>6541</v>
      </c>
      <c r="D608" t="s">
        <v>6542</v>
      </c>
      <c r="E608" t="s">
        <v>7746</v>
      </c>
    </row>
    <row r="609" spans="1:5">
      <c r="A609" t="s">
        <v>6543</v>
      </c>
      <c r="B609" t="s">
        <v>6544</v>
      </c>
      <c r="C609" t="s">
        <v>6545</v>
      </c>
      <c r="D609" t="s">
        <v>6546</v>
      </c>
      <c r="E609" t="s">
        <v>5518</v>
      </c>
    </row>
    <row r="610" spans="1:5">
      <c r="A610" t="s">
        <v>6547</v>
      </c>
      <c r="B610" t="s">
        <v>6548</v>
      </c>
      <c r="C610" t="s">
        <v>6549</v>
      </c>
      <c r="D610" t="s">
        <v>6550</v>
      </c>
      <c r="E610" t="s">
        <v>8022</v>
      </c>
    </row>
    <row r="611" spans="1:5">
      <c r="A611" t="s">
        <v>6551</v>
      </c>
      <c r="B611" t="s">
        <v>6552</v>
      </c>
      <c r="C611" t="s">
        <v>6553</v>
      </c>
      <c r="D611" t="s">
        <v>6554</v>
      </c>
      <c r="E611" t="s">
        <v>7514</v>
      </c>
    </row>
    <row r="612" spans="1:5">
      <c r="A612" t="s">
        <v>6555</v>
      </c>
      <c r="B612" t="s">
        <v>6556</v>
      </c>
      <c r="C612" t="s">
        <v>6557</v>
      </c>
      <c r="D612" t="s">
        <v>6558</v>
      </c>
      <c r="E612" t="s">
        <v>6346</v>
      </c>
    </row>
    <row r="613" spans="1:5">
      <c r="A613" t="s">
        <v>6559</v>
      </c>
      <c r="B613" t="s">
        <v>6560</v>
      </c>
      <c r="C613" t="s">
        <v>6561</v>
      </c>
      <c r="D613" t="s">
        <v>6562</v>
      </c>
      <c r="E613" t="s">
        <v>9418</v>
      </c>
    </row>
    <row r="614" spans="1:5">
      <c r="A614" t="s">
        <v>6563</v>
      </c>
      <c r="B614" t="s">
        <v>6564</v>
      </c>
      <c r="C614" t="s">
        <v>6565</v>
      </c>
      <c r="D614" t="s">
        <v>6566</v>
      </c>
      <c r="E614" t="s">
        <v>8106</v>
      </c>
    </row>
    <row r="615" spans="1:5">
      <c r="A615" t="s">
        <v>6567</v>
      </c>
      <c r="B615" t="s">
        <v>6568</v>
      </c>
      <c r="C615" t="s">
        <v>6569</v>
      </c>
      <c r="D615" t="s">
        <v>6570</v>
      </c>
      <c r="E615" t="s">
        <v>4714</v>
      </c>
    </row>
    <row r="616" spans="1:5">
      <c r="A616" t="s">
        <v>6571</v>
      </c>
      <c r="B616" t="s">
        <v>6572</v>
      </c>
      <c r="C616" t="s">
        <v>6573</v>
      </c>
      <c r="D616" t="s">
        <v>6574</v>
      </c>
      <c r="E616" t="s">
        <v>9670</v>
      </c>
    </row>
    <row r="617" spans="1:5">
      <c r="A617" t="s">
        <v>6575</v>
      </c>
      <c r="B617" t="s">
        <v>6576</v>
      </c>
      <c r="C617" t="s">
        <v>6577</v>
      </c>
      <c r="D617" t="s">
        <v>6578</v>
      </c>
      <c r="E617" t="s">
        <v>5514</v>
      </c>
    </row>
    <row r="618" spans="1:5">
      <c r="A618" t="s">
        <v>6579</v>
      </c>
      <c r="B618" t="s">
        <v>6580</v>
      </c>
      <c r="C618" t="s">
        <v>6581</v>
      </c>
      <c r="D618" t="s">
        <v>6582</v>
      </c>
      <c r="E618" t="s">
        <v>5058</v>
      </c>
    </row>
    <row r="619" spans="1:5">
      <c r="A619" t="s">
        <v>6583</v>
      </c>
      <c r="B619" t="s">
        <v>6584</v>
      </c>
      <c r="C619" t="s">
        <v>6585</v>
      </c>
      <c r="D619" t="s">
        <v>6586</v>
      </c>
      <c r="E619" t="s">
        <v>9738</v>
      </c>
    </row>
    <row r="620" spans="1:5">
      <c r="A620" t="s">
        <v>6587</v>
      </c>
      <c r="B620" t="s">
        <v>6588</v>
      </c>
      <c r="C620" t="s">
        <v>6589</v>
      </c>
      <c r="D620" t="s">
        <v>6590</v>
      </c>
      <c r="E620" t="s">
        <v>6278</v>
      </c>
    </row>
    <row r="621" spans="1:5">
      <c r="A621" t="s">
        <v>6591</v>
      </c>
      <c r="B621" t="s">
        <v>6592</v>
      </c>
      <c r="C621" t="s">
        <v>6593</v>
      </c>
      <c r="D621" t="s">
        <v>6594</v>
      </c>
      <c r="E621" t="s">
        <v>7006</v>
      </c>
    </row>
    <row r="622" spans="1:5">
      <c r="A622" t="s">
        <v>6595</v>
      </c>
      <c r="B622" t="s">
        <v>6596</v>
      </c>
      <c r="C622" t="s">
        <v>6597</v>
      </c>
      <c r="D622" t="s">
        <v>6598</v>
      </c>
      <c r="E622" t="s">
        <v>8338</v>
      </c>
    </row>
    <row r="623" spans="1:5">
      <c r="A623" t="s">
        <v>6599</v>
      </c>
      <c r="B623" t="s">
        <v>6600</v>
      </c>
      <c r="C623" t="s">
        <v>6601</v>
      </c>
      <c r="D623" t="s">
        <v>6602</v>
      </c>
      <c r="E623" t="s">
        <v>4416</v>
      </c>
    </row>
    <row r="624" spans="1:5">
      <c r="A624" t="s">
        <v>6603</v>
      </c>
      <c r="B624" t="s">
        <v>6604</v>
      </c>
      <c r="C624" t="s">
        <v>6605</v>
      </c>
      <c r="D624" t="s">
        <v>6606</v>
      </c>
      <c r="E624" t="s">
        <v>7238</v>
      </c>
    </row>
    <row r="625" spans="1:5">
      <c r="A625" t="s">
        <v>6607</v>
      </c>
      <c r="B625" t="s">
        <v>6608</v>
      </c>
      <c r="C625" t="s">
        <v>6609</v>
      </c>
      <c r="D625" t="s">
        <v>6610</v>
      </c>
      <c r="E625" t="s">
        <v>8442</v>
      </c>
    </row>
    <row r="626" spans="1:5">
      <c r="A626" t="s">
        <v>6611</v>
      </c>
      <c r="B626" t="s">
        <v>6612</v>
      </c>
      <c r="C626" t="s">
        <v>6613</v>
      </c>
      <c r="D626" t="s">
        <v>6614</v>
      </c>
      <c r="E626" t="s">
        <v>9102</v>
      </c>
    </row>
    <row r="627" spans="1:5">
      <c r="A627" t="s">
        <v>6615</v>
      </c>
      <c r="B627" t="s">
        <v>6616</v>
      </c>
      <c r="C627" t="s">
        <v>6617</v>
      </c>
      <c r="D627" t="s">
        <v>6618</v>
      </c>
      <c r="E627" t="s">
        <v>6806</v>
      </c>
    </row>
    <row r="628" spans="1:5">
      <c r="A628" t="s">
        <v>6619</v>
      </c>
      <c r="B628" t="s">
        <v>6620</v>
      </c>
      <c r="C628" t="s">
        <v>6621</v>
      </c>
      <c r="D628" t="s">
        <v>6622</v>
      </c>
      <c r="E628" t="s">
        <v>5622</v>
      </c>
    </row>
    <row r="629" spans="1:5">
      <c r="A629" t="s">
        <v>6623</v>
      </c>
      <c r="B629" t="s">
        <v>6624</v>
      </c>
      <c r="C629" t="s">
        <v>6625</v>
      </c>
      <c r="D629" t="s">
        <v>6626</v>
      </c>
      <c r="E629" t="s">
        <v>4412</v>
      </c>
    </row>
    <row r="630" spans="1:5">
      <c r="A630" t="s">
        <v>6627</v>
      </c>
      <c r="B630" t="s">
        <v>6628</v>
      </c>
      <c r="C630" t="s">
        <v>6629</v>
      </c>
      <c r="D630" t="s">
        <v>6630</v>
      </c>
      <c r="E630" t="s">
        <v>6090</v>
      </c>
    </row>
    <row r="631" spans="1:5">
      <c r="A631" t="s">
        <v>6631</v>
      </c>
      <c r="B631" t="s">
        <v>6632</v>
      </c>
      <c r="C631" t="s">
        <v>6633</v>
      </c>
      <c r="D631" t="s">
        <v>6634</v>
      </c>
      <c r="E631" t="s">
        <v>6886</v>
      </c>
    </row>
    <row r="632" spans="1:5">
      <c r="A632" t="s">
        <v>6635</v>
      </c>
      <c r="B632" t="s">
        <v>6636</v>
      </c>
      <c r="C632" t="s">
        <v>6637</v>
      </c>
      <c r="D632" t="s">
        <v>6638</v>
      </c>
      <c r="E632" t="s">
        <v>8170</v>
      </c>
    </row>
    <row r="633" spans="1:5">
      <c r="A633" t="s">
        <v>6639</v>
      </c>
      <c r="B633" t="s">
        <v>6640</v>
      </c>
      <c r="C633" t="s">
        <v>6641</v>
      </c>
      <c r="D633" t="s">
        <v>6642</v>
      </c>
      <c r="E633" t="s">
        <v>6014</v>
      </c>
    </row>
    <row r="634" spans="1:5">
      <c r="A634" t="s">
        <v>6643</v>
      </c>
      <c r="B634" t="s">
        <v>6644</v>
      </c>
      <c r="C634" t="s">
        <v>6645</v>
      </c>
      <c r="D634" t="s">
        <v>6646</v>
      </c>
      <c r="E634" t="s">
        <v>8622</v>
      </c>
    </row>
    <row r="635" spans="1:5">
      <c r="A635" t="s">
        <v>6647</v>
      </c>
      <c r="B635" t="s">
        <v>6648</v>
      </c>
      <c r="C635" t="s">
        <v>6649</v>
      </c>
      <c r="D635" t="s">
        <v>6650</v>
      </c>
      <c r="E635" t="s">
        <v>8478</v>
      </c>
    </row>
    <row r="636" spans="1:5">
      <c r="A636" t="s">
        <v>6651</v>
      </c>
      <c r="B636" t="s">
        <v>6652</v>
      </c>
      <c r="C636" t="s">
        <v>6653</v>
      </c>
      <c r="D636" t="s">
        <v>6654</v>
      </c>
      <c r="E636" t="s">
        <v>4774</v>
      </c>
    </row>
    <row r="637" spans="1:5">
      <c r="A637" t="s">
        <v>6655</v>
      </c>
      <c r="B637" t="s">
        <v>6656</v>
      </c>
      <c r="C637" t="s">
        <v>6657</v>
      </c>
      <c r="D637" t="s">
        <v>6658</v>
      </c>
      <c r="E637" t="s">
        <v>4300</v>
      </c>
    </row>
    <row r="638" spans="1:5">
      <c r="A638" t="s">
        <v>6659</v>
      </c>
      <c r="B638" t="s">
        <v>6660</v>
      </c>
      <c r="C638" t="s">
        <v>6661</v>
      </c>
      <c r="D638" t="s">
        <v>6662</v>
      </c>
      <c r="E638" t="s">
        <v>6694</v>
      </c>
    </row>
    <row r="639" spans="1:5">
      <c r="A639" t="s">
        <v>6663</v>
      </c>
      <c r="B639" t="s">
        <v>6664</v>
      </c>
      <c r="C639" t="s">
        <v>6665</v>
      </c>
      <c r="D639" t="s">
        <v>6666</v>
      </c>
      <c r="E639" t="s">
        <v>7166</v>
      </c>
    </row>
    <row r="640" spans="1:5">
      <c r="A640" t="s">
        <v>6667</v>
      </c>
      <c r="B640" t="s">
        <v>6668</v>
      </c>
      <c r="C640" t="s">
        <v>6669</v>
      </c>
      <c r="D640" t="s">
        <v>6670</v>
      </c>
      <c r="E640" t="s">
        <v>8826</v>
      </c>
    </row>
    <row r="641" spans="1:5">
      <c r="A641" t="s">
        <v>6671</v>
      </c>
      <c r="B641" t="s">
        <v>6672</v>
      </c>
      <c r="C641" t="s">
        <v>6673</v>
      </c>
      <c r="D641" t="s">
        <v>6674</v>
      </c>
      <c r="E641" t="s">
        <v>9170</v>
      </c>
    </row>
    <row r="642" spans="1:5">
      <c r="A642" t="s">
        <v>6675</v>
      </c>
      <c r="B642" t="s">
        <v>6676</v>
      </c>
      <c r="C642" t="s">
        <v>6677</v>
      </c>
      <c r="D642" t="s">
        <v>6678</v>
      </c>
      <c r="E642" t="s">
        <v>4248</v>
      </c>
    </row>
    <row r="643" spans="1:5">
      <c r="A643" t="s">
        <v>6679</v>
      </c>
      <c r="B643" t="s">
        <v>6680</v>
      </c>
      <c r="C643" t="s">
        <v>6681</v>
      </c>
      <c r="D643" t="s">
        <v>6682</v>
      </c>
      <c r="E643" t="s">
        <v>8970</v>
      </c>
    </row>
    <row r="644" spans="1:5">
      <c r="A644" t="s">
        <v>6683</v>
      </c>
      <c r="B644" t="s">
        <v>6684</v>
      </c>
      <c r="C644" t="s">
        <v>6685</v>
      </c>
      <c r="D644" t="s">
        <v>6686</v>
      </c>
      <c r="E644" t="s">
        <v>4534</v>
      </c>
    </row>
    <row r="645" spans="1:5">
      <c r="A645" t="s">
        <v>6687</v>
      </c>
      <c r="B645" t="s">
        <v>6688</v>
      </c>
      <c r="C645" t="s">
        <v>6689</v>
      </c>
      <c r="D645" t="s">
        <v>6690</v>
      </c>
      <c r="E645" t="s">
        <v>4466</v>
      </c>
    </row>
    <row r="646" spans="1:5">
      <c r="A646" t="s">
        <v>6691</v>
      </c>
      <c r="B646" t="s">
        <v>6692</v>
      </c>
      <c r="C646" t="s">
        <v>6693</v>
      </c>
      <c r="D646" t="s">
        <v>6694</v>
      </c>
      <c r="E646" t="s">
        <v>6466</v>
      </c>
    </row>
    <row r="647" spans="1:5">
      <c r="A647" t="s">
        <v>6695</v>
      </c>
      <c r="B647" t="s">
        <v>6696</v>
      </c>
      <c r="C647" t="s">
        <v>6697</v>
      </c>
      <c r="D647" t="s">
        <v>6698</v>
      </c>
      <c r="E647" t="s">
        <v>6954</v>
      </c>
    </row>
    <row r="648" spans="1:5">
      <c r="A648" t="s">
        <v>6699</v>
      </c>
      <c r="B648" t="s">
        <v>6700</v>
      </c>
      <c r="C648" t="s">
        <v>6701</v>
      </c>
      <c r="D648" t="s">
        <v>6702</v>
      </c>
      <c r="E648" t="s">
        <v>9234</v>
      </c>
    </row>
    <row r="649" spans="1:5">
      <c r="A649" t="s">
        <v>6703</v>
      </c>
      <c r="B649" t="s">
        <v>6704</v>
      </c>
      <c r="C649" t="s">
        <v>6705</v>
      </c>
      <c r="D649" t="s">
        <v>6706</v>
      </c>
      <c r="E649" t="s">
        <v>5166</v>
      </c>
    </row>
    <row r="650" spans="1:5">
      <c r="A650" t="s">
        <v>6707</v>
      </c>
      <c r="B650" t="s">
        <v>6708</v>
      </c>
      <c r="C650" t="s">
        <v>6709</v>
      </c>
      <c r="D650" t="s">
        <v>6710</v>
      </c>
      <c r="E650" t="s">
        <v>4392</v>
      </c>
    </row>
    <row r="651" spans="1:5">
      <c r="A651" t="s">
        <v>6711</v>
      </c>
      <c r="B651" t="s">
        <v>6712</v>
      </c>
      <c r="C651" t="s">
        <v>6713</v>
      </c>
      <c r="D651" t="s">
        <v>6714</v>
      </c>
      <c r="E651" t="s">
        <v>8050</v>
      </c>
    </row>
    <row r="652" spans="1:5">
      <c r="A652" t="s">
        <v>6715</v>
      </c>
      <c r="B652" t="s">
        <v>6716</v>
      </c>
      <c r="C652" t="s">
        <v>6717</v>
      </c>
      <c r="D652" t="s">
        <v>6718</v>
      </c>
      <c r="E652" t="s">
        <v>6350</v>
      </c>
    </row>
    <row r="653" spans="1:5">
      <c r="A653" t="s">
        <v>6719</v>
      </c>
      <c r="B653" t="s">
        <v>6720</v>
      </c>
      <c r="C653" t="s">
        <v>6721</v>
      </c>
      <c r="D653" t="s">
        <v>6722</v>
      </c>
      <c r="E653" t="s">
        <v>9058</v>
      </c>
    </row>
    <row r="654" spans="1:5">
      <c r="A654" t="s">
        <v>6723</v>
      </c>
      <c r="B654" t="s">
        <v>6724</v>
      </c>
      <c r="C654" t="s">
        <v>6725</v>
      </c>
      <c r="D654" t="s">
        <v>6726</v>
      </c>
      <c r="E654" t="s">
        <v>7762</v>
      </c>
    </row>
    <row r="655" spans="1:5">
      <c r="A655" t="s">
        <v>6727</v>
      </c>
      <c r="B655" t="s">
        <v>6728</v>
      </c>
      <c r="C655" t="s">
        <v>6729</v>
      </c>
      <c r="D655" t="s">
        <v>6730</v>
      </c>
      <c r="E655" t="s">
        <v>8430</v>
      </c>
    </row>
    <row r="656" spans="1:5">
      <c r="A656" t="s">
        <v>6731</v>
      </c>
      <c r="B656" t="s">
        <v>6732</v>
      </c>
      <c r="C656" t="s">
        <v>6733</v>
      </c>
      <c r="D656" t="s">
        <v>6734</v>
      </c>
      <c r="E656" t="s">
        <v>9542</v>
      </c>
    </row>
    <row r="657" spans="1:5">
      <c r="A657" t="s">
        <v>6735</v>
      </c>
      <c r="B657" t="s">
        <v>6736</v>
      </c>
      <c r="C657" t="s">
        <v>6737</v>
      </c>
      <c r="D657" t="s">
        <v>6738</v>
      </c>
      <c r="E657" t="s">
        <v>9526</v>
      </c>
    </row>
    <row r="658" spans="1:5">
      <c r="A658" t="s">
        <v>6739</v>
      </c>
      <c r="B658" t="s">
        <v>6740</v>
      </c>
      <c r="C658" t="s">
        <v>6741</v>
      </c>
      <c r="D658" t="s">
        <v>6742</v>
      </c>
      <c r="E658" t="s">
        <v>5910</v>
      </c>
    </row>
    <row r="659" spans="1:5">
      <c r="A659" t="s">
        <v>6743</v>
      </c>
      <c r="B659" t="s">
        <v>6744</v>
      </c>
      <c r="C659" t="s">
        <v>6745</v>
      </c>
      <c r="D659" t="s">
        <v>6746</v>
      </c>
      <c r="E659" t="s">
        <v>8870</v>
      </c>
    </row>
    <row r="660" spans="1:5">
      <c r="A660" t="s">
        <v>6747</v>
      </c>
      <c r="B660" t="s">
        <v>6748</v>
      </c>
      <c r="C660" t="s">
        <v>6749</v>
      </c>
      <c r="D660" t="s">
        <v>6750</v>
      </c>
      <c r="E660" t="s">
        <v>5742</v>
      </c>
    </row>
    <row r="661" spans="1:5">
      <c r="A661" t="s">
        <v>6751</v>
      </c>
      <c r="B661" t="s">
        <v>6752</v>
      </c>
      <c r="C661" t="s">
        <v>6753</v>
      </c>
      <c r="D661" t="s">
        <v>6754</v>
      </c>
      <c r="E661" t="s">
        <v>6774</v>
      </c>
    </row>
    <row r="662" spans="1:5">
      <c r="A662" t="s">
        <v>6755</v>
      </c>
      <c r="B662" t="s">
        <v>6756</v>
      </c>
      <c r="C662" t="s">
        <v>6757</v>
      </c>
      <c r="D662" t="s">
        <v>6758</v>
      </c>
      <c r="E662" t="s">
        <v>6462</v>
      </c>
    </row>
    <row r="663" spans="1:5">
      <c r="A663" t="s">
        <v>6759</v>
      </c>
      <c r="B663" t="s">
        <v>6760</v>
      </c>
      <c r="C663" t="s">
        <v>6761</v>
      </c>
      <c r="D663" t="s">
        <v>6762</v>
      </c>
      <c r="E663" t="s">
        <v>6246</v>
      </c>
    </row>
    <row r="664" spans="1:5">
      <c r="A664" t="s">
        <v>6763</v>
      </c>
      <c r="B664" t="s">
        <v>6764</v>
      </c>
      <c r="C664" t="s">
        <v>6765</v>
      </c>
      <c r="D664" t="s">
        <v>6766</v>
      </c>
      <c r="E664" t="s">
        <v>9926</v>
      </c>
    </row>
    <row r="665" spans="1:5">
      <c r="A665" t="s">
        <v>6767</v>
      </c>
      <c r="B665" t="s">
        <v>6768</v>
      </c>
      <c r="C665" t="s">
        <v>6769</v>
      </c>
      <c r="D665" t="s">
        <v>6770</v>
      </c>
      <c r="E665" t="s">
        <v>9810</v>
      </c>
    </row>
    <row r="666" spans="1:5">
      <c r="A666" t="s">
        <v>6771</v>
      </c>
      <c r="B666" t="s">
        <v>6772</v>
      </c>
      <c r="C666" t="s">
        <v>6773</v>
      </c>
      <c r="D666" t="s">
        <v>6774</v>
      </c>
      <c r="E666" t="s">
        <v>7070</v>
      </c>
    </row>
    <row r="667" spans="1:5">
      <c r="A667" t="s">
        <v>6775</v>
      </c>
      <c r="B667" t="s">
        <v>6776</v>
      </c>
      <c r="C667" t="s">
        <v>6777</v>
      </c>
      <c r="D667" t="s">
        <v>6778</v>
      </c>
      <c r="E667" t="s">
        <v>5522</v>
      </c>
    </row>
    <row r="668" spans="1:5">
      <c r="A668" t="s">
        <v>6779</v>
      </c>
      <c r="B668" t="s">
        <v>6780</v>
      </c>
      <c r="C668" t="s">
        <v>6781</v>
      </c>
      <c r="D668" t="s">
        <v>6782</v>
      </c>
      <c r="E668" t="s">
        <v>9770</v>
      </c>
    </row>
    <row r="669" spans="1:5">
      <c r="A669" t="s">
        <v>6783</v>
      </c>
      <c r="B669" t="s">
        <v>6784</v>
      </c>
      <c r="C669" t="s">
        <v>6785</v>
      </c>
      <c r="D669" t="s">
        <v>6786</v>
      </c>
      <c r="E669" t="s">
        <v>8422</v>
      </c>
    </row>
    <row r="670" spans="1:5">
      <c r="A670" t="s">
        <v>6787</v>
      </c>
      <c r="B670" t="s">
        <v>6788</v>
      </c>
      <c r="C670" t="s">
        <v>6789</v>
      </c>
      <c r="D670" t="s">
        <v>6790</v>
      </c>
      <c r="E670" t="s">
        <v>7982</v>
      </c>
    </row>
    <row r="671" spans="1:5">
      <c r="A671" t="s">
        <v>6791</v>
      </c>
      <c r="B671" t="s">
        <v>6792</v>
      </c>
      <c r="C671" t="s">
        <v>6793</v>
      </c>
      <c r="D671" t="s">
        <v>6794</v>
      </c>
      <c r="E671" t="s">
        <v>9666</v>
      </c>
    </row>
    <row r="672" spans="1:5">
      <c r="A672" t="s">
        <v>6795</v>
      </c>
      <c r="B672" t="s">
        <v>6796</v>
      </c>
      <c r="C672" t="s">
        <v>6797</v>
      </c>
      <c r="D672" t="s">
        <v>6798</v>
      </c>
      <c r="E672" t="s">
        <v>6814</v>
      </c>
    </row>
    <row r="673" spans="1:5">
      <c r="A673" t="s">
        <v>6799</v>
      </c>
      <c r="B673" t="s">
        <v>6800</v>
      </c>
      <c r="C673" t="s">
        <v>6801</v>
      </c>
      <c r="D673" t="s">
        <v>6802</v>
      </c>
      <c r="E673" t="s">
        <v>6330</v>
      </c>
    </row>
    <row r="674" spans="1:5">
      <c r="A674" t="s">
        <v>6803</v>
      </c>
      <c r="B674" t="s">
        <v>6804</v>
      </c>
      <c r="C674" t="s">
        <v>6805</v>
      </c>
      <c r="D674" t="s">
        <v>6806</v>
      </c>
      <c r="E674" t="s">
        <v>5306</v>
      </c>
    </row>
    <row r="675" spans="1:5">
      <c r="A675" t="s">
        <v>6807</v>
      </c>
      <c r="B675" t="s">
        <v>6808</v>
      </c>
      <c r="C675" t="s">
        <v>6809</v>
      </c>
      <c r="D675" t="s">
        <v>6810</v>
      </c>
      <c r="E675" t="s">
        <v>6210</v>
      </c>
    </row>
    <row r="676" spans="1:5">
      <c r="A676" t="s">
        <v>6811</v>
      </c>
      <c r="B676" t="s">
        <v>6812</v>
      </c>
      <c r="C676" t="s">
        <v>6813</v>
      </c>
      <c r="D676" t="s">
        <v>6814</v>
      </c>
      <c r="E676" t="s">
        <v>6930</v>
      </c>
    </row>
    <row r="677" spans="1:5">
      <c r="A677" t="s">
        <v>6815</v>
      </c>
      <c r="B677" t="s">
        <v>6816</v>
      </c>
      <c r="C677" t="s">
        <v>6817</v>
      </c>
      <c r="D677" t="s">
        <v>6818</v>
      </c>
      <c r="E677" t="s">
        <v>9766</v>
      </c>
    </row>
    <row r="678" spans="1:5">
      <c r="A678" t="s">
        <v>6819</v>
      </c>
      <c r="B678" t="s">
        <v>6820</v>
      </c>
      <c r="C678" t="s">
        <v>6821</v>
      </c>
      <c r="D678" t="s">
        <v>6822</v>
      </c>
      <c r="E678" t="s">
        <v>5946</v>
      </c>
    </row>
    <row r="679" spans="1:5">
      <c r="A679" t="s">
        <v>6823</v>
      </c>
      <c r="B679" t="s">
        <v>6824</v>
      </c>
      <c r="C679" t="s">
        <v>6825</v>
      </c>
      <c r="D679" t="s">
        <v>6826</v>
      </c>
      <c r="E679" t="s">
        <v>8482</v>
      </c>
    </row>
    <row r="680" spans="1:5">
      <c r="A680" t="s">
        <v>6827</v>
      </c>
      <c r="B680" t="s">
        <v>6828</v>
      </c>
      <c r="C680" t="s">
        <v>6829</v>
      </c>
      <c r="D680" t="s">
        <v>6830</v>
      </c>
      <c r="E680" t="s">
        <v>7474</v>
      </c>
    </row>
    <row r="681" spans="1:5">
      <c r="A681" t="s">
        <v>6831</v>
      </c>
      <c r="B681" t="s">
        <v>6832</v>
      </c>
      <c r="C681" t="s">
        <v>6833</v>
      </c>
      <c r="D681" t="s">
        <v>6834</v>
      </c>
      <c r="E681" t="s">
        <v>8302</v>
      </c>
    </row>
    <row r="682" spans="1:5">
      <c r="A682" t="s">
        <v>6835</v>
      </c>
      <c r="B682" t="s">
        <v>6836</v>
      </c>
      <c r="C682" t="s">
        <v>6837</v>
      </c>
      <c r="D682" t="s">
        <v>6838</v>
      </c>
      <c r="E682" t="s">
        <v>10182</v>
      </c>
    </row>
    <row r="683" spans="1:5">
      <c r="A683" t="s">
        <v>6839</v>
      </c>
      <c r="B683" t="s">
        <v>6840</v>
      </c>
      <c r="C683" t="s">
        <v>6841</v>
      </c>
      <c r="D683" t="s">
        <v>6842</v>
      </c>
      <c r="E683" t="s">
        <v>8806</v>
      </c>
    </row>
    <row r="684" spans="1:5">
      <c r="A684" t="s">
        <v>6843</v>
      </c>
      <c r="B684" t="s">
        <v>6844</v>
      </c>
      <c r="C684" t="s">
        <v>6845</v>
      </c>
      <c r="D684" t="s">
        <v>6846</v>
      </c>
      <c r="E684" t="s">
        <v>7878</v>
      </c>
    </row>
    <row r="685" spans="1:5">
      <c r="A685" t="s">
        <v>6847</v>
      </c>
      <c r="B685" t="s">
        <v>6848</v>
      </c>
      <c r="C685" t="s">
        <v>6849</v>
      </c>
      <c r="D685" t="s">
        <v>6850</v>
      </c>
      <c r="E685" t="s">
        <v>5366</v>
      </c>
    </row>
    <row r="686" spans="1:5">
      <c r="A686" t="s">
        <v>6851</v>
      </c>
      <c r="B686" t="s">
        <v>6852</v>
      </c>
      <c r="C686" t="s">
        <v>6853</v>
      </c>
      <c r="D686" t="s">
        <v>6854</v>
      </c>
      <c r="E686" t="s">
        <v>6198</v>
      </c>
    </row>
    <row r="687" spans="1:5">
      <c r="A687" t="s">
        <v>6855</v>
      </c>
      <c r="B687" t="s">
        <v>6856</v>
      </c>
      <c r="C687" t="s">
        <v>6857</v>
      </c>
      <c r="D687" t="s">
        <v>6858</v>
      </c>
      <c r="E687" t="s">
        <v>9098</v>
      </c>
    </row>
    <row r="688" spans="1:5">
      <c r="A688" t="s">
        <v>6859</v>
      </c>
      <c r="B688" t="s">
        <v>6860</v>
      </c>
      <c r="C688" t="s">
        <v>6861</v>
      </c>
      <c r="D688" t="s">
        <v>6862</v>
      </c>
      <c r="E688" t="s">
        <v>7994</v>
      </c>
    </row>
    <row r="689" spans="1:5">
      <c r="A689" t="s">
        <v>6863</v>
      </c>
      <c r="B689" t="s">
        <v>6864</v>
      </c>
      <c r="C689" t="s">
        <v>6865</v>
      </c>
      <c r="D689" t="s">
        <v>6866</v>
      </c>
      <c r="E689" t="s">
        <v>9198</v>
      </c>
    </row>
    <row r="690" spans="1:5">
      <c r="A690" t="s">
        <v>6867</v>
      </c>
      <c r="B690" t="s">
        <v>6868</v>
      </c>
      <c r="C690" t="s">
        <v>6869</v>
      </c>
      <c r="D690" t="s">
        <v>6870</v>
      </c>
      <c r="E690" t="s">
        <v>10322</v>
      </c>
    </row>
    <row r="691" spans="1:5">
      <c r="A691" t="s">
        <v>6871</v>
      </c>
      <c r="B691" t="s">
        <v>6872</v>
      </c>
      <c r="C691" t="s">
        <v>6873</v>
      </c>
      <c r="D691" t="s">
        <v>6874</v>
      </c>
      <c r="E691" t="s">
        <v>8974</v>
      </c>
    </row>
    <row r="692" spans="1:5">
      <c r="A692" t="s">
        <v>6875</v>
      </c>
      <c r="B692" t="s">
        <v>6876</v>
      </c>
      <c r="C692" t="s">
        <v>6877</v>
      </c>
      <c r="D692" t="s">
        <v>6878</v>
      </c>
      <c r="E692" t="s">
        <v>9474</v>
      </c>
    </row>
    <row r="693" spans="1:5">
      <c r="A693" t="s">
        <v>6879</v>
      </c>
      <c r="B693" t="s">
        <v>6880</v>
      </c>
      <c r="C693" t="s">
        <v>6881</v>
      </c>
      <c r="D693" t="s">
        <v>6882</v>
      </c>
      <c r="E693" t="s">
        <v>10198</v>
      </c>
    </row>
    <row r="694" spans="1:5">
      <c r="A694" t="s">
        <v>6883</v>
      </c>
      <c r="B694" t="s">
        <v>6884</v>
      </c>
      <c r="C694" t="s">
        <v>6885</v>
      </c>
      <c r="D694" t="s">
        <v>6886</v>
      </c>
      <c r="E694" t="s">
        <v>10078</v>
      </c>
    </row>
    <row r="695" spans="1:5">
      <c r="A695" t="s">
        <v>6887</v>
      </c>
      <c r="B695" t="s">
        <v>6888</v>
      </c>
      <c r="C695" t="s">
        <v>6889</v>
      </c>
      <c r="D695" t="s">
        <v>6890</v>
      </c>
      <c r="E695" t="s">
        <v>7966</v>
      </c>
    </row>
    <row r="696" spans="1:5">
      <c r="A696" t="s">
        <v>6891</v>
      </c>
      <c r="B696" t="s">
        <v>6892</v>
      </c>
      <c r="C696" t="s">
        <v>6893</v>
      </c>
      <c r="D696" t="s">
        <v>6894</v>
      </c>
      <c r="E696" t="s">
        <v>9154</v>
      </c>
    </row>
    <row r="697" spans="1:5">
      <c r="A697" t="s">
        <v>6895</v>
      </c>
      <c r="B697" t="s">
        <v>6896</v>
      </c>
      <c r="C697" t="s">
        <v>6897</v>
      </c>
      <c r="D697" t="s">
        <v>6898</v>
      </c>
      <c r="E697" t="s">
        <v>5830</v>
      </c>
    </row>
    <row r="698" spans="1:5">
      <c r="A698" t="s">
        <v>6899</v>
      </c>
      <c r="B698" t="s">
        <v>6900</v>
      </c>
      <c r="C698" t="s">
        <v>6901</v>
      </c>
      <c r="D698" t="s">
        <v>6902</v>
      </c>
      <c r="E698" t="s">
        <v>9246</v>
      </c>
    </row>
    <row r="699" spans="1:5">
      <c r="A699" t="s">
        <v>6903</v>
      </c>
      <c r="B699" t="s">
        <v>6904</v>
      </c>
      <c r="C699" t="s">
        <v>6905</v>
      </c>
      <c r="D699" t="s">
        <v>6906</v>
      </c>
      <c r="E699" t="s">
        <v>7102</v>
      </c>
    </row>
    <row r="700" spans="1:5">
      <c r="A700" t="s">
        <v>6907</v>
      </c>
      <c r="B700" t="s">
        <v>6908</v>
      </c>
      <c r="C700" t="s">
        <v>6909</v>
      </c>
      <c r="D700" t="s">
        <v>6910</v>
      </c>
      <c r="E700" t="s">
        <v>5982</v>
      </c>
    </row>
    <row r="701" spans="1:5">
      <c r="A701" t="s">
        <v>6911</v>
      </c>
      <c r="B701" t="s">
        <v>6912</v>
      </c>
      <c r="C701" t="s">
        <v>6913</v>
      </c>
      <c r="D701" t="s">
        <v>6914</v>
      </c>
      <c r="E701" t="s">
        <v>8142</v>
      </c>
    </row>
    <row r="702" spans="1:5">
      <c r="A702" t="s">
        <v>6915</v>
      </c>
      <c r="B702" t="s">
        <v>6916</v>
      </c>
      <c r="C702" t="s">
        <v>6917</v>
      </c>
      <c r="D702" t="s">
        <v>6918</v>
      </c>
      <c r="E702" t="s">
        <v>8726</v>
      </c>
    </row>
    <row r="703" spans="1:5">
      <c r="A703" t="s">
        <v>6919</v>
      </c>
      <c r="B703" t="s">
        <v>6920</v>
      </c>
      <c r="C703" t="s">
        <v>6921</v>
      </c>
      <c r="D703" t="s">
        <v>6922</v>
      </c>
      <c r="E703" t="s">
        <v>5554</v>
      </c>
    </row>
    <row r="704" spans="1:5">
      <c r="A704" t="s">
        <v>6923</v>
      </c>
      <c r="B704" t="s">
        <v>6924</v>
      </c>
      <c r="C704" t="s">
        <v>6925</v>
      </c>
      <c r="D704" t="s">
        <v>6926</v>
      </c>
      <c r="E704" t="s">
        <v>7922</v>
      </c>
    </row>
    <row r="705" spans="1:5">
      <c r="A705" t="s">
        <v>6927</v>
      </c>
      <c r="B705" t="s">
        <v>6928</v>
      </c>
      <c r="C705" t="s">
        <v>6929</v>
      </c>
      <c r="D705" t="s">
        <v>6930</v>
      </c>
      <c r="E705" t="s">
        <v>10310</v>
      </c>
    </row>
    <row r="706" spans="1:5">
      <c r="A706" t="s">
        <v>6931</v>
      </c>
      <c r="B706" t="s">
        <v>6932</v>
      </c>
      <c r="C706" t="s">
        <v>6933</v>
      </c>
      <c r="D706" t="s">
        <v>6934</v>
      </c>
      <c r="E706" t="s">
        <v>6758</v>
      </c>
    </row>
    <row r="707" spans="1:5">
      <c r="A707" t="s">
        <v>6935</v>
      </c>
      <c r="B707" t="s">
        <v>6936</v>
      </c>
      <c r="C707" t="s">
        <v>6937</v>
      </c>
      <c r="D707" t="s">
        <v>6938</v>
      </c>
      <c r="E707" t="s">
        <v>6338</v>
      </c>
    </row>
    <row r="708" spans="1:5">
      <c r="A708" t="s">
        <v>6939</v>
      </c>
      <c r="B708" t="s">
        <v>6940</v>
      </c>
      <c r="C708" t="s">
        <v>6941</v>
      </c>
      <c r="D708" t="s">
        <v>6942</v>
      </c>
      <c r="E708" t="s">
        <v>8658</v>
      </c>
    </row>
    <row r="709" spans="1:5">
      <c r="A709" t="s">
        <v>6943</v>
      </c>
      <c r="B709" t="s">
        <v>6944</v>
      </c>
      <c r="C709" t="s">
        <v>6945</v>
      </c>
      <c r="D709" t="s">
        <v>6946</v>
      </c>
      <c r="E709" t="s">
        <v>5194</v>
      </c>
    </row>
    <row r="710" spans="1:5">
      <c r="A710" t="s">
        <v>6947</v>
      </c>
      <c r="B710" t="s">
        <v>6948</v>
      </c>
      <c r="C710" t="s">
        <v>6949</v>
      </c>
      <c r="D710" t="s">
        <v>6950</v>
      </c>
      <c r="E710" t="s">
        <v>5966</v>
      </c>
    </row>
    <row r="711" spans="1:5">
      <c r="A711" t="s">
        <v>6951</v>
      </c>
      <c r="B711" t="s">
        <v>6952</v>
      </c>
      <c r="C711" t="s">
        <v>6953</v>
      </c>
      <c r="D711" t="s">
        <v>6954</v>
      </c>
      <c r="E711" t="s">
        <v>5246</v>
      </c>
    </row>
    <row r="712" spans="1:5">
      <c r="A712" t="s">
        <v>6955</v>
      </c>
      <c r="B712" t="s">
        <v>6956</v>
      </c>
      <c r="C712" t="s">
        <v>6957</v>
      </c>
      <c r="D712" t="s">
        <v>6958</v>
      </c>
      <c r="E712" t="s">
        <v>8266</v>
      </c>
    </row>
    <row r="713" spans="1:5">
      <c r="A713" t="s">
        <v>6959</v>
      </c>
      <c r="B713" t="s">
        <v>6960</v>
      </c>
      <c r="C713" t="s">
        <v>6961</v>
      </c>
      <c r="D713" t="s">
        <v>6962</v>
      </c>
      <c r="E713" t="s">
        <v>6590</v>
      </c>
    </row>
    <row r="714" spans="1:5">
      <c r="A714" t="s">
        <v>6963</v>
      </c>
      <c r="B714" t="s">
        <v>6964</v>
      </c>
      <c r="C714" t="s">
        <v>6965</v>
      </c>
      <c r="D714" t="s">
        <v>6966</v>
      </c>
      <c r="E714" t="s">
        <v>8542</v>
      </c>
    </row>
    <row r="715" spans="1:5">
      <c r="A715" t="s">
        <v>6967</v>
      </c>
      <c r="B715" t="s">
        <v>6968</v>
      </c>
      <c r="C715" t="s">
        <v>6969</v>
      </c>
      <c r="D715" t="s">
        <v>6970</v>
      </c>
      <c r="E715" t="s">
        <v>8186</v>
      </c>
    </row>
    <row r="716" spans="1:5">
      <c r="A716" t="s">
        <v>6971</v>
      </c>
      <c r="B716" t="s">
        <v>6972</v>
      </c>
      <c r="C716" t="s">
        <v>6973</v>
      </c>
      <c r="D716" t="s">
        <v>6974</v>
      </c>
      <c r="E716" t="s">
        <v>5706</v>
      </c>
    </row>
    <row r="717" spans="1:5">
      <c r="A717" t="s">
        <v>6975</v>
      </c>
      <c r="B717" t="s">
        <v>6976</v>
      </c>
      <c r="C717" t="s">
        <v>6977</v>
      </c>
      <c r="D717" t="s">
        <v>6978</v>
      </c>
      <c r="E717" t="s">
        <v>8122</v>
      </c>
    </row>
    <row r="718" spans="1:5">
      <c r="A718" t="s">
        <v>6979</v>
      </c>
      <c r="B718" t="s">
        <v>6980</v>
      </c>
      <c r="C718" t="s">
        <v>6981</v>
      </c>
      <c r="D718" t="s">
        <v>6982</v>
      </c>
      <c r="E718" t="s">
        <v>8778</v>
      </c>
    </row>
    <row r="719" spans="1:5">
      <c r="A719" t="s">
        <v>6983</v>
      </c>
      <c r="B719" t="s">
        <v>6984</v>
      </c>
      <c r="C719" t="s">
        <v>6985</v>
      </c>
      <c r="D719" t="s">
        <v>6986</v>
      </c>
      <c r="E719" t="s">
        <v>7126</v>
      </c>
    </row>
    <row r="720" spans="1:5">
      <c r="A720" t="s">
        <v>6987</v>
      </c>
      <c r="B720" t="s">
        <v>6988</v>
      </c>
      <c r="C720" t="s">
        <v>6989</v>
      </c>
      <c r="D720" t="s">
        <v>6990</v>
      </c>
      <c r="E720" t="s">
        <v>5846</v>
      </c>
    </row>
    <row r="721" spans="1:5">
      <c r="A721" t="s">
        <v>6991</v>
      </c>
      <c r="B721" t="s">
        <v>6992</v>
      </c>
      <c r="C721" t="s">
        <v>6993</v>
      </c>
      <c r="D721" t="s">
        <v>6994</v>
      </c>
      <c r="E721" t="s">
        <v>9490</v>
      </c>
    </row>
    <row r="722" spans="1:5">
      <c r="A722" t="s">
        <v>6995</v>
      </c>
      <c r="B722" t="s">
        <v>6996</v>
      </c>
      <c r="C722" t="s">
        <v>6997</v>
      </c>
      <c r="D722" t="s">
        <v>6998</v>
      </c>
      <c r="E722" t="s">
        <v>10142</v>
      </c>
    </row>
    <row r="723" spans="1:5">
      <c r="A723" t="s">
        <v>6999</v>
      </c>
      <c r="B723" t="s">
        <v>7000</v>
      </c>
      <c r="C723" t="s">
        <v>7001</v>
      </c>
      <c r="D723" t="s">
        <v>7002</v>
      </c>
      <c r="E723" t="s">
        <v>6850</v>
      </c>
    </row>
    <row r="724" spans="1:5">
      <c r="A724" t="s">
        <v>7003</v>
      </c>
      <c r="B724" t="s">
        <v>7004</v>
      </c>
      <c r="C724" t="s">
        <v>7005</v>
      </c>
      <c r="D724" t="s">
        <v>7006</v>
      </c>
      <c r="E724" t="s">
        <v>8306</v>
      </c>
    </row>
    <row r="725" spans="1:5">
      <c r="A725" t="s">
        <v>7007</v>
      </c>
      <c r="B725" t="s">
        <v>7008</v>
      </c>
      <c r="C725" t="s">
        <v>7009</v>
      </c>
      <c r="D725" t="s">
        <v>7010</v>
      </c>
      <c r="E725" t="s">
        <v>7226</v>
      </c>
    </row>
    <row r="726" spans="1:5">
      <c r="A726" t="s">
        <v>7011</v>
      </c>
      <c r="B726" t="s">
        <v>7012</v>
      </c>
      <c r="C726" t="s">
        <v>7013</v>
      </c>
      <c r="D726" t="s">
        <v>7014</v>
      </c>
      <c r="E726" t="s">
        <v>7986</v>
      </c>
    </row>
    <row r="727" spans="1:5">
      <c r="A727" t="s">
        <v>7015</v>
      </c>
      <c r="B727" t="s">
        <v>7016</v>
      </c>
      <c r="C727" t="s">
        <v>7017</v>
      </c>
      <c r="D727" t="s">
        <v>7018</v>
      </c>
      <c r="E727" t="s">
        <v>6786</v>
      </c>
    </row>
    <row r="728" spans="1:5">
      <c r="A728" t="s">
        <v>7019</v>
      </c>
      <c r="B728" t="s">
        <v>7020</v>
      </c>
      <c r="C728" t="s">
        <v>7021</v>
      </c>
      <c r="D728" t="s">
        <v>7022</v>
      </c>
      <c r="E728" t="s">
        <v>5374</v>
      </c>
    </row>
    <row r="729" spans="1:5">
      <c r="A729" t="s">
        <v>7023</v>
      </c>
      <c r="B729" t="s">
        <v>7024</v>
      </c>
      <c r="C729" t="s">
        <v>7025</v>
      </c>
      <c r="D729" t="s">
        <v>7026</v>
      </c>
      <c r="E729" t="s">
        <v>9062</v>
      </c>
    </row>
    <row r="730" spans="1:5">
      <c r="A730" t="s">
        <v>7027</v>
      </c>
      <c r="B730" t="s">
        <v>7028</v>
      </c>
      <c r="C730" t="s">
        <v>7029</v>
      </c>
      <c r="D730" t="s">
        <v>7030</v>
      </c>
      <c r="E730" t="s">
        <v>7274</v>
      </c>
    </row>
    <row r="731" spans="1:5">
      <c r="A731" t="s">
        <v>7031</v>
      </c>
      <c r="B731" t="s">
        <v>7032</v>
      </c>
      <c r="C731" t="s">
        <v>7033</v>
      </c>
      <c r="D731" t="s">
        <v>7034</v>
      </c>
      <c r="E731" t="s">
        <v>7930</v>
      </c>
    </row>
    <row r="732" spans="1:5">
      <c r="A732" t="s">
        <v>7035</v>
      </c>
      <c r="B732" t="s">
        <v>7036</v>
      </c>
      <c r="C732" t="s">
        <v>7037</v>
      </c>
      <c r="D732" t="s">
        <v>7038</v>
      </c>
      <c r="E732" t="s">
        <v>7326</v>
      </c>
    </row>
    <row r="733" spans="1:5">
      <c r="A733" t="s">
        <v>7039</v>
      </c>
      <c r="B733" t="s">
        <v>7040</v>
      </c>
      <c r="C733" t="s">
        <v>7041</v>
      </c>
      <c r="D733" t="s">
        <v>7042</v>
      </c>
      <c r="E733" t="s">
        <v>4910</v>
      </c>
    </row>
    <row r="734" spans="1:5">
      <c r="A734" t="s">
        <v>7043</v>
      </c>
      <c r="B734" t="s">
        <v>7044</v>
      </c>
      <c r="C734" t="s">
        <v>7045</v>
      </c>
      <c r="D734" t="s">
        <v>7046</v>
      </c>
      <c r="E734" t="s">
        <v>5782</v>
      </c>
    </row>
    <row r="735" spans="1:5">
      <c r="A735" t="s">
        <v>7047</v>
      </c>
      <c r="B735" t="s">
        <v>7048</v>
      </c>
      <c r="C735" t="s">
        <v>7049</v>
      </c>
      <c r="D735" t="s">
        <v>7050</v>
      </c>
      <c r="E735" t="s">
        <v>7466</v>
      </c>
    </row>
    <row r="736" spans="1:5">
      <c r="A736" t="s">
        <v>7051</v>
      </c>
      <c r="B736" t="s">
        <v>7052</v>
      </c>
      <c r="C736" t="s">
        <v>7053</v>
      </c>
      <c r="D736" t="s">
        <v>7054</v>
      </c>
      <c r="E736" t="s">
        <v>10202</v>
      </c>
    </row>
    <row r="737" spans="1:5">
      <c r="A737" t="s">
        <v>7055</v>
      </c>
      <c r="B737" t="s">
        <v>7056</v>
      </c>
      <c r="C737" t="s">
        <v>7057</v>
      </c>
      <c r="D737" t="s">
        <v>7058</v>
      </c>
      <c r="E737" t="s">
        <v>7302</v>
      </c>
    </row>
    <row r="738" spans="1:5">
      <c r="A738" t="s">
        <v>7059</v>
      </c>
      <c r="B738" t="s">
        <v>7060</v>
      </c>
      <c r="C738" t="s">
        <v>7061</v>
      </c>
      <c r="D738" t="s">
        <v>7062</v>
      </c>
      <c r="E738" t="s">
        <v>4794</v>
      </c>
    </row>
    <row r="739" spans="1:5">
      <c r="A739" t="s">
        <v>7063</v>
      </c>
      <c r="B739" t="s">
        <v>7064</v>
      </c>
      <c r="C739" t="s">
        <v>7065</v>
      </c>
      <c r="D739" t="s">
        <v>7066</v>
      </c>
      <c r="E739" t="s">
        <v>6942</v>
      </c>
    </row>
    <row r="740" spans="1:5">
      <c r="A740" t="s">
        <v>7067</v>
      </c>
      <c r="B740" t="s">
        <v>7068</v>
      </c>
      <c r="C740" t="s">
        <v>7069</v>
      </c>
      <c r="D740" t="s">
        <v>7070</v>
      </c>
      <c r="E740" t="s">
        <v>6622</v>
      </c>
    </row>
    <row r="741" spans="1:5">
      <c r="A741" t="s">
        <v>7071</v>
      </c>
      <c r="B741" t="s">
        <v>7072</v>
      </c>
      <c r="C741" t="s">
        <v>7073</v>
      </c>
      <c r="D741" t="s">
        <v>7074</v>
      </c>
      <c r="E741" t="s">
        <v>5762</v>
      </c>
    </row>
    <row r="742" spans="1:5">
      <c r="A742" t="s">
        <v>7075</v>
      </c>
      <c r="B742" t="s">
        <v>7076</v>
      </c>
      <c r="C742" t="s">
        <v>7077</v>
      </c>
      <c r="D742" t="s">
        <v>7078</v>
      </c>
      <c r="E742" t="s">
        <v>6750</v>
      </c>
    </row>
    <row r="743" spans="1:5">
      <c r="A743" t="s">
        <v>7079</v>
      </c>
      <c r="B743" t="s">
        <v>7080</v>
      </c>
      <c r="C743" t="s">
        <v>7081</v>
      </c>
      <c r="D743" t="s">
        <v>7082</v>
      </c>
      <c r="E743" t="s">
        <v>7954</v>
      </c>
    </row>
    <row r="744" spans="1:5">
      <c r="A744" t="s">
        <v>7083</v>
      </c>
      <c r="B744" t="s">
        <v>7084</v>
      </c>
      <c r="C744" t="s">
        <v>7085</v>
      </c>
      <c r="D744" t="s">
        <v>7086</v>
      </c>
      <c r="E744" t="s">
        <v>4408</v>
      </c>
    </row>
    <row r="745" spans="1:5">
      <c r="A745" t="s">
        <v>7087</v>
      </c>
      <c r="B745" t="s">
        <v>7088</v>
      </c>
      <c r="C745" t="s">
        <v>7089</v>
      </c>
      <c r="D745" t="s">
        <v>7090</v>
      </c>
      <c r="E745" t="s">
        <v>6998</v>
      </c>
    </row>
    <row r="746" spans="1:5">
      <c r="A746" t="s">
        <v>7091</v>
      </c>
      <c r="B746" t="s">
        <v>7092</v>
      </c>
      <c r="C746" t="s">
        <v>7093</v>
      </c>
      <c r="D746" t="s">
        <v>7094</v>
      </c>
      <c r="E746" t="s">
        <v>4626</v>
      </c>
    </row>
    <row r="747" spans="1:5">
      <c r="A747" t="s">
        <v>7095</v>
      </c>
      <c r="B747" t="s">
        <v>7096</v>
      </c>
      <c r="C747" t="s">
        <v>7097</v>
      </c>
      <c r="D747" t="s">
        <v>7098</v>
      </c>
      <c r="E747" t="s">
        <v>6182</v>
      </c>
    </row>
    <row r="748" spans="1:5">
      <c r="A748" t="s">
        <v>7099</v>
      </c>
      <c r="B748" t="s">
        <v>7100</v>
      </c>
      <c r="C748" t="s">
        <v>7101</v>
      </c>
      <c r="D748" t="s">
        <v>7102</v>
      </c>
      <c r="E748" t="s">
        <v>9998</v>
      </c>
    </row>
    <row r="749" spans="1:5">
      <c r="A749" t="s">
        <v>7103</v>
      </c>
      <c r="B749" t="s">
        <v>7104</v>
      </c>
      <c r="C749" t="s">
        <v>7105</v>
      </c>
      <c r="D749" t="s">
        <v>7106</v>
      </c>
      <c r="E749" t="s">
        <v>8766</v>
      </c>
    </row>
    <row r="750" spans="1:5">
      <c r="A750" t="s">
        <v>7107</v>
      </c>
      <c r="B750" t="s">
        <v>7108</v>
      </c>
      <c r="C750" t="s">
        <v>7109</v>
      </c>
      <c r="D750" t="s">
        <v>7110</v>
      </c>
      <c r="E750" t="s">
        <v>10218</v>
      </c>
    </row>
    <row r="751" spans="1:5">
      <c r="A751" t="s">
        <v>7111</v>
      </c>
      <c r="B751" t="s">
        <v>7112</v>
      </c>
      <c r="C751" t="s">
        <v>7113</v>
      </c>
      <c r="D751" t="s">
        <v>7114</v>
      </c>
      <c r="E751" t="s">
        <v>4368</v>
      </c>
    </row>
    <row r="752" spans="1:5">
      <c r="A752" t="s">
        <v>7115</v>
      </c>
      <c r="B752" t="s">
        <v>7116</v>
      </c>
      <c r="C752" t="s">
        <v>7117</v>
      </c>
      <c r="D752" t="s">
        <v>7118</v>
      </c>
      <c r="E752" t="s">
        <v>5578</v>
      </c>
    </row>
    <row r="753" spans="1:5">
      <c r="A753" t="s">
        <v>7119</v>
      </c>
      <c r="B753" t="s">
        <v>7120</v>
      </c>
      <c r="C753" t="s">
        <v>7121</v>
      </c>
      <c r="D753" t="s">
        <v>7122</v>
      </c>
      <c r="E753" t="s">
        <v>6518</v>
      </c>
    </row>
    <row r="754" spans="1:5">
      <c r="A754" t="s">
        <v>7123</v>
      </c>
      <c r="B754" t="s">
        <v>7124</v>
      </c>
      <c r="C754" t="s">
        <v>7125</v>
      </c>
      <c r="D754" t="s">
        <v>7126</v>
      </c>
      <c r="E754" t="s">
        <v>10094</v>
      </c>
    </row>
    <row r="755" spans="1:5">
      <c r="A755" t="s">
        <v>7127</v>
      </c>
      <c r="B755" t="s">
        <v>7128</v>
      </c>
      <c r="C755" t="s">
        <v>7129</v>
      </c>
      <c r="D755" t="s">
        <v>7130</v>
      </c>
      <c r="E755" t="s">
        <v>4448</v>
      </c>
    </row>
    <row r="756" spans="1:5">
      <c r="A756" t="s">
        <v>7131</v>
      </c>
      <c r="B756" t="s">
        <v>7132</v>
      </c>
      <c r="C756" t="s">
        <v>7133</v>
      </c>
      <c r="D756" t="s">
        <v>7134</v>
      </c>
      <c r="E756" t="s">
        <v>8898</v>
      </c>
    </row>
    <row r="757" spans="1:5">
      <c r="A757" t="s">
        <v>7135</v>
      </c>
      <c r="B757" t="s">
        <v>7136</v>
      </c>
      <c r="C757" t="s">
        <v>7137</v>
      </c>
      <c r="D757" t="s">
        <v>7138</v>
      </c>
      <c r="E757" t="s">
        <v>4706</v>
      </c>
    </row>
    <row r="758" spans="1:5">
      <c r="A758" t="s">
        <v>7139</v>
      </c>
      <c r="B758" t="s">
        <v>7140</v>
      </c>
      <c r="C758" t="s">
        <v>7141</v>
      </c>
      <c r="D758" t="s">
        <v>7142</v>
      </c>
      <c r="E758" t="s">
        <v>4228</v>
      </c>
    </row>
    <row r="759" spans="1:5">
      <c r="A759" t="s">
        <v>7143</v>
      </c>
      <c r="B759" t="s">
        <v>7144</v>
      </c>
      <c r="C759" t="s">
        <v>7145</v>
      </c>
      <c r="D759" t="s">
        <v>7146</v>
      </c>
      <c r="E759" t="s">
        <v>7106</v>
      </c>
    </row>
    <row r="760" spans="1:5">
      <c r="A760" t="s">
        <v>7147</v>
      </c>
      <c r="B760" t="s">
        <v>7148</v>
      </c>
      <c r="C760" t="s">
        <v>7149</v>
      </c>
      <c r="D760" t="s">
        <v>7150</v>
      </c>
      <c r="E760" t="s">
        <v>9054</v>
      </c>
    </row>
    <row r="761" spans="1:5">
      <c r="A761" t="s">
        <v>7151</v>
      </c>
      <c r="B761" t="s">
        <v>7152</v>
      </c>
      <c r="C761" t="s">
        <v>7153</v>
      </c>
      <c r="D761" t="s">
        <v>7154</v>
      </c>
      <c r="E761" t="s">
        <v>8026</v>
      </c>
    </row>
    <row r="762" spans="1:5">
      <c r="A762" t="s">
        <v>7155</v>
      </c>
      <c r="B762" t="s">
        <v>7156</v>
      </c>
      <c r="C762" t="s">
        <v>7157</v>
      </c>
      <c r="D762" t="s">
        <v>7158</v>
      </c>
      <c r="E762" t="s">
        <v>6294</v>
      </c>
    </row>
    <row r="763" spans="1:5">
      <c r="A763" t="s">
        <v>7159</v>
      </c>
      <c r="B763" t="s">
        <v>7160</v>
      </c>
      <c r="C763" t="s">
        <v>7161</v>
      </c>
      <c r="D763" t="s">
        <v>7162</v>
      </c>
      <c r="E763" t="s">
        <v>9970</v>
      </c>
    </row>
    <row r="764" spans="1:5">
      <c r="A764" t="s">
        <v>7163</v>
      </c>
      <c r="B764" t="s">
        <v>7164</v>
      </c>
      <c r="C764" t="s">
        <v>7165</v>
      </c>
      <c r="D764" t="s">
        <v>7166</v>
      </c>
      <c r="E764" t="s">
        <v>5142</v>
      </c>
    </row>
    <row r="765" spans="1:5">
      <c r="A765" t="s">
        <v>7167</v>
      </c>
      <c r="B765" t="s">
        <v>7168</v>
      </c>
      <c r="C765" t="s">
        <v>7169</v>
      </c>
      <c r="D765" t="s">
        <v>7170</v>
      </c>
      <c r="E765" t="s">
        <v>5494</v>
      </c>
    </row>
    <row r="766" spans="1:5">
      <c r="A766" t="s">
        <v>7171</v>
      </c>
      <c r="B766" t="s">
        <v>7172</v>
      </c>
      <c r="C766" t="s">
        <v>7173</v>
      </c>
      <c r="D766" t="s">
        <v>7174</v>
      </c>
      <c r="E766" t="s">
        <v>6322</v>
      </c>
    </row>
    <row r="767" spans="1:5">
      <c r="A767" t="s">
        <v>7175</v>
      </c>
      <c r="B767" t="s">
        <v>7176</v>
      </c>
      <c r="C767" t="s">
        <v>7177</v>
      </c>
      <c r="D767" t="s">
        <v>7178</v>
      </c>
      <c r="E767" t="s">
        <v>6318</v>
      </c>
    </row>
    <row r="768" spans="1:5">
      <c r="A768" t="s">
        <v>7179</v>
      </c>
      <c r="B768" t="s">
        <v>7180</v>
      </c>
      <c r="C768" t="s">
        <v>7181</v>
      </c>
      <c r="D768" t="s">
        <v>7182</v>
      </c>
      <c r="E768" t="s">
        <v>7470</v>
      </c>
    </row>
    <row r="769" spans="1:5">
      <c r="A769" t="s">
        <v>7183</v>
      </c>
      <c r="B769" t="s">
        <v>7184</v>
      </c>
      <c r="C769" t="s">
        <v>7185</v>
      </c>
      <c r="D769" t="s">
        <v>7186</v>
      </c>
      <c r="E769" t="s">
        <v>4750</v>
      </c>
    </row>
    <row r="770" spans="1:5">
      <c r="A770" t="s">
        <v>7187</v>
      </c>
      <c r="B770" t="s">
        <v>7188</v>
      </c>
      <c r="C770" t="s">
        <v>7189</v>
      </c>
      <c r="D770" t="s">
        <v>7190</v>
      </c>
      <c r="E770" t="s">
        <v>5190</v>
      </c>
    </row>
    <row r="771" spans="1:5">
      <c r="A771" t="s">
        <v>7191</v>
      </c>
      <c r="B771" t="s">
        <v>7192</v>
      </c>
      <c r="C771" t="s">
        <v>7193</v>
      </c>
      <c r="D771" t="s">
        <v>7194</v>
      </c>
      <c r="E771" t="s">
        <v>7706</v>
      </c>
    </row>
    <row r="772" spans="1:5">
      <c r="A772" t="s">
        <v>7195</v>
      </c>
      <c r="B772" t="s">
        <v>7196</v>
      </c>
      <c r="C772" t="s">
        <v>7197</v>
      </c>
      <c r="D772" t="s">
        <v>7198</v>
      </c>
      <c r="E772" t="s">
        <v>4380</v>
      </c>
    </row>
    <row r="773" spans="1:5">
      <c r="A773" t="s">
        <v>7199</v>
      </c>
      <c r="B773" t="s">
        <v>7200</v>
      </c>
      <c r="C773" t="s">
        <v>7201</v>
      </c>
      <c r="D773" t="s">
        <v>7202</v>
      </c>
      <c r="E773" t="s">
        <v>5110</v>
      </c>
    </row>
    <row r="774" spans="1:5">
      <c r="A774" t="s">
        <v>7203</v>
      </c>
      <c r="B774" t="s">
        <v>7204</v>
      </c>
      <c r="C774" t="s">
        <v>7205</v>
      </c>
      <c r="D774" t="s">
        <v>7206</v>
      </c>
      <c r="E774" t="s">
        <v>4264</v>
      </c>
    </row>
    <row r="775" spans="1:5">
      <c r="A775" t="s">
        <v>7207</v>
      </c>
      <c r="B775" t="s">
        <v>7208</v>
      </c>
      <c r="C775" t="s">
        <v>7209</v>
      </c>
      <c r="D775" t="s">
        <v>7210</v>
      </c>
      <c r="E775" t="s">
        <v>9866</v>
      </c>
    </row>
    <row r="776" spans="1:5">
      <c r="A776" t="s">
        <v>7211</v>
      </c>
      <c r="B776" t="s">
        <v>7212</v>
      </c>
      <c r="C776" t="s">
        <v>7213</v>
      </c>
      <c r="D776" t="s">
        <v>7214</v>
      </c>
      <c r="E776" t="s">
        <v>9718</v>
      </c>
    </row>
    <row r="777" spans="1:5">
      <c r="A777" t="s">
        <v>7215</v>
      </c>
      <c r="B777" t="s">
        <v>7216</v>
      </c>
      <c r="C777" t="s">
        <v>7217</v>
      </c>
      <c r="D777" t="s">
        <v>7218</v>
      </c>
      <c r="E777" t="s">
        <v>6050</v>
      </c>
    </row>
    <row r="778" spans="1:5">
      <c r="A778" t="s">
        <v>7219</v>
      </c>
      <c r="B778" t="s">
        <v>7220</v>
      </c>
      <c r="C778" t="s">
        <v>7221</v>
      </c>
      <c r="D778" t="s">
        <v>7222</v>
      </c>
      <c r="E778" t="s">
        <v>7030</v>
      </c>
    </row>
    <row r="779" spans="1:5">
      <c r="A779" t="s">
        <v>7223</v>
      </c>
      <c r="B779" t="s">
        <v>7224</v>
      </c>
      <c r="C779" t="s">
        <v>7225</v>
      </c>
      <c r="D779" t="s">
        <v>7226</v>
      </c>
      <c r="E779" t="s">
        <v>6430</v>
      </c>
    </row>
    <row r="780" spans="1:5">
      <c r="A780" t="s">
        <v>7227</v>
      </c>
      <c r="B780" t="s">
        <v>7228</v>
      </c>
      <c r="C780" t="s">
        <v>7229</v>
      </c>
      <c r="D780" t="s">
        <v>7230</v>
      </c>
      <c r="E780" t="s">
        <v>6226</v>
      </c>
    </row>
    <row r="781" spans="1:5">
      <c r="A781" t="s">
        <v>7231</v>
      </c>
      <c r="B781" t="s">
        <v>7232</v>
      </c>
      <c r="C781" t="s">
        <v>7233</v>
      </c>
      <c r="D781" t="s">
        <v>7234</v>
      </c>
      <c r="E781" t="s">
        <v>8666</v>
      </c>
    </row>
    <row r="782" spans="1:5">
      <c r="A782" t="s">
        <v>7235</v>
      </c>
      <c r="B782" t="s">
        <v>7236</v>
      </c>
      <c r="C782" t="s">
        <v>7237</v>
      </c>
      <c r="D782" t="s">
        <v>7238</v>
      </c>
      <c r="E782" t="s">
        <v>9290</v>
      </c>
    </row>
    <row r="783" spans="1:5">
      <c r="A783" t="s">
        <v>7239</v>
      </c>
      <c r="B783" t="s">
        <v>7240</v>
      </c>
      <c r="C783" t="s">
        <v>7241</v>
      </c>
      <c r="D783" t="s">
        <v>7242</v>
      </c>
      <c r="E783" t="s">
        <v>5574</v>
      </c>
    </row>
    <row r="784" spans="1:5">
      <c r="A784" t="s">
        <v>7243</v>
      </c>
      <c r="B784" t="s">
        <v>7244</v>
      </c>
      <c r="C784" t="s">
        <v>7245</v>
      </c>
      <c r="D784" t="s">
        <v>7246</v>
      </c>
      <c r="E784" t="s">
        <v>7134</v>
      </c>
    </row>
    <row r="785" spans="1:5">
      <c r="A785" t="s">
        <v>7247</v>
      </c>
      <c r="B785" t="s">
        <v>7248</v>
      </c>
      <c r="C785" t="s">
        <v>7249</v>
      </c>
      <c r="D785" t="s">
        <v>7250</v>
      </c>
      <c r="E785" t="s">
        <v>7142</v>
      </c>
    </row>
    <row r="786" spans="1:5">
      <c r="A786" t="s">
        <v>7251</v>
      </c>
      <c r="B786" t="s">
        <v>7252</v>
      </c>
      <c r="C786" t="s">
        <v>7253</v>
      </c>
      <c r="D786" t="s">
        <v>7254</v>
      </c>
      <c r="E786" t="s">
        <v>6766</v>
      </c>
    </row>
    <row r="787" spans="1:5">
      <c r="A787" t="s">
        <v>7255</v>
      </c>
      <c r="B787" t="s">
        <v>7256</v>
      </c>
      <c r="C787" t="s">
        <v>7257</v>
      </c>
      <c r="D787" t="s">
        <v>7258</v>
      </c>
      <c r="E787" t="s">
        <v>5182</v>
      </c>
    </row>
    <row r="788" spans="1:5">
      <c r="A788" t="s">
        <v>7259</v>
      </c>
      <c r="B788" t="s">
        <v>7260</v>
      </c>
      <c r="C788" t="s">
        <v>7261</v>
      </c>
      <c r="D788" t="s">
        <v>7262</v>
      </c>
      <c r="E788" t="s">
        <v>9118</v>
      </c>
    </row>
    <row r="789" spans="1:5">
      <c r="A789" t="s">
        <v>7263</v>
      </c>
      <c r="B789" t="s">
        <v>7264</v>
      </c>
      <c r="C789" t="s">
        <v>7265</v>
      </c>
      <c r="D789" t="s">
        <v>7266</v>
      </c>
      <c r="E789" t="s">
        <v>4308</v>
      </c>
    </row>
    <row r="790" spans="1:5">
      <c r="A790" t="s">
        <v>7267</v>
      </c>
      <c r="B790" t="s">
        <v>7268</v>
      </c>
      <c r="C790" t="s">
        <v>7269</v>
      </c>
      <c r="D790" t="s">
        <v>7270</v>
      </c>
      <c r="E790" t="s">
        <v>9046</v>
      </c>
    </row>
    <row r="791" spans="1:5">
      <c r="A791" t="s">
        <v>7271</v>
      </c>
      <c r="B791" t="s">
        <v>7272</v>
      </c>
      <c r="C791" t="s">
        <v>7273</v>
      </c>
      <c r="D791" t="s">
        <v>7274</v>
      </c>
      <c r="E791" t="s">
        <v>8558</v>
      </c>
    </row>
    <row r="792" spans="1:5">
      <c r="A792" t="s">
        <v>7275</v>
      </c>
      <c r="B792" t="s">
        <v>7276</v>
      </c>
      <c r="C792" t="s">
        <v>7277</v>
      </c>
      <c r="D792" t="s">
        <v>7278</v>
      </c>
      <c r="E792" t="s">
        <v>5602</v>
      </c>
    </row>
    <row r="793" spans="1:5">
      <c r="A793" t="s">
        <v>7279</v>
      </c>
      <c r="B793" t="s">
        <v>7280</v>
      </c>
      <c r="C793" t="s">
        <v>7281</v>
      </c>
      <c r="D793" t="s">
        <v>7282</v>
      </c>
      <c r="E793" t="s">
        <v>5390</v>
      </c>
    </row>
    <row r="794" spans="1:5">
      <c r="A794" t="s">
        <v>7283</v>
      </c>
      <c r="B794" t="s">
        <v>7284</v>
      </c>
      <c r="C794" t="s">
        <v>7285</v>
      </c>
      <c r="D794" t="s">
        <v>7286</v>
      </c>
      <c r="E794" t="s">
        <v>6494</v>
      </c>
    </row>
    <row r="795" spans="1:5">
      <c r="A795" t="s">
        <v>7287</v>
      </c>
      <c r="B795" t="s">
        <v>7288</v>
      </c>
      <c r="C795" t="s">
        <v>7289</v>
      </c>
      <c r="D795" t="s">
        <v>7290</v>
      </c>
      <c r="E795" t="s">
        <v>4428</v>
      </c>
    </row>
    <row r="796" spans="1:5">
      <c r="A796" t="s">
        <v>7291</v>
      </c>
      <c r="B796" t="s">
        <v>7292</v>
      </c>
      <c r="C796" t="s">
        <v>7293</v>
      </c>
      <c r="D796" t="s">
        <v>7294</v>
      </c>
      <c r="E796" t="s">
        <v>7378</v>
      </c>
    </row>
    <row r="797" spans="1:5">
      <c r="A797" t="s">
        <v>7295</v>
      </c>
      <c r="B797" t="s">
        <v>7296</v>
      </c>
      <c r="C797" t="s">
        <v>7297</v>
      </c>
      <c r="D797" t="s">
        <v>7298</v>
      </c>
      <c r="E797" t="s">
        <v>4478</v>
      </c>
    </row>
    <row r="798" spans="1:5">
      <c r="A798" t="s">
        <v>7299</v>
      </c>
      <c r="B798" t="s">
        <v>7300</v>
      </c>
      <c r="C798" t="s">
        <v>7301</v>
      </c>
      <c r="D798" t="s">
        <v>7302</v>
      </c>
      <c r="E798" t="s">
        <v>7554</v>
      </c>
    </row>
    <row r="799" spans="1:5">
      <c r="A799" t="s">
        <v>7303</v>
      </c>
      <c r="B799" t="s">
        <v>7304</v>
      </c>
      <c r="C799" t="s">
        <v>7305</v>
      </c>
      <c r="D799" t="s">
        <v>7306</v>
      </c>
      <c r="E799" t="s">
        <v>5482</v>
      </c>
    </row>
    <row r="800" spans="1:5">
      <c r="A800" t="s">
        <v>7307</v>
      </c>
      <c r="B800" t="s">
        <v>7308</v>
      </c>
      <c r="C800" t="s">
        <v>7309</v>
      </c>
      <c r="D800" t="s">
        <v>7310</v>
      </c>
      <c r="E800" t="s">
        <v>5506</v>
      </c>
    </row>
    <row r="801" spans="1:5">
      <c r="A801" t="s">
        <v>7311</v>
      </c>
      <c r="B801" t="s">
        <v>7312</v>
      </c>
      <c r="C801" t="s">
        <v>7313</v>
      </c>
      <c r="D801" t="s">
        <v>7314</v>
      </c>
      <c r="E801" t="s">
        <v>9574</v>
      </c>
    </row>
    <row r="802" spans="1:5">
      <c r="A802" t="s">
        <v>7315</v>
      </c>
      <c r="B802" t="s">
        <v>7316</v>
      </c>
      <c r="C802" t="s">
        <v>7317</v>
      </c>
      <c r="D802" t="s">
        <v>7318</v>
      </c>
      <c r="E802" t="s">
        <v>9530</v>
      </c>
    </row>
    <row r="803" spans="1:5">
      <c r="A803" t="s">
        <v>7319</v>
      </c>
      <c r="B803" t="s">
        <v>7320</v>
      </c>
      <c r="C803" t="s">
        <v>7321</v>
      </c>
      <c r="D803" t="s">
        <v>7322</v>
      </c>
      <c r="E803" t="s">
        <v>5310</v>
      </c>
    </row>
    <row r="804" spans="1:5">
      <c r="A804" t="s">
        <v>7323</v>
      </c>
      <c r="B804" t="s">
        <v>7324</v>
      </c>
      <c r="C804" t="s">
        <v>7325</v>
      </c>
      <c r="D804" t="s">
        <v>7326</v>
      </c>
      <c r="E804" t="s">
        <v>4938</v>
      </c>
    </row>
    <row r="805" spans="1:5">
      <c r="A805" t="s">
        <v>7327</v>
      </c>
      <c r="B805" t="s">
        <v>7328</v>
      </c>
      <c r="C805" t="s">
        <v>7329</v>
      </c>
      <c r="D805" t="s">
        <v>7330</v>
      </c>
      <c r="E805" t="s">
        <v>9682</v>
      </c>
    </row>
    <row r="806" spans="1:5">
      <c r="A806" t="s">
        <v>7331</v>
      </c>
      <c r="B806" t="s">
        <v>7332</v>
      </c>
      <c r="C806" t="s">
        <v>7333</v>
      </c>
      <c r="D806" t="s">
        <v>7334</v>
      </c>
      <c r="E806" t="s">
        <v>8514</v>
      </c>
    </row>
    <row r="807" spans="1:5">
      <c r="A807" t="s">
        <v>7335</v>
      </c>
      <c r="B807" t="s">
        <v>7336</v>
      </c>
      <c r="C807" t="s">
        <v>7337</v>
      </c>
      <c r="D807" t="s">
        <v>7338</v>
      </c>
      <c r="E807" t="s">
        <v>9794</v>
      </c>
    </row>
    <row r="808" spans="1:5">
      <c r="A808" t="s">
        <v>7339</v>
      </c>
      <c r="B808" t="s">
        <v>7340</v>
      </c>
      <c r="C808" t="s">
        <v>7341</v>
      </c>
      <c r="D808" t="s">
        <v>7342</v>
      </c>
      <c r="E808" t="s">
        <v>6290</v>
      </c>
    </row>
    <row r="809" spans="1:5">
      <c r="A809" t="s">
        <v>7343</v>
      </c>
      <c r="B809" t="s">
        <v>7344</v>
      </c>
      <c r="C809" t="s">
        <v>7345</v>
      </c>
      <c r="D809" t="s">
        <v>7346</v>
      </c>
      <c r="E809" t="s">
        <v>4826</v>
      </c>
    </row>
    <row r="810" spans="1:5">
      <c r="A810" t="s">
        <v>7347</v>
      </c>
      <c r="B810" t="s">
        <v>7348</v>
      </c>
      <c r="C810" t="s">
        <v>7349</v>
      </c>
      <c r="D810" t="s">
        <v>7350</v>
      </c>
      <c r="E810" t="s">
        <v>8502</v>
      </c>
    </row>
    <row r="811" spans="1:5">
      <c r="A811" t="s">
        <v>7351</v>
      </c>
      <c r="B811" t="s">
        <v>7352</v>
      </c>
      <c r="C811" t="s">
        <v>7353</v>
      </c>
      <c r="D811" t="s">
        <v>7354</v>
      </c>
      <c r="E811" t="s">
        <v>6202</v>
      </c>
    </row>
    <row r="812" spans="1:5">
      <c r="A812" t="s">
        <v>7355</v>
      </c>
      <c r="B812" t="s">
        <v>7356</v>
      </c>
      <c r="C812" t="s">
        <v>7357</v>
      </c>
      <c r="D812" t="s">
        <v>7358</v>
      </c>
      <c r="E812" t="s">
        <v>9214</v>
      </c>
    </row>
    <row r="813" spans="1:5">
      <c r="A813" t="s">
        <v>7359</v>
      </c>
      <c r="B813" t="s">
        <v>7360</v>
      </c>
      <c r="C813" t="s">
        <v>7361</v>
      </c>
      <c r="D813" t="s">
        <v>7362</v>
      </c>
      <c r="E813" t="s">
        <v>4622</v>
      </c>
    </row>
    <row r="814" spans="1:5">
      <c r="A814" t="s">
        <v>7363</v>
      </c>
      <c r="B814" t="s">
        <v>7364</v>
      </c>
      <c r="C814" t="s">
        <v>7365</v>
      </c>
      <c r="D814" t="s">
        <v>7366</v>
      </c>
      <c r="E814" t="s">
        <v>7114</v>
      </c>
    </row>
    <row r="815" spans="1:5">
      <c r="A815" t="s">
        <v>7367</v>
      </c>
      <c r="B815" t="s">
        <v>7368</v>
      </c>
      <c r="C815" t="s">
        <v>7369</v>
      </c>
      <c r="D815" t="s">
        <v>7370</v>
      </c>
      <c r="E815" t="s">
        <v>5330</v>
      </c>
    </row>
    <row r="816" spans="1:5">
      <c r="A816" t="s">
        <v>7371</v>
      </c>
      <c r="B816" t="s">
        <v>7372</v>
      </c>
      <c r="C816" t="s">
        <v>7373</v>
      </c>
      <c r="D816" t="s">
        <v>7374</v>
      </c>
      <c r="E816" t="s">
        <v>8538</v>
      </c>
    </row>
    <row r="817" spans="1:5">
      <c r="A817" t="s">
        <v>7375</v>
      </c>
      <c r="B817" t="s">
        <v>7376</v>
      </c>
      <c r="C817" t="s">
        <v>7377</v>
      </c>
      <c r="D817" t="s">
        <v>7378</v>
      </c>
      <c r="E817" t="s">
        <v>9390</v>
      </c>
    </row>
    <row r="818" spans="1:5">
      <c r="A818" t="s">
        <v>7379</v>
      </c>
      <c r="B818" t="s">
        <v>7380</v>
      </c>
      <c r="C818" t="s">
        <v>7381</v>
      </c>
      <c r="D818" t="s">
        <v>7382</v>
      </c>
      <c r="E818" t="s">
        <v>5790</v>
      </c>
    </row>
    <row r="819" spans="1:5">
      <c r="A819" t="s">
        <v>7383</v>
      </c>
      <c r="B819" t="s">
        <v>7384</v>
      </c>
      <c r="C819" t="s">
        <v>7385</v>
      </c>
      <c r="D819" t="s">
        <v>7386</v>
      </c>
      <c r="E819" t="s">
        <v>7334</v>
      </c>
    </row>
    <row r="820" spans="1:5">
      <c r="A820" t="s">
        <v>7387</v>
      </c>
      <c r="B820" t="s">
        <v>7388</v>
      </c>
      <c r="C820" t="s">
        <v>7389</v>
      </c>
      <c r="D820" t="s">
        <v>7390</v>
      </c>
      <c r="E820" t="s">
        <v>5586</v>
      </c>
    </row>
    <row r="821" spans="1:5">
      <c r="A821" t="s">
        <v>7391</v>
      </c>
      <c r="B821" t="s">
        <v>7392</v>
      </c>
      <c r="C821" t="s">
        <v>7393</v>
      </c>
      <c r="D821" t="s">
        <v>7394</v>
      </c>
      <c r="E821" t="s">
        <v>5274</v>
      </c>
    </row>
    <row r="822" spans="1:5">
      <c r="A822" t="s">
        <v>7395</v>
      </c>
      <c r="B822" t="s">
        <v>7396</v>
      </c>
      <c r="C822" t="s">
        <v>7397</v>
      </c>
      <c r="D822" t="s">
        <v>7398</v>
      </c>
      <c r="E822" t="s">
        <v>8594</v>
      </c>
    </row>
    <row r="823" spans="1:5">
      <c r="A823" t="s">
        <v>7399</v>
      </c>
      <c r="B823" t="s">
        <v>7400</v>
      </c>
      <c r="C823" t="s">
        <v>7401</v>
      </c>
      <c r="D823" t="s">
        <v>7402</v>
      </c>
      <c r="E823" t="s">
        <v>8010</v>
      </c>
    </row>
    <row r="824" spans="1:5">
      <c r="A824" t="s">
        <v>7403</v>
      </c>
      <c r="B824" t="s">
        <v>7404</v>
      </c>
      <c r="C824" t="s">
        <v>7405</v>
      </c>
      <c r="D824" t="s">
        <v>7406</v>
      </c>
      <c r="E824" t="s">
        <v>9918</v>
      </c>
    </row>
    <row r="825" spans="1:5">
      <c r="A825" t="s">
        <v>7407</v>
      </c>
      <c r="B825" t="s">
        <v>7408</v>
      </c>
      <c r="C825" t="s">
        <v>7409</v>
      </c>
      <c r="D825" t="s">
        <v>7410</v>
      </c>
      <c r="E825" t="s">
        <v>9258</v>
      </c>
    </row>
    <row r="826" spans="1:5">
      <c r="A826" t="s">
        <v>7411</v>
      </c>
      <c r="B826" t="s">
        <v>7412</v>
      </c>
      <c r="C826" t="s">
        <v>7413</v>
      </c>
      <c r="D826" t="s">
        <v>7414</v>
      </c>
      <c r="E826" t="s">
        <v>4934</v>
      </c>
    </row>
    <row r="827" spans="1:5">
      <c r="A827" t="s">
        <v>7415</v>
      </c>
      <c r="B827" t="s">
        <v>7416</v>
      </c>
      <c r="C827" t="s">
        <v>7417</v>
      </c>
      <c r="D827" t="s">
        <v>7418</v>
      </c>
      <c r="E827" t="s">
        <v>5834</v>
      </c>
    </row>
    <row r="828" spans="1:5">
      <c r="A828" t="s">
        <v>7419</v>
      </c>
      <c r="B828" t="s">
        <v>7420</v>
      </c>
      <c r="C828" t="s">
        <v>7421</v>
      </c>
      <c r="D828" t="s">
        <v>7422</v>
      </c>
      <c r="E828" t="s">
        <v>7786</v>
      </c>
    </row>
    <row r="829" spans="1:5">
      <c r="A829" t="s">
        <v>7423</v>
      </c>
      <c r="B829" t="s">
        <v>7424</v>
      </c>
      <c r="C829" t="s">
        <v>7425</v>
      </c>
      <c r="D829" t="s">
        <v>7426</v>
      </c>
      <c r="E829" t="s">
        <v>4205</v>
      </c>
    </row>
    <row r="830" spans="1:5">
      <c r="A830" t="s">
        <v>7427</v>
      </c>
      <c r="B830" t="s">
        <v>7428</v>
      </c>
      <c r="C830" t="s">
        <v>7429</v>
      </c>
      <c r="D830" t="s">
        <v>7430</v>
      </c>
      <c r="E830" t="s">
        <v>9834</v>
      </c>
    </row>
    <row r="831" spans="1:5">
      <c r="A831" t="s">
        <v>7431</v>
      </c>
      <c r="B831" t="s">
        <v>7432</v>
      </c>
      <c r="C831" t="s">
        <v>7433</v>
      </c>
      <c r="D831" t="s">
        <v>7434</v>
      </c>
      <c r="E831" t="s">
        <v>5870</v>
      </c>
    </row>
    <row r="832" spans="1:5">
      <c r="A832" t="s">
        <v>7435</v>
      </c>
      <c r="B832" t="s">
        <v>7436</v>
      </c>
      <c r="C832" t="s">
        <v>7437</v>
      </c>
      <c r="D832" t="s">
        <v>7438</v>
      </c>
      <c r="E832" t="s">
        <v>8590</v>
      </c>
    </row>
    <row r="833" spans="1:5">
      <c r="A833" t="s">
        <v>7439</v>
      </c>
      <c r="B833" t="s">
        <v>7440</v>
      </c>
      <c r="C833" t="s">
        <v>7441</v>
      </c>
      <c r="D833" t="s">
        <v>7442</v>
      </c>
      <c r="E833" t="s">
        <v>7738</v>
      </c>
    </row>
    <row r="834" spans="1:5">
      <c r="A834" t="s">
        <v>7443</v>
      </c>
      <c r="B834" t="s">
        <v>7444</v>
      </c>
      <c r="C834" t="s">
        <v>7445</v>
      </c>
      <c r="D834" t="s">
        <v>7446</v>
      </c>
      <c r="E834" t="s">
        <v>9914</v>
      </c>
    </row>
    <row r="835" spans="1:5">
      <c r="A835" t="s">
        <v>7447</v>
      </c>
      <c r="B835" t="s">
        <v>7448</v>
      </c>
      <c r="C835" t="s">
        <v>7449</v>
      </c>
      <c r="D835" t="s">
        <v>7450</v>
      </c>
      <c r="E835" t="s">
        <v>4642</v>
      </c>
    </row>
    <row r="836" spans="1:5">
      <c r="A836" t="s">
        <v>7451</v>
      </c>
      <c r="B836" t="s">
        <v>7452</v>
      </c>
      <c r="C836" t="s">
        <v>7453</v>
      </c>
      <c r="D836" t="s">
        <v>7454</v>
      </c>
      <c r="E836" t="s">
        <v>7714</v>
      </c>
    </row>
    <row r="837" spans="1:5">
      <c r="A837" t="s">
        <v>7455</v>
      </c>
      <c r="B837" t="s">
        <v>7456</v>
      </c>
      <c r="C837" t="s">
        <v>7457</v>
      </c>
      <c r="D837" t="s">
        <v>7458</v>
      </c>
      <c r="E837" t="s">
        <v>10106</v>
      </c>
    </row>
    <row r="838" spans="1:5">
      <c r="A838" t="s">
        <v>7459</v>
      </c>
      <c r="B838" t="s">
        <v>7460</v>
      </c>
      <c r="C838" t="s">
        <v>7461</v>
      </c>
      <c r="D838" t="s">
        <v>7462</v>
      </c>
      <c r="E838" t="s">
        <v>4288</v>
      </c>
    </row>
    <row r="839" spans="1:5">
      <c r="A839" t="s">
        <v>7463</v>
      </c>
      <c r="B839" t="s">
        <v>7464</v>
      </c>
      <c r="C839" t="s">
        <v>7465</v>
      </c>
      <c r="D839" t="s">
        <v>7466</v>
      </c>
      <c r="E839" t="s">
        <v>9182</v>
      </c>
    </row>
    <row r="840" spans="1:5">
      <c r="A840" t="s">
        <v>7467</v>
      </c>
      <c r="B840" t="s">
        <v>7468</v>
      </c>
      <c r="C840" t="s">
        <v>7469</v>
      </c>
      <c r="D840" t="s">
        <v>7470</v>
      </c>
      <c r="E840" t="s">
        <v>7202</v>
      </c>
    </row>
    <row r="841" spans="1:5">
      <c r="A841" t="s">
        <v>7471</v>
      </c>
      <c r="B841" t="s">
        <v>7472</v>
      </c>
      <c r="C841" t="s">
        <v>7473</v>
      </c>
      <c r="D841" t="s">
        <v>7474</v>
      </c>
      <c r="E841" t="s">
        <v>5882</v>
      </c>
    </row>
    <row r="842" spans="1:5">
      <c r="A842" t="s">
        <v>7475</v>
      </c>
      <c r="B842" t="s">
        <v>7476</v>
      </c>
      <c r="C842" t="s">
        <v>7477</v>
      </c>
      <c r="D842" t="s">
        <v>7478</v>
      </c>
      <c r="E842" t="s">
        <v>6554</v>
      </c>
    </row>
    <row r="843" spans="1:5">
      <c r="A843" t="s">
        <v>7479</v>
      </c>
      <c r="B843" t="s">
        <v>7480</v>
      </c>
      <c r="C843" t="s">
        <v>7481</v>
      </c>
      <c r="D843" t="s">
        <v>7482</v>
      </c>
      <c r="E843" t="s">
        <v>6538</v>
      </c>
    </row>
    <row r="844" spans="1:5">
      <c r="A844" t="s">
        <v>7483</v>
      </c>
      <c r="B844" t="s">
        <v>7484</v>
      </c>
      <c r="C844" t="s">
        <v>7485</v>
      </c>
      <c r="D844" t="s">
        <v>7486</v>
      </c>
      <c r="E844" t="s">
        <v>4296</v>
      </c>
    </row>
    <row r="845" spans="1:5">
      <c r="A845" t="s">
        <v>7487</v>
      </c>
      <c r="B845" t="s">
        <v>7488</v>
      </c>
      <c r="C845" t="s">
        <v>7489</v>
      </c>
      <c r="D845" t="s">
        <v>7490</v>
      </c>
      <c r="E845" t="s">
        <v>10010</v>
      </c>
    </row>
    <row r="846" spans="1:5">
      <c r="A846" t="s">
        <v>7491</v>
      </c>
      <c r="B846" t="s">
        <v>7492</v>
      </c>
      <c r="C846" t="s">
        <v>7493</v>
      </c>
      <c r="D846" t="s">
        <v>7494</v>
      </c>
      <c r="E846" t="s">
        <v>4155</v>
      </c>
    </row>
    <row r="847" spans="1:5">
      <c r="A847" t="s">
        <v>7495</v>
      </c>
      <c r="B847" t="s">
        <v>7496</v>
      </c>
      <c r="C847" t="s">
        <v>7497</v>
      </c>
      <c r="D847" t="s">
        <v>7498</v>
      </c>
      <c r="E847" t="s">
        <v>9126</v>
      </c>
    </row>
    <row r="848" spans="1:5">
      <c r="A848" t="s">
        <v>7499</v>
      </c>
      <c r="B848" t="s">
        <v>7500</v>
      </c>
      <c r="C848" t="s">
        <v>7501</v>
      </c>
      <c r="D848" t="s">
        <v>7502</v>
      </c>
      <c r="E848" t="s">
        <v>5930</v>
      </c>
    </row>
    <row r="849" spans="1:5">
      <c r="A849" t="s">
        <v>7503</v>
      </c>
      <c r="B849" t="s">
        <v>7504</v>
      </c>
      <c r="C849" t="s">
        <v>7505</v>
      </c>
      <c r="D849" t="s">
        <v>7506</v>
      </c>
      <c r="E849" t="s">
        <v>6958</v>
      </c>
    </row>
    <row r="850" spans="1:5">
      <c r="A850" t="s">
        <v>7507</v>
      </c>
      <c r="B850" t="s">
        <v>7508</v>
      </c>
      <c r="C850" t="s">
        <v>7509</v>
      </c>
      <c r="D850" t="s">
        <v>7510</v>
      </c>
      <c r="E850" t="s">
        <v>6310</v>
      </c>
    </row>
    <row r="851" spans="1:5">
      <c r="A851" t="s">
        <v>7511</v>
      </c>
      <c r="B851" t="s">
        <v>7512</v>
      </c>
      <c r="C851" t="s">
        <v>7513</v>
      </c>
      <c r="D851" t="s">
        <v>7514</v>
      </c>
      <c r="E851" t="s">
        <v>10154</v>
      </c>
    </row>
    <row r="852" spans="1:5">
      <c r="A852" t="s">
        <v>7515</v>
      </c>
      <c r="B852" t="s">
        <v>7516</v>
      </c>
      <c r="C852" t="s">
        <v>7517</v>
      </c>
      <c r="D852" t="s">
        <v>7518</v>
      </c>
      <c r="E852" t="s">
        <v>9902</v>
      </c>
    </row>
    <row r="853" spans="1:5">
      <c r="A853" t="s">
        <v>7519</v>
      </c>
      <c r="B853" t="s">
        <v>7520</v>
      </c>
      <c r="C853" t="s">
        <v>7521</v>
      </c>
      <c r="D853" t="s">
        <v>7522</v>
      </c>
      <c r="E853" t="s">
        <v>8110</v>
      </c>
    </row>
    <row r="854" spans="1:5">
      <c r="A854" t="s">
        <v>7523</v>
      </c>
      <c r="B854" t="s">
        <v>7524</v>
      </c>
      <c r="C854" t="s">
        <v>7525</v>
      </c>
      <c r="D854" t="s">
        <v>7526</v>
      </c>
      <c r="E854" t="s">
        <v>7078</v>
      </c>
    </row>
    <row r="855" spans="1:5">
      <c r="A855" t="s">
        <v>7527</v>
      </c>
      <c r="B855" t="s">
        <v>7528</v>
      </c>
      <c r="C855" t="s">
        <v>7529</v>
      </c>
      <c r="D855" t="s">
        <v>7530</v>
      </c>
      <c r="E855" t="s">
        <v>8326</v>
      </c>
    </row>
    <row r="856" spans="1:5">
      <c r="A856" t="s">
        <v>7531</v>
      </c>
      <c r="B856" t="s">
        <v>7532</v>
      </c>
      <c r="C856" t="s">
        <v>7533</v>
      </c>
      <c r="D856" t="s">
        <v>7534</v>
      </c>
      <c r="E856" t="s">
        <v>8950</v>
      </c>
    </row>
    <row r="857" spans="1:5">
      <c r="A857" t="s">
        <v>7535</v>
      </c>
      <c r="B857" t="s">
        <v>7536</v>
      </c>
      <c r="C857" t="s">
        <v>7537</v>
      </c>
      <c r="D857" t="s">
        <v>7538</v>
      </c>
      <c r="E857" t="s">
        <v>7158</v>
      </c>
    </row>
    <row r="858" spans="1:5">
      <c r="A858" t="s">
        <v>7539</v>
      </c>
      <c r="B858" t="s">
        <v>7540</v>
      </c>
      <c r="C858" t="s">
        <v>7541</v>
      </c>
      <c r="D858" t="s">
        <v>7542</v>
      </c>
      <c r="E858" t="s">
        <v>7178</v>
      </c>
    </row>
    <row r="859" spans="1:5">
      <c r="A859" t="s">
        <v>7543</v>
      </c>
      <c r="B859" t="s">
        <v>7544</v>
      </c>
      <c r="C859" t="s">
        <v>7545</v>
      </c>
      <c r="D859" t="s">
        <v>7546</v>
      </c>
      <c r="E859" t="s">
        <v>4842</v>
      </c>
    </row>
    <row r="860" spans="1:5">
      <c r="A860" t="s">
        <v>7547</v>
      </c>
      <c r="B860" t="s">
        <v>7548</v>
      </c>
      <c r="C860" t="s">
        <v>7549</v>
      </c>
      <c r="D860" t="s">
        <v>7550</v>
      </c>
      <c r="E860" t="s">
        <v>5230</v>
      </c>
    </row>
    <row r="861" spans="1:5">
      <c r="A861" t="s">
        <v>7551</v>
      </c>
      <c r="B861" t="s">
        <v>7552</v>
      </c>
      <c r="C861" t="s">
        <v>7553</v>
      </c>
      <c r="D861" t="s">
        <v>7554</v>
      </c>
      <c r="E861" t="s">
        <v>4252</v>
      </c>
    </row>
    <row r="862" spans="1:5">
      <c r="A862" t="s">
        <v>7555</v>
      </c>
      <c r="B862" t="s">
        <v>7556</v>
      </c>
      <c r="C862" t="s">
        <v>7557</v>
      </c>
      <c r="D862" t="s">
        <v>7558</v>
      </c>
      <c r="E862" t="s">
        <v>6578</v>
      </c>
    </row>
    <row r="863" spans="1:5">
      <c r="A863" t="s">
        <v>7559</v>
      </c>
      <c r="B863" t="s">
        <v>7560</v>
      </c>
      <c r="C863" t="s">
        <v>7561</v>
      </c>
      <c r="D863" t="s">
        <v>7562</v>
      </c>
      <c r="E863" t="s">
        <v>9518</v>
      </c>
    </row>
    <row r="864" spans="1:5">
      <c r="A864" t="s">
        <v>7563</v>
      </c>
      <c r="B864" t="s">
        <v>7564</v>
      </c>
      <c r="C864" t="s">
        <v>7565</v>
      </c>
      <c r="D864" t="s">
        <v>7566</v>
      </c>
      <c r="E864" t="s">
        <v>7602</v>
      </c>
    </row>
    <row r="865" spans="1:5">
      <c r="A865" t="s">
        <v>7567</v>
      </c>
      <c r="B865" t="s">
        <v>7568</v>
      </c>
      <c r="C865" t="s">
        <v>7569</v>
      </c>
      <c r="D865" t="s">
        <v>7570</v>
      </c>
      <c r="E865" t="s">
        <v>5198</v>
      </c>
    </row>
    <row r="866" spans="1:5">
      <c r="A866" t="s">
        <v>7571</v>
      </c>
      <c r="B866" t="s">
        <v>7572</v>
      </c>
      <c r="C866" t="s">
        <v>7573</v>
      </c>
      <c r="D866" t="s">
        <v>7574</v>
      </c>
      <c r="E866" t="s">
        <v>4550</v>
      </c>
    </row>
    <row r="867" spans="1:5">
      <c r="A867" t="s">
        <v>7575</v>
      </c>
      <c r="B867" t="s">
        <v>7576</v>
      </c>
      <c r="C867" t="s">
        <v>7577</v>
      </c>
      <c r="D867" t="s">
        <v>7578</v>
      </c>
      <c r="E867" t="s">
        <v>9230</v>
      </c>
    </row>
    <row r="868" spans="1:5">
      <c r="A868" t="s">
        <v>7579</v>
      </c>
      <c r="B868" t="s">
        <v>7580</v>
      </c>
      <c r="C868" t="s">
        <v>7581</v>
      </c>
      <c r="D868" t="s">
        <v>7582</v>
      </c>
      <c r="E868" t="s">
        <v>8078</v>
      </c>
    </row>
    <row r="869" spans="1:5">
      <c r="A869" t="s">
        <v>7583</v>
      </c>
      <c r="B869" t="s">
        <v>7584</v>
      </c>
      <c r="C869" t="s">
        <v>7585</v>
      </c>
      <c r="D869" t="s">
        <v>7586</v>
      </c>
      <c r="E869" t="s">
        <v>5802</v>
      </c>
    </row>
    <row r="870" spans="1:5">
      <c r="A870" t="s">
        <v>7587</v>
      </c>
      <c r="B870" t="s">
        <v>7588</v>
      </c>
      <c r="C870" t="s">
        <v>7589</v>
      </c>
      <c r="D870" t="s">
        <v>7590</v>
      </c>
      <c r="E870" t="s">
        <v>10286</v>
      </c>
    </row>
    <row r="871" spans="1:5">
      <c r="A871" t="s">
        <v>7591</v>
      </c>
      <c r="B871" t="s">
        <v>7592</v>
      </c>
      <c r="C871" t="s">
        <v>7593</v>
      </c>
      <c r="D871" t="s">
        <v>7594</v>
      </c>
      <c r="E871" t="s">
        <v>8746</v>
      </c>
    </row>
    <row r="872" spans="1:5">
      <c r="A872" t="s">
        <v>7595</v>
      </c>
      <c r="B872" t="s">
        <v>7596</v>
      </c>
      <c r="C872" t="s">
        <v>7597</v>
      </c>
      <c r="D872" t="s">
        <v>7598</v>
      </c>
      <c r="E872" t="s">
        <v>9370</v>
      </c>
    </row>
    <row r="873" spans="1:5">
      <c r="A873" t="s">
        <v>7599</v>
      </c>
      <c r="B873" t="s">
        <v>7600</v>
      </c>
      <c r="C873" t="s">
        <v>7601</v>
      </c>
      <c r="D873" t="s">
        <v>7602</v>
      </c>
      <c r="E873" t="s">
        <v>4726</v>
      </c>
    </row>
    <row r="874" spans="1:5">
      <c r="A874" t="s">
        <v>7603</v>
      </c>
      <c r="B874" t="s">
        <v>7604</v>
      </c>
      <c r="C874" t="s">
        <v>7605</v>
      </c>
      <c r="D874" t="s">
        <v>7606</v>
      </c>
      <c r="E874" t="s">
        <v>9066</v>
      </c>
    </row>
    <row r="875" spans="1:5">
      <c r="A875" t="s">
        <v>7607</v>
      </c>
      <c r="B875" t="s">
        <v>7608</v>
      </c>
      <c r="C875" t="s">
        <v>7609</v>
      </c>
      <c r="D875" t="s">
        <v>7610</v>
      </c>
      <c r="E875" t="s">
        <v>8522</v>
      </c>
    </row>
    <row r="876" spans="1:5">
      <c r="A876" t="s">
        <v>7611</v>
      </c>
      <c r="B876" t="s">
        <v>7612</v>
      </c>
      <c r="C876" t="s">
        <v>7613</v>
      </c>
      <c r="D876" t="s">
        <v>7614</v>
      </c>
      <c r="E876" t="s">
        <v>6150</v>
      </c>
    </row>
    <row r="877" spans="1:5">
      <c r="A877" t="s">
        <v>7615</v>
      </c>
      <c r="B877" t="s">
        <v>7616</v>
      </c>
      <c r="C877" t="s">
        <v>7617</v>
      </c>
      <c r="D877" t="s">
        <v>7618</v>
      </c>
      <c r="E877" t="s">
        <v>8098</v>
      </c>
    </row>
    <row r="878" spans="1:5">
      <c r="A878" t="s">
        <v>7619</v>
      </c>
      <c r="B878" t="s">
        <v>7620</v>
      </c>
      <c r="C878" t="s">
        <v>7621</v>
      </c>
      <c r="D878" t="s">
        <v>7622</v>
      </c>
      <c r="E878" t="s">
        <v>7914</v>
      </c>
    </row>
    <row r="879" spans="1:5">
      <c r="A879" t="s">
        <v>7623</v>
      </c>
      <c r="B879" t="s">
        <v>7624</v>
      </c>
      <c r="C879" t="s">
        <v>7625</v>
      </c>
      <c r="D879" t="s">
        <v>7626</v>
      </c>
      <c r="E879" t="s">
        <v>9018</v>
      </c>
    </row>
    <row r="880" spans="1:5">
      <c r="A880" t="s">
        <v>7627</v>
      </c>
      <c r="B880" t="s">
        <v>7628</v>
      </c>
      <c r="C880" t="s">
        <v>7629</v>
      </c>
      <c r="D880" t="s">
        <v>7630</v>
      </c>
      <c r="E880" t="s">
        <v>4598</v>
      </c>
    </row>
    <row r="881" spans="1:5">
      <c r="A881" t="s">
        <v>7631</v>
      </c>
      <c r="B881" t="s">
        <v>7632</v>
      </c>
      <c r="C881" t="s">
        <v>7633</v>
      </c>
      <c r="D881" t="s">
        <v>7634</v>
      </c>
      <c r="E881" t="s">
        <v>9838</v>
      </c>
    </row>
    <row r="882" spans="1:5">
      <c r="A882" t="s">
        <v>7635</v>
      </c>
      <c r="B882" t="s">
        <v>7636</v>
      </c>
      <c r="C882" t="s">
        <v>7637</v>
      </c>
      <c r="D882" t="s">
        <v>7638</v>
      </c>
      <c r="E882" t="s">
        <v>8506</v>
      </c>
    </row>
    <row r="883" spans="1:5">
      <c r="A883" t="s">
        <v>7639</v>
      </c>
      <c r="B883" t="s">
        <v>7640</v>
      </c>
      <c r="C883" t="s">
        <v>7641</v>
      </c>
      <c r="D883" t="s">
        <v>7642</v>
      </c>
      <c r="E883" t="s">
        <v>4954</v>
      </c>
    </row>
    <row r="884" spans="1:5">
      <c r="A884" t="s">
        <v>7643</v>
      </c>
      <c r="B884" t="s">
        <v>7644</v>
      </c>
      <c r="C884" t="s">
        <v>7645</v>
      </c>
      <c r="D884" t="s">
        <v>7646</v>
      </c>
      <c r="E884" t="s">
        <v>9618</v>
      </c>
    </row>
    <row r="885" spans="1:5">
      <c r="A885" t="s">
        <v>7647</v>
      </c>
      <c r="B885" t="s">
        <v>7648</v>
      </c>
      <c r="C885" t="s">
        <v>7649</v>
      </c>
      <c r="D885" t="s">
        <v>7650</v>
      </c>
      <c r="E885" t="s">
        <v>5334</v>
      </c>
    </row>
    <row r="886" spans="1:5">
      <c r="A886" t="s">
        <v>7651</v>
      </c>
      <c r="B886" t="s">
        <v>7652</v>
      </c>
      <c r="C886" t="s">
        <v>7653</v>
      </c>
      <c r="D886" t="s">
        <v>7654</v>
      </c>
      <c r="E886" t="s">
        <v>4578</v>
      </c>
    </row>
    <row r="887" spans="1:5">
      <c r="A887" t="s">
        <v>7655</v>
      </c>
      <c r="B887" t="s">
        <v>7656</v>
      </c>
      <c r="C887" t="s">
        <v>7657</v>
      </c>
      <c r="D887" t="s">
        <v>7658</v>
      </c>
      <c r="E887" t="s">
        <v>7066</v>
      </c>
    </row>
    <row r="888" spans="1:5">
      <c r="A888" t="s">
        <v>7659</v>
      </c>
      <c r="B888" t="s">
        <v>7660</v>
      </c>
      <c r="C888" t="s">
        <v>7661</v>
      </c>
      <c r="D888" t="s">
        <v>7662</v>
      </c>
      <c r="E888" t="s">
        <v>6586</v>
      </c>
    </row>
    <row r="889" spans="1:5">
      <c r="A889" t="s">
        <v>7663</v>
      </c>
      <c r="B889" t="s">
        <v>7664</v>
      </c>
      <c r="C889" t="s">
        <v>7665</v>
      </c>
      <c r="D889" t="s">
        <v>7666</v>
      </c>
      <c r="E889" t="s">
        <v>6902</v>
      </c>
    </row>
    <row r="890" spans="1:5">
      <c r="A890" t="s">
        <v>7667</v>
      </c>
      <c r="B890" t="s">
        <v>7668</v>
      </c>
      <c r="C890" t="s">
        <v>7669</v>
      </c>
      <c r="D890" t="s">
        <v>7670</v>
      </c>
      <c r="E890" t="s">
        <v>8642</v>
      </c>
    </row>
    <row r="891" spans="1:5">
      <c r="A891" t="s">
        <v>7671</v>
      </c>
      <c r="B891" t="s">
        <v>7672</v>
      </c>
      <c r="C891" t="s">
        <v>7673</v>
      </c>
      <c r="D891" t="s">
        <v>7674</v>
      </c>
      <c r="E891" t="s">
        <v>9502</v>
      </c>
    </row>
    <row r="892" spans="1:5">
      <c r="A892" t="s">
        <v>7675</v>
      </c>
      <c r="B892" t="s">
        <v>7676</v>
      </c>
      <c r="C892" t="s">
        <v>7677</v>
      </c>
      <c r="D892" t="s">
        <v>7678</v>
      </c>
      <c r="E892" t="s">
        <v>8946</v>
      </c>
    </row>
    <row r="893" spans="1:5">
      <c r="A893" t="s">
        <v>7679</v>
      </c>
      <c r="B893" t="s">
        <v>7680</v>
      </c>
      <c r="C893" t="s">
        <v>7681</v>
      </c>
      <c r="D893" t="s">
        <v>7682</v>
      </c>
      <c r="E893" t="s">
        <v>7834</v>
      </c>
    </row>
    <row r="894" spans="1:5">
      <c r="A894" t="s">
        <v>7683</v>
      </c>
      <c r="B894" t="s">
        <v>7684</v>
      </c>
      <c r="C894" t="s">
        <v>7685</v>
      </c>
      <c r="D894" t="s">
        <v>7686</v>
      </c>
      <c r="E894" t="s">
        <v>10338</v>
      </c>
    </row>
    <row r="895" spans="1:5">
      <c r="A895" t="s">
        <v>7687</v>
      </c>
      <c r="B895" t="s">
        <v>7688</v>
      </c>
      <c r="C895" t="s">
        <v>7689</v>
      </c>
      <c r="D895" t="s">
        <v>7690</v>
      </c>
      <c r="E895" t="s">
        <v>6890</v>
      </c>
    </row>
    <row r="896" spans="1:5">
      <c r="A896" t="s">
        <v>7691</v>
      </c>
      <c r="B896" t="s">
        <v>7692</v>
      </c>
      <c r="C896" t="s">
        <v>7693</v>
      </c>
      <c r="D896" t="s">
        <v>7694</v>
      </c>
      <c r="E896" t="s">
        <v>7778</v>
      </c>
    </row>
    <row r="897" spans="1:5">
      <c r="A897" t="s">
        <v>7695</v>
      </c>
      <c r="B897" t="s">
        <v>7696</v>
      </c>
      <c r="C897" t="s">
        <v>7697</v>
      </c>
      <c r="D897" t="s">
        <v>7698</v>
      </c>
      <c r="E897" t="s">
        <v>6038</v>
      </c>
    </row>
    <row r="898" spans="1:5">
      <c r="A898" t="s">
        <v>7699</v>
      </c>
      <c r="B898" t="s">
        <v>7700</v>
      </c>
      <c r="C898" t="s">
        <v>7701</v>
      </c>
      <c r="D898" t="s">
        <v>7702</v>
      </c>
      <c r="E898" t="s">
        <v>7730</v>
      </c>
    </row>
    <row r="899" spans="1:5">
      <c r="A899" t="s">
        <v>7703</v>
      </c>
      <c r="B899" t="s">
        <v>7704</v>
      </c>
      <c r="C899" t="s">
        <v>7705</v>
      </c>
      <c r="D899" t="s">
        <v>7706</v>
      </c>
      <c r="E899" t="s">
        <v>8206</v>
      </c>
    </row>
    <row r="900" spans="1:5">
      <c r="A900" t="s">
        <v>7707</v>
      </c>
      <c r="B900" t="s">
        <v>7708</v>
      </c>
      <c r="C900" t="s">
        <v>7709</v>
      </c>
      <c r="D900" t="s">
        <v>7710</v>
      </c>
      <c r="E900" t="s">
        <v>10102</v>
      </c>
    </row>
    <row r="901" spans="1:5">
      <c r="A901" t="s">
        <v>7711</v>
      </c>
      <c r="B901" t="s">
        <v>7712</v>
      </c>
      <c r="C901" t="s">
        <v>7713</v>
      </c>
      <c r="D901" t="s">
        <v>7714</v>
      </c>
      <c r="E901" t="s">
        <v>7150</v>
      </c>
    </row>
    <row r="902" spans="1:5">
      <c r="A902" t="s">
        <v>7715</v>
      </c>
      <c r="B902" t="s">
        <v>7716</v>
      </c>
      <c r="C902" t="s">
        <v>7717</v>
      </c>
      <c r="D902" t="s">
        <v>7718</v>
      </c>
      <c r="E902" t="s">
        <v>7342</v>
      </c>
    </row>
    <row r="903" spans="1:5">
      <c r="A903" t="s">
        <v>7719</v>
      </c>
      <c r="B903" t="s">
        <v>7720</v>
      </c>
      <c r="C903" t="s">
        <v>7721</v>
      </c>
      <c r="D903" t="s">
        <v>7722</v>
      </c>
      <c r="E903" t="s">
        <v>7698</v>
      </c>
    </row>
    <row r="904" spans="1:5">
      <c r="A904" t="s">
        <v>7723</v>
      </c>
      <c r="B904" t="s">
        <v>7724</v>
      </c>
      <c r="C904" t="s">
        <v>7725</v>
      </c>
      <c r="D904" t="s">
        <v>7726</v>
      </c>
      <c r="E904" t="s">
        <v>7570</v>
      </c>
    </row>
    <row r="905" spans="1:5">
      <c r="A905" t="s">
        <v>7727</v>
      </c>
      <c r="B905" t="s">
        <v>7728</v>
      </c>
      <c r="C905" t="s">
        <v>7729</v>
      </c>
      <c r="D905" t="s">
        <v>7730</v>
      </c>
      <c r="E905" t="s">
        <v>10302</v>
      </c>
    </row>
    <row r="906" spans="1:5">
      <c r="A906" t="s">
        <v>7731</v>
      </c>
      <c r="B906" t="s">
        <v>7732</v>
      </c>
      <c r="C906" t="s">
        <v>7733</v>
      </c>
      <c r="D906" t="s">
        <v>7734</v>
      </c>
      <c r="E906" t="s">
        <v>10270</v>
      </c>
    </row>
    <row r="907" spans="1:5">
      <c r="A907" t="s">
        <v>7735</v>
      </c>
      <c r="B907" t="s">
        <v>7736</v>
      </c>
      <c r="C907" t="s">
        <v>7737</v>
      </c>
      <c r="D907" t="s">
        <v>7738</v>
      </c>
      <c r="E907" t="s">
        <v>7586</v>
      </c>
    </row>
    <row r="908" spans="1:5">
      <c r="A908" t="s">
        <v>7739</v>
      </c>
      <c r="B908" t="s">
        <v>7740</v>
      </c>
      <c r="C908" t="s">
        <v>7741</v>
      </c>
      <c r="D908" t="s">
        <v>7742</v>
      </c>
      <c r="E908" t="s">
        <v>5098</v>
      </c>
    </row>
    <row r="909" spans="1:5">
      <c r="A909" t="s">
        <v>7743</v>
      </c>
      <c r="B909" t="s">
        <v>7744</v>
      </c>
      <c r="C909" t="s">
        <v>7745</v>
      </c>
      <c r="D909" t="s">
        <v>7746</v>
      </c>
      <c r="E909" t="s">
        <v>6222</v>
      </c>
    </row>
    <row r="910" spans="1:5">
      <c r="A910" t="s">
        <v>7747</v>
      </c>
      <c r="B910" t="s">
        <v>7748</v>
      </c>
      <c r="C910" t="s">
        <v>7749</v>
      </c>
      <c r="D910" t="s">
        <v>7750</v>
      </c>
      <c r="E910" t="s">
        <v>5726</v>
      </c>
    </row>
    <row r="911" spans="1:5">
      <c r="A911" t="s">
        <v>7751</v>
      </c>
      <c r="B911" t="s">
        <v>7752</v>
      </c>
      <c r="C911" t="s">
        <v>7753</v>
      </c>
      <c r="D911" t="s">
        <v>7754</v>
      </c>
      <c r="E911" t="s">
        <v>5458</v>
      </c>
    </row>
    <row r="912" spans="1:5">
      <c r="A912" t="s">
        <v>7755</v>
      </c>
      <c r="B912" t="s">
        <v>7756</v>
      </c>
      <c r="C912" t="s">
        <v>7757</v>
      </c>
      <c r="D912" t="s">
        <v>7758</v>
      </c>
      <c r="E912" t="s">
        <v>9438</v>
      </c>
    </row>
    <row r="913" spans="1:5">
      <c r="A913" t="s">
        <v>7759</v>
      </c>
      <c r="B913" t="s">
        <v>7760</v>
      </c>
      <c r="C913" t="s">
        <v>7761</v>
      </c>
      <c r="D913" t="s">
        <v>7762</v>
      </c>
      <c r="E913" t="s">
        <v>6178</v>
      </c>
    </row>
    <row r="914" spans="1:5">
      <c r="A914" t="s">
        <v>7763</v>
      </c>
      <c r="B914" t="s">
        <v>7764</v>
      </c>
      <c r="C914" t="s">
        <v>7765</v>
      </c>
      <c r="D914" t="s">
        <v>7766</v>
      </c>
      <c r="E914" t="s">
        <v>6470</v>
      </c>
    </row>
    <row r="915" spans="1:5">
      <c r="A915" t="s">
        <v>7767</v>
      </c>
      <c r="B915" t="s">
        <v>7768</v>
      </c>
      <c r="C915" t="s">
        <v>7769</v>
      </c>
      <c r="D915" t="s">
        <v>7770</v>
      </c>
      <c r="E915" t="s">
        <v>5858</v>
      </c>
    </row>
    <row r="916" spans="1:5">
      <c r="A916" t="s">
        <v>7771</v>
      </c>
      <c r="B916" t="s">
        <v>7772</v>
      </c>
      <c r="C916" t="s">
        <v>7773</v>
      </c>
      <c r="D916" t="s">
        <v>7774</v>
      </c>
      <c r="E916" t="s">
        <v>8718</v>
      </c>
    </row>
    <row r="917" spans="1:5">
      <c r="A917" t="s">
        <v>7775</v>
      </c>
      <c r="B917" t="s">
        <v>7776</v>
      </c>
      <c r="C917" t="s">
        <v>7777</v>
      </c>
      <c r="D917" t="s">
        <v>7778</v>
      </c>
      <c r="E917" t="s">
        <v>10126</v>
      </c>
    </row>
    <row r="918" spans="1:5">
      <c r="A918" t="s">
        <v>7779</v>
      </c>
      <c r="B918" t="s">
        <v>7780</v>
      </c>
      <c r="C918" t="s">
        <v>7781</v>
      </c>
      <c r="D918" t="s">
        <v>7782</v>
      </c>
      <c r="E918" t="s">
        <v>4356</v>
      </c>
    </row>
    <row r="919" spans="1:5">
      <c r="A919" t="s">
        <v>7783</v>
      </c>
      <c r="B919" t="s">
        <v>7784</v>
      </c>
      <c r="C919" t="s">
        <v>7785</v>
      </c>
      <c r="D919" t="s">
        <v>7786</v>
      </c>
      <c r="E919" t="s">
        <v>7866</v>
      </c>
    </row>
    <row r="920" spans="1:5">
      <c r="A920" t="s">
        <v>7787</v>
      </c>
      <c r="B920" t="s">
        <v>7788</v>
      </c>
      <c r="C920" t="s">
        <v>7789</v>
      </c>
      <c r="D920" t="s">
        <v>7790</v>
      </c>
      <c r="E920" t="s">
        <v>9522</v>
      </c>
    </row>
    <row r="921" spans="1:5">
      <c r="A921" t="s">
        <v>7791</v>
      </c>
      <c r="B921" t="s">
        <v>7792</v>
      </c>
      <c r="C921" t="s">
        <v>7793</v>
      </c>
      <c r="D921" t="s">
        <v>7794</v>
      </c>
      <c r="E921" t="s">
        <v>4566</v>
      </c>
    </row>
    <row r="922" spans="1:5">
      <c r="A922" t="s">
        <v>7795</v>
      </c>
      <c r="B922" t="s">
        <v>7796</v>
      </c>
      <c r="C922" t="s">
        <v>7797</v>
      </c>
      <c r="D922" t="s">
        <v>7798</v>
      </c>
      <c r="E922" t="s">
        <v>9650</v>
      </c>
    </row>
    <row r="923" spans="1:5">
      <c r="A923" t="s">
        <v>7799</v>
      </c>
      <c r="B923" t="s">
        <v>7800</v>
      </c>
      <c r="C923" t="s">
        <v>7801</v>
      </c>
      <c r="D923" t="s">
        <v>7802</v>
      </c>
      <c r="E923" t="s">
        <v>5654</v>
      </c>
    </row>
    <row r="924" spans="1:5">
      <c r="A924" t="s">
        <v>7803</v>
      </c>
      <c r="B924" t="s">
        <v>7804</v>
      </c>
      <c r="C924" t="s">
        <v>7805</v>
      </c>
      <c r="D924" t="s">
        <v>7806</v>
      </c>
      <c r="E924" t="s">
        <v>4662</v>
      </c>
    </row>
    <row r="925" spans="1:5">
      <c r="A925" t="s">
        <v>7807</v>
      </c>
      <c r="B925" t="s">
        <v>7808</v>
      </c>
      <c r="C925" t="s">
        <v>7809</v>
      </c>
      <c r="D925" t="s">
        <v>7810</v>
      </c>
      <c r="E925" t="s">
        <v>4201</v>
      </c>
    </row>
    <row r="926" spans="1:5">
      <c r="A926" t="s">
        <v>7811</v>
      </c>
      <c r="B926" t="s">
        <v>7812</v>
      </c>
      <c r="C926" t="s">
        <v>7813</v>
      </c>
      <c r="D926" t="s">
        <v>7814</v>
      </c>
      <c r="E926" t="s">
        <v>7990</v>
      </c>
    </row>
    <row r="927" spans="1:5">
      <c r="A927" t="s">
        <v>7815</v>
      </c>
      <c r="B927" t="s">
        <v>7816</v>
      </c>
      <c r="C927" t="s">
        <v>7817</v>
      </c>
      <c r="D927" t="s">
        <v>7818</v>
      </c>
      <c r="E927" t="s">
        <v>7182</v>
      </c>
    </row>
    <row r="928" spans="1:5">
      <c r="A928" t="s">
        <v>7819</v>
      </c>
      <c r="B928" t="s">
        <v>7820</v>
      </c>
      <c r="C928" t="s">
        <v>7821</v>
      </c>
      <c r="D928" t="s">
        <v>7822</v>
      </c>
      <c r="E928" t="s">
        <v>5638</v>
      </c>
    </row>
    <row r="929" spans="1:5">
      <c r="A929" t="s">
        <v>7823</v>
      </c>
      <c r="B929" t="s">
        <v>7824</v>
      </c>
      <c r="C929" t="s">
        <v>7825</v>
      </c>
      <c r="D929" t="s">
        <v>7826</v>
      </c>
      <c r="E929" t="s">
        <v>5470</v>
      </c>
    </row>
    <row r="930" spans="1:5">
      <c r="A930" t="s">
        <v>7827</v>
      </c>
      <c r="B930" t="s">
        <v>7828</v>
      </c>
      <c r="C930" t="s">
        <v>7829</v>
      </c>
      <c r="D930" t="s">
        <v>7830</v>
      </c>
      <c r="E930" t="s">
        <v>4738</v>
      </c>
    </row>
    <row r="931" spans="1:5">
      <c r="A931" t="s">
        <v>7831</v>
      </c>
      <c r="B931" t="s">
        <v>7832</v>
      </c>
      <c r="C931" t="s">
        <v>7833</v>
      </c>
      <c r="D931" t="s">
        <v>7834</v>
      </c>
      <c r="E931" t="s">
        <v>4486</v>
      </c>
    </row>
    <row r="932" spans="1:5">
      <c r="A932" t="s">
        <v>7835</v>
      </c>
      <c r="B932" t="s">
        <v>7836</v>
      </c>
      <c r="C932" t="s">
        <v>7837</v>
      </c>
      <c r="D932" t="s">
        <v>7838</v>
      </c>
      <c r="E932" t="s">
        <v>9310</v>
      </c>
    </row>
    <row r="933" spans="1:5">
      <c r="A933" t="s">
        <v>7839</v>
      </c>
      <c r="B933" t="s">
        <v>7840</v>
      </c>
      <c r="C933" t="s">
        <v>7841</v>
      </c>
      <c r="D933" t="s">
        <v>7842</v>
      </c>
      <c r="E933" t="s">
        <v>7654</v>
      </c>
    </row>
    <row r="934" spans="1:5">
      <c r="A934" t="s">
        <v>7843</v>
      </c>
      <c r="B934" t="s">
        <v>7844</v>
      </c>
      <c r="C934" t="s">
        <v>7845</v>
      </c>
      <c r="D934" t="s">
        <v>7846</v>
      </c>
      <c r="E934" t="s">
        <v>6830</v>
      </c>
    </row>
    <row r="935" spans="1:5">
      <c r="A935" t="s">
        <v>7847</v>
      </c>
      <c r="B935" t="s">
        <v>7848</v>
      </c>
      <c r="C935" t="s">
        <v>7849</v>
      </c>
      <c r="D935" t="s">
        <v>7850</v>
      </c>
      <c r="E935" t="s">
        <v>8398</v>
      </c>
    </row>
    <row r="936" spans="1:5">
      <c r="A936" t="s">
        <v>7851</v>
      </c>
      <c r="B936" t="s">
        <v>7852</v>
      </c>
      <c r="C936" t="s">
        <v>7853</v>
      </c>
      <c r="D936" t="s">
        <v>7854</v>
      </c>
      <c r="E936" t="s">
        <v>6082</v>
      </c>
    </row>
    <row r="937" spans="1:5">
      <c r="A937" t="s">
        <v>7855</v>
      </c>
      <c r="B937" t="s">
        <v>7856</v>
      </c>
      <c r="C937" t="s">
        <v>7857</v>
      </c>
      <c r="D937" t="s">
        <v>7858</v>
      </c>
      <c r="E937" t="s">
        <v>5298</v>
      </c>
    </row>
    <row r="938" spans="1:5">
      <c r="A938" t="s">
        <v>7859</v>
      </c>
      <c r="B938" t="s">
        <v>7860</v>
      </c>
      <c r="C938" t="s">
        <v>7861</v>
      </c>
      <c r="D938" t="s">
        <v>7862</v>
      </c>
      <c r="E938" t="s">
        <v>9450</v>
      </c>
    </row>
    <row r="939" spans="1:5">
      <c r="A939" t="s">
        <v>7863</v>
      </c>
      <c r="B939" t="s">
        <v>7864</v>
      </c>
      <c r="C939" t="s">
        <v>7865</v>
      </c>
      <c r="D939" t="s">
        <v>7866</v>
      </c>
      <c r="E939" t="s">
        <v>9314</v>
      </c>
    </row>
    <row r="940" spans="1:5">
      <c r="A940" t="s">
        <v>7867</v>
      </c>
      <c r="B940" t="s">
        <v>7868</v>
      </c>
      <c r="C940" t="s">
        <v>7869</v>
      </c>
      <c r="D940" t="s">
        <v>7870</v>
      </c>
      <c r="E940" t="s">
        <v>4958</v>
      </c>
    </row>
    <row r="941" spans="1:5">
      <c r="A941" t="s">
        <v>7871</v>
      </c>
      <c r="B941" t="s">
        <v>7872</v>
      </c>
      <c r="C941" t="s">
        <v>7873</v>
      </c>
      <c r="D941" t="s">
        <v>7874</v>
      </c>
      <c r="E941" t="s">
        <v>10278</v>
      </c>
    </row>
    <row r="942" spans="1:5">
      <c r="A942" t="s">
        <v>7875</v>
      </c>
      <c r="B942" t="s">
        <v>7876</v>
      </c>
      <c r="C942" t="s">
        <v>7877</v>
      </c>
      <c r="D942" t="s">
        <v>7878</v>
      </c>
      <c r="E942" t="s">
        <v>10062</v>
      </c>
    </row>
    <row r="943" spans="1:5">
      <c r="A943" t="s">
        <v>7879</v>
      </c>
      <c r="B943" t="s">
        <v>7880</v>
      </c>
      <c r="C943" t="s">
        <v>7881</v>
      </c>
      <c r="D943" t="s">
        <v>7882</v>
      </c>
      <c r="E943" t="s">
        <v>8298</v>
      </c>
    </row>
    <row r="944" spans="1:5">
      <c r="A944" t="s">
        <v>7883</v>
      </c>
      <c r="B944" t="s">
        <v>7884</v>
      </c>
      <c r="C944" t="s">
        <v>7885</v>
      </c>
      <c r="D944" t="s">
        <v>7886</v>
      </c>
      <c r="E944" t="s">
        <v>9190</v>
      </c>
    </row>
    <row r="945" spans="1:5">
      <c r="A945" t="s">
        <v>7887</v>
      </c>
      <c r="B945" t="s">
        <v>7888</v>
      </c>
      <c r="C945" t="s">
        <v>7889</v>
      </c>
      <c r="D945" t="s">
        <v>7890</v>
      </c>
      <c r="E945" t="s">
        <v>4470</v>
      </c>
    </row>
    <row r="946" spans="1:5">
      <c r="A946" t="s">
        <v>7891</v>
      </c>
      <c r="B946" t="s">
        <v>7892</v>
      </c>
      <c r="C946" t="s">
        <v>7893</v>
      </c>
      <c r="D946" t="s">
        <v>7894</v>
      </c>
      <c r="E946" t="s">
        <v>7118</v>
      </c>
    </row>
    <row r="947" spans="1:5">
      <c r="A947" t="s">
        <v>7895</v>
      </c>
      <c r="B947" t="s">
        <v>7896</v>
      </c>
      <c r="C947" t="s">
        <v>7897</v>
      </c>
      <c r="D947" t="s">
        <v>7898</v>
      </c>
      <c r="E947" t="s">
        <v>5074</v>
      </c>
    </row>
    <row r="948" spans="1:5">
      <c r="A948" t="s">
        <v>7899</v>
      </c>
      <c r="B948" t="s">
        <v>7900</v>
      </c>
      <c r="C948" t="s">
        <v>7901</v>
      </c>
      <c r="D948" t="s">
        <v>7902</v>
      </c>
      <c r="E948" t="s">
        <v>7222</v>
      </c>
    </row>
    <row r="949" spans="1:5">
      <c r="A949" t="s">
        <v>7903</v>
      </c>
      <c r="B949" t="s">
        <v>7904</v>
      </c>
      <c r="C949" t="s">
        <v>7905</v>
      </c>
      <c r="D949" t="s">
        <v>7906</v>
      </c>
      <c r="E949" t="s">
        <v>4874</v>
      </c>
    </row>
    <row r="950" spans="1:5">
      <c r="A950" t="s">
        <v>7907</v>
      </c>
      <c r="B950" t="s">
        <v>7908</v>
      </c>
      <c r="C950" t="s">
        <v>7909</v>
      </c>
      <c r="D950" t="s">
        <v>7910</v>
      </c>
      <c r="E950" t="s">
        <v>5558</v>
      </c>
    </row>
    <row r="951" spans="1:5">
      <c r="A951" t="s">
        <v>7911</v>
      </c>
      <c r="B951" t="s">
        <v>7912</v>
      </c>
      <c r="C951" t="s">
        <v>7913</v>
      </c>
      <c r="D951" t="s">
        <v>7914</v>
      </c>
      <c r="E951" t="s">
        <v>6422</v>
      </c>
    </row>
    <row r="952" spans="1:5">
      <c r="A952" t="s">
        <v>7915</v>
      </c>
      <c r="B952" t="s">
        <v>7916</v>
      </c>
      <c r="C952" t="s">
        <v>7917</v>
      </c>
      <c r="D952" t="s">
        <v>7918</v>
      </c>
      <c r="E952" t="s">
        <v>4388</v>
      </c>
    </row>
    <row r="953" spans="1:5">
      <c r="A953" t="s">
        <v>7919</v>
      </c>
      <c r="B953" t="s">
        <v>7920</v>
      </c>
      <c r="C953" t="s">
        <v>7921</v>
      </c>
      <c r="D953" t="s">
        <v>7922</v>
      </c>
      <c r="E953" t="s">
        <v>4570</v>
      </c>
    </row>
    <row r="954" spans="1:5">
      <c r="A954" t="s">
        <v>7923</v>
      </c>
      <c r="B954" t="s">
        <v>7924</v>
      </c>
      <c r="C954" t="s">
        <v>7925</v>
      </c>
      <c r="D954" t="s">
        <v>7926</v>
      </c>
      <c r="E954" t="s">
        <v>7230</v>
      </c>
    </row>
    <row r="955" spans="1:5">
      <c r="A955" t="s">
        <v>7927</v>
      </c>
      <c r="B955" t="s">
        <v>7928</v>
      </c>
      <c r="C955" t="s">
        <v>7929</v>
      </c>
      <c r="D955" t="s">
        <v>7930</v>
      </c>
      <c r="E955" t="s">
        <v>6682</v>
      </c>
    </row>
    <row r="956" spans="1:5">
      <c r="A956" t="s">
        <v>7931</v>
      </c>
      <c r="B956" t="s">
        <v>7932</v>
      </c>
      <c r="C956" t="s">
        <v>7933</v>
      </c>
      <c r="D956" t="s">
        <v>7934</v>
      </c>
      <c r="E956" t="s">
        <v>8934</v>
      </c>
    </row>
    <row r="957" spans="1:5">
      <c r="A957" t="s">
        <v>7935</v>
      </c>
      <c r="B957" t="s">
        <v>7936</v>
      </c>
      <c r="C957" t="s">
        <v>7937</v>
      </c>
      <c r="D957" t="s">
        <v>7938</v>
      </c>
      <c r="E957" t="s">
        <v>4998</v>
      </c>
    </row>
    <row r="958" spans="1:5">
      <c r="A958" t="s">
        <v>7939</v>
      </c>
      <c r="B958" t="s">
        <v>7940</v>
      </c>
      <c r="C958" t="s">
        <v>7941</v>
      </c>
      <c r="D958" t="s">
        <v>7942</v>
      </c>
      <c r="E958" t="s">
        <v>9130</v>
      </c>
    </row>
    <row r="959" spans="1:5">
      <c r="A959" t="s">
        <v>7943</v>
      </c>
      <c r="B959" t="s">
        <v>7944</v>
      </c>
      <c r="C959" t="s">
        <v>7945</v>
      </c>
      <c r="D959" t="s">
        <v>7946</v>
      </c>
      <c r="E959" t="s">
        <v>6358</v>
      </c>
    </row>
    <row r="960" spans="1:5">
      <c r="A960" t="s">
        <v>7947</v>
      </c>
      <c r="B960" t="s">
        <v>7948</v>
      </c>
      <c r="C960" t="s">
        <v>7949</v>
      </c>
      <c r="D960" t="s">
        <v>7950</v>
      </c>
      <c r="E960" t="s">
        <v>9494</v>
      </c>
    </row>
    <row r="961" spans="1:5">
      <c r="A961" t="s">
        <v>7951</v>
      </c>
      <c r="B961" t="s">
        <v>7952</v>
      </c>
      <c r="C961" t="s">
        <v>7953</v>
      </c>
      <c r="D961" t="s">
        <v>7954</v>
      </c>
      <c r="E961" t="s">
        <v>5534</v>
      </c>
    </row>
    <row r="962" spans="1:5">
      <c r="A962" t="s">
        <v>7955</v>
      </c>
      <c r="B962" t="s">
        <v>7956</v>
      </c>
      <c r="C962" t="s">
        <v>7957</v>
      </c>
      <c r="D962" t="s">
        <v>7958</v>
      </c>
      <c r="E962" t="s">
        <v>10002</v>
      </c>
    </row>
    <row r="963" spans="1:5">
      <c r="A963" t="s">
        <v>7959</v>
      </c>
      <c r="B963" t="s">
        <v>7960</v>
      </c>
      <c r="C963" t="s">
        <v>7961</v>
      </c>
      <c r="D963" t="s">
        <v>7962</v>
      </c>
      <c r="E963" t="s">
        <v>9818</v>
      </c>
    </row>
    <row r="964" spans="1:5">
      <c r="A964" t="s">
        <v>7963</v>
      </c>
      <c r="B964" t="s">
        <v>7964</v>
      </c>
      <c r="C964" t="s">
        <v>7965</v>
      </c>
      <c r="D964" t="s">
        <v>7966</v>
      </c>
      <c r="E964" t="s">
        <v>5102</v>
      </c>
    </row>
    <row r="965" spans="1:5">
      <c r="A965" t="s">
        <v>7967</v>
      </c>
      <c r="B965" t="s">
        <v>7968</v>
      </c>
      <c r="C965" t="s">
        <v>7969</v>
      </c>
      <c r="D965" t="s">
        <v>7970</v>
      </c>
      <c r="E965" t="s">
        <v>9782</v>
      </c>
    </row>
    <row r="966" spans="1:5">
      <c r="A966" t="s">
        <v>7971</v>
      </c>
      <c r="B966" t="s">
        <v>7972</v>
      </c>
      <c r="C966" t="s">
        <v>7973</v>
      </c>
      <c r="D966" t="s">
        <v>7974</v>
      </c>
      <c r="E966" t="s">
        <v>7022</v>
      </c>
    </row>
    <row r="967" spans="1:5">
      <c r="A967" t="s">
        <v>7975</v>
      </c>
      <c r="B967" t="s">
        <v>7976</v>
      </c>
      <c r="C967" t="s">
        <v>7977</v>
      </c>
      <c r="D967" t="s">
        <v>7978</v>
      </c>
      <c r="E967" t="s">
        <v>8694</v>
      </c>
    </row>
    <row r="968" spans="1:5">
      <c r="A968" t="s">
        <v>7979</v>
      </c>
      <c r="B968" t="s">
        <v>7980</v>
      </c>
      <c r="C968" t="s">
        <v>7981</v>
      </c>
      <c r="D968" t="s">
        <v>7982</v>
      </c>
      <c r="E968" t="s">
        <v>4866</v>
      </c>
    </row>
    <row r="969" spans="1:5">
      <c r="A969" t="s">
        <v>7983</v>
      </c>
      <c r="B969" t="s">
        <v>7984</v>
      </c>
      <c r="C969" t="s">
        <v>7985</v>
      </c>
      <c r="D969" t="s">
        <v>7986</v>
      </c>
      <c r="E969" t="s">
        <v>5106</v>
      </c>
    </row>
    <row r="970" spans="1:5">
      <c r="A970" t="s">
        <v>7987</v>
      </c>
      <c r="B970" t="s">
        <v>7988</v>
      </c>
      <c r="C970" t="s">
        <v>7989</v>
      </c>
      <c r="D970" t="s">
        <v>7990</v>
      </c>
      <c r="E970" t="s">
        <v>4151</v>
      </c>
    </row>
    <row r="971" spans="1:5">
      <c r="A971" t="s">
        <v>7991</v>
      </c>
      <c r="B971" t="s">
        <v>7992</v>
      </c>
      <c r="C971" t="s">
        <v>7993</v>
      </c>
      <c r="D971" t="s">
        <v>7994</v>
      </c>
      <c r="E971" t="s">
        <v>5634</v>
      </c>
    </row>
    <row r="972" spans="1:5">
      <c r="A972" t="s">
        <v>7995</v>
      </c>
      <c r="B972" t="s">
        <v>7996</v>
      </c>
      <c r="C972" t="s">
        <v>7997</v>
      </c>
      <c r="D972" t="s">
        <v>7998</v>
      </c>
      <c r="E972" t="s">
        <v>9434</v>
      </c>
    </row>
    <row r="973" spans="1:5">
      <c r="A973" t="s">
        <v>7999</v>
      </c>
      <c r="B973" t="s">
        <v>8000</v>
      </c>
      <c r="C973" t="s">
        <v>8001</v>
      </c>
      <c r="D973" t="s">
        <v>8002</v>
      </c>
      <c r="E973" t="s">
        <v>9890</v>
      </c>
    </row>
    <row r="974" spans="1:5">
      <c r="A974" t="s">
        <v>8003</v>
      </c>
      <c r="B974" t="s">
        <v>8004</v>
      </c>
      <c r="C974" t="s">
        <v>8005</v>
      </c>
      <c r="D974" t="s">
        <v>8006</v>
      </c>
      <c r="E974" t="s">
        <v>4806</v>
      </c>
    </row>
    <row r="975" spans="1:5">
      <c r="A975" t="s">
        <v>8007</v>
      </c>
      <c r="B975" t="s">
        <v>8008</v>
      </c>
      <c r="C975" t="s">
        <v>8009</v>
      </c>
      <c r="D975" t="s">
        <v>8010</v>
      </c>
      <c r="E975" t="s">
        <v>9922</v>
      </c>
    </row>
    <row r="976" spans="1:5">
      <c r="A976" t="s">
        <v>8011</v>
      </c>
      <c r="B976" t="s">
        <v>8012</v>
      </c>
      <c r="C976" t="s">
        <v>8013</v>
      </c>
      <c r="D976" t="s">
        <v>8014</v>
      </c>
      <c r="E976" t="s">
        <v>5490</v>
      </c>
    </row>
    <row r="977" spans="1:5">
      <c r="A977" t="s">
        <v>8015</v>
      </c>
      <c r="B977" t="s">
        <v>8016</v>
      </c>
      <c r="C977" t="s">
        <v>8017</v>
      </c>
      <c r="D977" t="s">
        <v>8018</v>
      </c>
      <c r="E977" t="s">
        <v>9906</v>
      </c>
    </row>
    <row r="978" spans="1:5">
      <c r="A978" t="s">
        <v>8019</v>
      </c>
      <c r="B978" t="s">
        <v>8020</v>
      </c>
      <c r="C978" t="s">
        <v>8021</v>
      </c>
      <c r="D978" t="s">
        <v>8022</v>
      </c>
      <c r="E978" t="s">
        <v>6506</v>
      </c>
    </row>
    <row r="979" spans="1:5">
      <c r="A979" t="s">
        <v>8023</v>
      </c>
      <c r="B979" t="s">
        <v>8024</v>
      </c>
      <c r="C979" t="s">
        <v>8025</v>
      </c>
      <c r="D979" t="s">
        <v>8026</v>
      </c>
      <c r="E979" t="s">
        <v>9662</v>
      </c>
    </row>
    <row r="980" spans="1:5">
      <c r="A980" t="s">
        <v>8027</v>
      </c>
      <c r="B980" t="s">
        <v>8028</v>
      </c>
      <c r="C980" t="s">
        <v>8029</v>
      </c>
      <c r="D980" t="s">
        <v>8030</v>
      </c>
      <c r="E980" t="s">
        <v>7426</v>
      </c>
    </row>
    <row r="981" spans="1:5">
      <c r="A981" t="s">
        <v>8031</v>
      </c>
      <c r="B981" t="s">
        <v>8032</v>
      </c>
      <c r="C981" t="s">
        <v>8033</v>
      </c>
      <c r="D981" t="s">
        <v>8034</v>
      </c>
      <c r="E981" t="s">
        <v>8362</v>
      </c>
    </row>
    <row r="982" spans="1:5">
      <c r="A982" t="s">
        <v>8035</v>
      </c>
      <c r="B982" t="s">
        <v>8036</v>
      </c>
      <c r="C982" t="s">
        <v>8037</v>
      </c>
      <c r="D982" t="s">
        <v>8038</v>
      </c>
      <c r="E982" t="s">
        <v>5698</v>
      </c>
    </row>
    <row r="983" spans="1:5">
      <c r="A983" t="s">
        <v>8039</v>
      </c>
      <c r="B983" t="s">
        <v>8040</v>
      </c>
      <c r="C983" t="s">
        <v>8041</v>
      </c>
      <c r="D983" t="s">
        <v>8042</v>
      </c>
      <c r="E983" t="s">
        <v>4451</v>
      </c>
    </row>
    <row r="984" spans="1:5">
      <c r="A984" t="s">
        <v>8043</v>
      </c>
      <c r="B984" t="s">
        <v>8044</v>
      </c>
      <c r="C984" t="s">
        <v>8045</v>
      </c>
      <c r="D984" t="s">
        <v>8046</v>
      </c>
      <c r="E984" t="s">
        <v>6298</v>
      </c>
    </row>
    <row r="985" spans="1:5">
      <c r="A985" t="s">
        <v>8047</v>
      </c>
      <c r="B985" t="s">
        <v>8048</v>
      </c>
      <c r="C985" t="s">
        <v>8049</v>
      </c>
      <c r="D985" t="s">
        <v>8050</v>
      </c>
      <c r="E985" t="s">
        <v>4742</v>
      </c>
    </row>
    <row r="986" spans="1:5">
      <c r="A986" t="s">
        <v>8051</v>
      </c>
      <c r="B986" t="s">
        <v>8052</v>
      </c>
      <c r="C986" t="s">
        <v>8053</v>
      </c>
      <c r="D986" t="s">
        <v>8054</v>
      </c>
      <c r="E986" t="s">
        <v>6650</v>
      </c>
    </row>
    <row r="987" spans="1:5">
      <c r="A987" t="s">
        <v>8055</v>
      </c>
      <c r="B987" t="s">
        <v>8056</v>
      </c>
      <c r="C987" t="s">
        <v>8057</v>
      </c>
      <c r="D987" t="s">
        <v>8058</v>
      </c>
      <c r="E987" t="s">
        <v>5682</v>
      </c>
    </row>
    <row r="988" spans="1:5">
      <c r="A988" t="s">
        <v>8059</v>
      </c>
      <c r="B988" t="s">
        <v>8060</v>
      </c>
      <c r="C988" t="s">
        <v>8061</v>
      </c>
      <c r="D988" t="s">
        <v>8062</v>
      </c>
      <c r="E988" t="s">
        <v>8614</v>
      </c>
    </row>
    <row r="989" spans="1:5">
      <c r="A989" t="s">
        <v>8063</v>
      </c>
      <c r="B989" t="s">
        <v>8064</v>
      </c>
      <c r="C989" t="s">
        <v>8065</v>
      </c>
      <c r="D989" t="s">
        <v>8066</v>
      </c>
      <c r="E989" t="s">
        <v>8366</v>
      </c>
    </row>
    <row r="990" spans="1:5">
      <c r="A990" t="s">
        <v>8067</v>
      </c>
      <c r="B990" t="s">
        <v>8068</v>
      </c>
      <c r="C990" t="s">
        <v>8069</v>
      </c>
      <c r="D990" t="s">
        <v>8070</v>
      </c>
      <c r="E990" t="s">
        <v>9374</v>
      </c>
    </row>
    <row r="991" spans="1:5">
      <c r="A991" t="s">
        <v>8071</v>
      </c>
      <c r="B991" t="s">
        <v>8072</v>
      </c>
      <c r="C991" t="s">
        <v>8073</v>
      </c>
      <c r="D991" t="s">
        <v>8074</v>
      </c>
      <c r="E991" t="s">
        <v>8906</v>
      </c>
    </row>
    <row r="992" spans="1:5">
      <c r="A992" t="s">
        <v>8075</v>
      </c>
      <c r="B992" t="s">
        <v>8076</v>
      </c>
      <c r="C992" t="s">
        <v>8077</v>
      </c>
      <c r="D992" t="s">
        <v>8078</v>
      </c>
      <c r="E992" t="s">
        <v>5050</v>
      </c>
    </row>
    <row r="993" spans="1:5">
      <c r="A993" t="s">
        <v>8079</v>
      </c>
      <c r="B993" t="s">
        <v>8080</v>
      </c>
      <c r="C993" t="s">
        <v>8081</v>
      </c>
      <c r="D993" t="s">
        <v>8082</v>
      </c>
      <c r="E993" t="s">
        <v>5406</v>
      </c>
    </row>
    <row r="994" spans="1:5">
      <c r="A994" t="s">
        <v>8083</v>
      </c>
      <c r="B994" t="s">
        <v>8084</v>
      </c>
      <c r="C994" t="s">
        <v>8085</v>
      </c>
      <c r="D994" t="s">
        <v>8086</v>
      </c>
      <c r="E994" t="s">
        <v>6186</v>
      </c>
    </row>
    <row r="995" spans="1:5">
      <c r="A995" t="s">
        <v>8087</v>
      </c>
      <c r="B995" t="s">
        <v>8088</v>
      </c>
      <c r="C995" t="s">
        <v>8089</v>
      </c>
      <c r="D995" t="s">
        <v>8090</v>
      </c>
      <c r="E995" t="s">
        <v>10170</v>
      </c>
    </row>
    <row r="996" spans="1:5">
      <c r="A996" t="s">
        <v>8091</v>
      </c>
      <c r="B996" t="s">
        <v>8092</v>
      </c>
      <c r="C996" t="s">
        <v>8093</v>
      </c>
      <c r="D996" t="s">
        <v>8094</v>
      </c>
      <c r="E996" t="s">
        <v>8770</v>
      </c>
    </row>
    <row r="997" spans="1:5">
      <c r="A997" t="s">
        <v>8095</v>
      </c>
      <c r="B997" t="s">
        <v>8096</v>
      </c>
      <c r="C997" t="s">
        <v>8097</v>
      </c>
      <c r="D997" t="s">
        <v>8098</v>
      </c>
      <c r="E997" t="s">
        <v>6450</v>
      </c>
    </row>
    <row r="998" spans="1:5">
      <c r="A998" t="s">
        <v>8099</v>
      </c>
      <c r="B998" t="s">
        <v>8100</v>
      </c>
      <c r="C998" t="s">
        <v>8101</v>
      </c>
      <c r="D998" t="s">
        <v>8102</v>
      </c>
      <c r="E998" t="s">
        <v>8742</v>
      </c>
    </row>
    <row r="999" spans="1:5">
      <c r="A999" t="s">
        <v>8103</v>
      </c>
      <c r="B999" t="s">
        <v>8104</v>
      </c>
      <c r="C999" t="s">
        <v>8105</v>
      </c>
      <c r="D999" t="s">
        <v>8106</v>
      </c>
      <c r="E999" t="s">
        <v>9698</v>
      </c>
    </row>
    <row r="1000" spans="1:5">
      <c r="A1000" t="s">
        <v>8107</v>
      </c>
      <c r="B1000" t="s">
        <v>8108</v>
      </c>
      <c r="C1000" t="s">
        <v>8109</v>
      </c>
      <c r="D1000" t="s">
        <v>8110</v>
      </c>
      <c r="E1000" t="s">
        <v>8734</v>
      </c>
    </row>
    <row r="1001" spans="1:5">
      <c r="A1001" t="s">
        <v>8111</v>
      </c>
      <c r="B1001" t="s">
        <v>8112</v>
      </c>
      <c r="C1001" t="s">
        <v>8113</v>
      </c>
      <c r="D1001" t="s">
        <v>8114</v>
      </c>
      <c r="E1001" t="s">
        <v>8014</v>
      </c>
    </row>
    <row r="1002" spans="1:5">
      <c r="A1002" t="s">
        <v>8115</v>
      </c>
      <c r="B1002" t="s">
        <v>8116</v>
      </c>
      <c r="C1002" t="s">
        <v>8117</v>
      </c>
      <c r="D1002" t="s">
        <v>8118</v>
      </c>
      <c r="E1002" t="s">
        <v>9174</v>
      </c>
    </row>
    <row r="1003" spans="1:5">
      <c r="A1003" t="s">
        <v>8119</v>
      </c>
      <c r="B1003" t="s">
        <v>8120</v>
      </c>
      <c r="C1003" t="s">
        <v>8121</v>
      </c>
      <c r="D1003" t="s">
        <v>8122</v>
      </c>
      <c r="E1003" t="s">
        <v>9050</v>
      </c>
    </row>
    <row r="1004" spans="1:5">
      <c r="A1004" t="s">
        <v>8123</v>
      </c>
      <c r="B1004" t="s">
        <v>8124</v>
      </c>
      <c r="C1004" t="s">
        <v>8125</v>
      </c>
      <c r="D1004" t="s">
        <v>8126</v>
      </c>
      <c r="E1004" t="s">
        <v>10138</v>
      </c>
    </row>
    <row r="1005" spans="1:5">
      <c r="A1005" t="s">
        <v>8127</v>
      </c>
      <c r="B1005" t="s">
        <v>8128</v>
      </c>
      <c r="C1005" t="s">
        <v>8129</v>
      </c>
      <c r="D1005" t="s">
        <v>8130</v>
      </c>
      <c r="E1005" t="s">
        <v>5258</v>
      </c>
    </row>
    <row r="1006" spans="1:5">
      <c r="A1006" t="s">
        <v>8131</v>
      </c>
      <c r="B1006" t="s">
        <v>8132</v>
      </c>
      <c r="C1006" t="s">
        <v>8133</v>
      </c>
      <c r="D1006" t="s">
        <v>8134</v>
      </c>
      <c r="E1006" t="s">
        <v>6118</v>
      </c>
    </row>
    <row r="1007" spans="1:5">
      <c r="A1007" t="s">
        <v>8135</v>
      </c>
      <c r="B1007" t="s">
        <v>8136</v>
      </c>
      <c r="C1007" t="s">
        <v>8137</v>
      </c>
      <c r="D1007" t="s">
        <v>8138</v>
      </c>
      <c r="E1007" t="s">
        <v>4360</v>
      </c>
    </row>
    <row r="1008" spans="1:5">
      <c r="A1008" t="s">
        <v>8139</v>
      </c>
      <c r="B1008" t="s">
        <v>8140</v>
      </c>
      <c r="C1008" t="s">
        <v>8141</v>
      </c>
      <c r="D1008" t="s">
        <v>8142</v>
      </c>
      <c r="E1008" t="s">
        <v>6898</v>
      </c>
    </row>
    <row r="1009" spans="1:5">
      <c r="A1009" t="s">
        <v>8143</v>
      </c>
      <c r="B1009" t="s">
        <v>8144</v>
      </c>
      <c r="C1009" t="s">
        <v>8145</v>
      </c>
      <c r="D1009" t="s">
        <v>8146</v>
      </c>
      <c r="E1009" t="s">
        <v>4818</v>
      </c>
    </row>
    <row r="1010" spans="1:5">
      <c r="A1010" t="s">
        <v>8147</v>
      </c>
      <c r="B1010" t="s">
        <v>8148</v>
      </c>
      <c r="C1010" t="s">
        <v>8149</v>
      </c>
      <c r="D1010" t="s">
        <v>8150</v>
      </c>
      <c r="E1010" t="s">
        <v>4440</v>
      </c>
    </row>
    <row r="1011" spans="1:5">
      <c r="A1011" t="s">
        <v>8151</v>
      </c>
      <c r="B1011" t="s">
        <v>8152</v>
      </c>
      <c r="C1011" t="s">
        <v>8153</v>
      </c>
      <c r="D1011" t="s">
        <v>8154</v>
      </c>
      <c r="E1011" t="s">
        <v>6018</v>
      </c>
    </row>
    <row r="1012" spans="1:5">
      <c r="A1012" t="s">
        <v>8155</v>
      </c>
      <c r="B1012" t="s">
        <v>8156</v>
      </c>
      <c r="C1012" t="s">
        <v>8157</v>
      </c>
      <c r="D1012" t="s">
        <v>8158</v>
      </c>
      <c r="E1012" t="s">
        <v>5410</v>
      </c>
    </row>
    <row r="1013" spans="1:5">
      <c r="A1013" t="s">
        <v>8159</v>
      </c>
      <c r="B1013" t="s">
        <v>8160</v>
      </c>
      <c r="C1013" t="s">
        <v>8161</v>
      </c>
      <c r="D1013" t="s">
        <v>8162</v>
      </c>
      <c r="E1013" t="s">
        <v>9622</v>
      </c>
    </row>
    <row r="1014" spans="1:5">
      <c r="A1014" t="s">
        <v>8163</v>
      </c>
      <c r="B1014" t="s">
        <v>8164</v>
      </c>
      <c r="C1014" t="s">
        <v>8165</v>
      </c>
      <c r="D1014" t="s">
        <v>8166</v>
      </c>
      <c r="E1014" t="s">
        <v>8218</v>
      </c>
    </row>
    <row r="1015" spans="1:5">
      <c r="A1015" t="s">
        <v>8167</v>
      </c>
      <c r="B1015" t="s">
        <v>8168</v>
      </c>
      <c r="C1015" t="s">
        <v>8169</v>
      </c>
      <c r="D1015" t="s">
        <v>8170</v>
      </c>
      <c r="E1015" t="s">
        <v>6138</v>
      </c>
    </row>
    <row r="1016" spans="1:5">
      <c r="A1016" t="s">
        <v>8171</v>
      </c>
      <c r="B1016" t="s">
        <v>8172</v>
      </c>
      <c r="C1016" t="s">
        <v>8173</v>
      </c>
      <c r="D1016" t="s">
        <v>8174</v>
      </c>
      <c r="E1016" t="s">
        <v>4324</v>
      </c>
    </row>
    <row r="1017" spans="1:5">
      <c r="A1017" t="s">
        <v>8175</v>
      </c>
      <c r="B1017" t="s">
        <v>8176</v>
      </c>
      <c r="C1017" t="s">
        <v>8177</v>
      </c>
      <c r="D1017" t="s">
        <v>8178</v>
      </c>
      <c r="E1017" t="s">
        <v>8146</v>
      </c>
    </row>
    <row r="1018" spans="1:5">
      <c r="A1018" t="s">
        <v>8179</v>
      </c>
      <c r="B1018" t="s">
        <v>8180</v>
      </c>
      <c r="C1018" t="s">
        <v>8181</v>
      </c>
      <c r="D1018" t="s">
        <v>8182</v>
      </c>
      <c r="E1018" t="s">
        <v>5874</v>
      </c>
    </row>
    <row r="1019" spans="1:5">
      <c r="A1019" t="s">
        <v>8183</v>
      </c>
      <c r="B1019" t="s">
        <v>8184</v>
      </c>
      <c r="C1019" t="s">
        <v>8185</v>
      </c>
      <c r="D1019" t="s">
        <v>8186</v>
      </c>
      <c r="E1019" t="s">
        <v>4862</v>
      </c>
    </row>
    <row r="1020" spans="1:5">
      <c r="A1020" t="s">
        <v>8187</v>
      </c>
      <c r="B1020" t="s">
        <v>8188</v>
      </c>
      <c r="C1020" t="s">
        <v>8189</v>
      </c>
      <c r="D1020" t="s">
        <v>8190</v>
      </c>
      <c r="E1020" t="s">
        <v>10206</v>
      </c>
    </row>
    <row r="1021" spans="1:5">
      <c r="A1021" t="s">
        <v>8191</v>
      </c>
      <c r="B1021" t="s">
        <v>8192</v>
      </c>
      <c r="C1021" t="s">
        <v>8193</v>
      </c>
      <c r="D1021" t="s">
        <v>8194</v>
      </c>
      <c r="E1021" t="s">
        <v>5286</v>
      </c>
    </row>
    <row r="1022" spans="1:5">
      <c r="A1022" t="s">
        <v>8195</v>
      </c>
      <c r="B1022" t="s">
        <v>8196</v>
      </c>
      <c r="C1022" t="s">
        <v>8197</v>
      </c>
      <c r="D1022" t="s">
        <v>8198</v>
      </c>
      <c r="E1022" t="s">
        <v>6006</v>
      </c>
    </row>
    <row r="1023" spans="1:5">
      <c r="A1023" t="s">
        <v>8199</v>
      </c>
      <c r="B1023" t="s">
        <v>8200</v>
      </c>
      <c r="C1023" t="s">
        <v>8201</v>
      </c>
      <c r="D1023" t="s">
        <v>8202</v>
      </c>
      <c r="E1023" t="s">
        <v>6190</v>
      </c>
    </row>
    <row r="1024" spans="1:5">
      <c r="A1024" t="s">
        <v>8203</v>
      </c>
      <c r="B1024" t="s">
        <v>8204</v>
      </c>
      <c r="C1024" t="s">
        <v>8205</v>
      </c>
      <c r="D1024" t="s">
        <v>8206</v>
      </c>
      <c r="E1024" t="s">
        <v>8798</v>
      </c>
    </row>
    <row r="1025" spans="1:5">
      <c r="A1025" t="s">
        <v>8207</v>
      </c>
      <c r="B1025" t="s">
        <v>8208</v>
      </c>
      <c r="C1025" t="s">
        <v>8209</v>
      </c>
      <c r="D1025" t="s">
        <v>8210</v>
      </c>
      <c r="E1025" t="s">
        <v>8530</v>
      </c>
    </row>
    <row r="1026" spans="1:5">
      <c r="A1026" t="s">
        <v>8211</v>
      </c>
      <c r="B1026" t="s">
        <v>8212</v>
      </c>
      <c r="C1026" t="s">
        <v>8213</v>
      </c>
      <c r="D1026" t="s">
        <v>8214</v>
      </c>
      <c r="E1026" t="s">
        <v>9014</v>
      </c>
    </row>
    <row r="1027" spans="1:5">
      <c r="A1027" t="s">
        <v>8215</v>
      </c>
      <c r="B1027" t="s">
        <v>8216</v>
      </c>
      <c r="C1027" t="s">
        <v>8217</v>
      </c>
      <c r="D1027" t="s">
        <v>8218</v>
      </c>
      <c r="E1027" t="s">
        <v>7562</v>
      </c>
    </row>
    <row r="1028" spans="1:5">
      <c r="A1028" t="s">
        <v>8219</v>
      </c>
      <c r="B1028" t="s">
        <v>8220</v>
      </c>
      <c r="C1028" t="s">
        <v>8221</v>
      </c>
      <c r="D1028" t="s">
        <v>8222</v>
      </c>
      <c r="E1028" t="s">
        <v>4506</v>
      </c>
    </row>
    <row r="1029" spans="1:5">
      <c r="A1029" t="s">
        <v>8223</v>
      </c>
      <c r="B1029" t="s">
        <v>8224</v>
      </c>
      <c r="C1029" t="s">
        <v>8225</v>
      </c>
      <c r="D1029" t="s">
        <v>8226</v>
      </c>
      <c r="E1029" t="s">
        <v>8986</v>
      </c>
    </row>
    <row r="1030" spans="1:5">
      <c r="A1030" t="s">
        <v>8227</v>
      </c>
      <c r="B1030" t="s">
        <v>8228</v>
      </c>
      <c r="C1030" t="s">
        <v>8229</v>
      </c>
      <c r="D1030" t="s">
        <v>8230</v>
      </c>
      <c r="E1030" t="s">
        <v>8286</v>
      </c>
    </row>
    <row r="1031" spans="1:5">
      <c r="A1031" t="s">
        <v>8231</v>
      </c>
      <c r="B1031" t="s">
        <v>8232</v>
      </c>
      <c r="C1031" t="s">
        <v>8233</v>
      </c>
      <c r="D1031" t="s">
        <v>8234</v>
      </c>
      <c r="E1031" t="s">
        <v>7618</v>
      </c>
    </row>
    <row r="1032" spans="1:5">
      <c r="A1032" t="s">
        <v>8235</v>
      </c>
      <c r="B1032" t="s">
        <v>8236</v>
      </c>
      <c r="C1032" t="s">
        <v>8237</v>
      </c>
      <c r="D1032" t="s">
        <v>8238</v>
      </c>
      <c r="E1032" t="s">
        <v>4778</v>
      </c>
    </row>
    <row r="1033" spans="1:5">
      <c r="A1033" t="s">
        <v>8239</v>
      </c>
      <c r="B1033" t="s">
        <v>8240</v>
      </c>
      <c r="C1033" t="s">
        <v>8241</v>
      </c>
      <c r="D1033" t="s">
        <v>8242</v>
      </c>
      <c r="E1033" t="s">
        <v>5486</v>
      </c>
    </row>
    <row r="1034" spans="1:5">
      <c r="A1034" t="s">
        <v>8243</v>
      </c>
      <c r="B1034" t="s">
        <v>8244</v>
      </c>
      <c r="C1034" t="s">
        <v>8245</v>
      </c>
      <c r="D1034" t="s">
        <v>8246</v>
      </c>
      <c r="E1034" t="s">
        <v>5118</v>
      </c>
    </row>
    <row r="1035" spans="1:5">
      <c r="A1035" t="s">
        <v>8247</v>
      </c>
      <c r="B1035" t="s">
        <v>8248</v>
      </c>
      <c r="C1035" t="s">
        <v>8249</v>
      </c>
      <c r="D1035" t="s">
        <v>8250</v>
      </c>
      <c r="E1035" t="s">
        <v>4404</v>
      </c>
    </row>
    <row r="1036" spans="1:5">
      <c r="A1036" t="s">
        <v>8251</v>
      </c>
      <c r="B1036" t="s">
        <v>8252</v>
      </c>
      <c r="C1036" t="s">
        <v>8253</v>
      </c>
      <c r="D1036" t="s">
        <v>8254</v>
      </c>
      <c r="E1036" t="s">
        <v>9402</v>
      </c>
    </row>
    <row r="1037" spans="1:5">
      <c r="A1037" t="s">
        <v>8255</v>
      </c>
      <c r="B1037" t="s">
        <v>8256</v>
      </c>
      <c r="C1037" t="s">
        <v>8257</v>
      </c>
      <c r="D1037" t="s">
        <v>8258</v>
      </c>
      <c r="E1037" t="s">
        <v>9894</v>
      </c>
    </row>
    <row r="1038" spans="1:5">
      <c r="A1038" t="s">
        <v>8259</v>
      </c>
      <c r="B1038" t="s">
        <v>8260</v>
      </c>
      <c r="C1038" t="s">
        <v>8261</v>
      </c>
      <c r="D1038" t="s">
        <v>8262</v>
      </c>
      <c r="E1038" t="s">
        <v>7194</v>
      </c>
    </row>
    <row r="1039" spans="1:5">
      <c r="A1039" t="s">
        <v>8263</v>
      </c>
      <c r="B1039" t="s">
        <v>8264</v>
      </c>
      <c r="C1039" t="s">
        <v>8265</v>
      </c>
      <c r="D1039" t="s">
        <v>8266</v>
      </c>
      <c r="E1039" t="s">
        <v>9986</v>
      </c>
    </row>
    <row r="1040" spans="1:5">
      <c r="A1040" t="s">
        <v>8267</v>
      </c>
      <c r="B1040" t="s">
        <v>8268</v>
      </c>
      <c r="C1040" t="s">
        <v>8269</v>
      </c>
      <c r="D1040" t="s">
        <v>8270</v>
      </c>
      <c r="E1040" t="s">
        <v>5922</v>
      </c>
    </row>
    <row r="1041" spans="1:5">
      <c r="A1041" t="s">
        <v>8271</v>
      </c>
      <c r="B1041" t="s">
        <v>8272</v>
      </c>
      <c r="C1041" t="s">
        <v>8273</v>
      </c>
      <c r="D1041" t="s">
        <v>8274</v>
      </c>
      <c r="E1041" t="s">
        <v>7082</v>
      </c>
    </row>
    <row r="1042" spans="1:5">
      <c r="A1042" t="s">
        <v>8275</v>
      </c>
      <c r="B1042" t="s">
        <v>8276</v>
      </c>
      <c r="C1042" t="s">
        <v>8277</v>
      </c>
      <c r="D1042" t="s">
        <v>8278</v>
      </c>
      <c r="E1042" t="s">
        <v>5630</v>
      </c>
    </row>
    <row r="1043" spans="1:5">
      <c r="A1043" t="s">
        <v>8279</v>
      </c>
      <c r="B1043" t="s">
        <v>8280</v>
      </c>
      <c r="C1043" t="s">
        <v>8281</v>
      </c>
      <c r="D1043" t="s">
        <v>8282</v>
      </c>
      <c r="E1043" t="s">
        <v>9106</v>
      </c>
    </row>
    <row r="1044" spans="1:5">
      <c r="A1044" t="s">
        <v>8283</v>
      </c>
      <c r="B1044" t="s">
        <v>8284</v>
      </c>
      <c r="C1044" t="s">
        <v>8285</v>
      </c>
      <c r="D1044" t="s">
        <v>8286</v>
      </c>
      <c r="E1044" t="s">
        <v>5262</v>
      </c>
    </row>
    <row r="1045" spans="1:5">
      <c r="A1045" t="s">
        <v>8287</v>
      </c>
      <c r="B1045" t="s">
        <v>8288</v>
      </c>
      <c r="C1045" t="s">
        <v>8289</v>
      </c>
      <c r="D1045" t="s">
        <v>8290</v>
      </c>
      <c r="E1045" t="s">
        <v>9006</v>
      </c>
    </row>
    <row r="1046" spans="1:5">
      <c r="A1046" t="s">
        <v>8291</v>
      </c>
      <c r="B1046" t="s">
        <v>8292</v>
      </c>
      <c r="C1046" t="s">
        <v>8293</v>
      </c>
      <c r="D1046" t="s">
        <v>8294</v>
      </c>
      <c r="E1046" t="s">
        <v>5686</v>
      </c>
    </row>
    <row r="1047" spans="1:5">
      <c r="A1047" t="s">
        <v>8295</v>
      </c>
      <c r="B1047" t="s">
        <v>8296</v>
      </c>
      <c r="C1047" t="s">
        <v>8297</v>
      </c>
      <c r="D1047" t="s">
        <v>8298</v>
      </c>
      <c r="E1047" t="s">
        <v>9570</v>
      </c>
    </row>
    <row r="1048" spans="1:5">
      <c r="A1048" t="s">
        <v>8299</v>
      </c>
      <c r="B1048" t="s">
        <v>8300</v>
      </c>
      <c r="C1048" t="s">
        <v>8301</v>
      </c>
      <c r="D1048" t="s">
        <v>8302</v>
      </c>
      <c r="E1048" t="s">
        <v>9598</v>
      </c>
    </row>
    <row r="1049" spans="1:5">
      <c r="A1049" t="s">
        <v>8303</v>
      </c>
      <c r="B1049" t="s">
        <v>8304</v>
      </c>
      <c r="C1049" t="s">
        <v>8305</v>
      </c>
      <c r="D1049" t="s">
        <v>8306</v>
      </c>
      <c r="E1049" t="s">
        <v>8318</v>
      </c>
    </row>
    <row r="1050" spans="1:5">
      <c r="A1050" t="s">
        <v>8307</v>
      </c>
      <c r="B1050" t="s">
        <v>8308</v>
      </c>
      <c r="C1050" t="s">
        <v>8309</v>
      </c>
      <c r="D1050" t="s">
        <v>8310</v>
      </c>
      <c r="E1050" t="s">
        <v>4902</v>
      </c>
    </row>
    <row r="1051" spans="1:5">
      <c r="A1051" t="s">
        <v>8311</v>
      </c>
      <c r="B1051" t="s">
        <v>8312</v>
      </c>
      <c r="C1051" t="s">
        <v>8313</v>
      </c>
      <c r="D1051" t="s">
        <v>8314</v>
      </c>
      <c r="E1051" t="s">
        <v>8226</v>
      </c>
    </row>
    <row r="1052" spans="1:5">
      <c r="A1052" t="s">
        <v>8315</v>
      </c>
      <c r="B1052" t="s">
        <v>8316</v>
      </c>
      <c r="C1052" t="s">
        <v>8317</v>
      </c>
      <c r="D1052" t="s">
        <v>8318</v>
      </c>
      <c r="E1052" t="s">
        <v>7174</v>
      </c>
    </row>
    <row r="1053" spans="1:5">
      <c r="A1053" t="s">
        <v>8319</v>
      </c>
      <c r="B1053" t="s">
        <v>8320</v>
      </c>
      <c r="C1053" t="s">
        <v>8321</v>
      </c>
      <c r="D1053" t="s">
        <v>8322</v>
      </c>
      <c r="E1053" t="s">
        <v>9086</v>
      </c>
    </row>
    <row r="1054" spans="1:5">
      <c r="A1054" t="s">
        <v>8323</v>
      </c>
      <c r="B1054" t="s">
        <v>8324</v>
      </c>
      <c r="C1054" t="s">
        <v>8325</v>
      </c>
      <c r="D1054" t="s">
        <v>8326</v>
      </c>
      <c r="E1054" t="s">
        <v>8834</v>
      </c>
    </row>
    <row r="1055" spans="1:5">
      <c r="A1055" t="s">
        <v>8327</v>
      </c>
      <c r="B1055" t="s">
        <v>8328</v>
      </c>
      <c r="C1055" t="s">
        <v>8329</v>
      </c>
      <c r="D1055" t="s">
        <v>8330</v>
      </c>
      <c r="E1055" t="s">
        <v>9690</v>
      </c>
    </row>
    <row r="1056" spans="1:5">
      <c r="A1056" t="s">
        <v>8331</v>
      </c>
      <c r="B1056" t="s">
        <v>8332</v>
      </c>
      <c r="C1056" t="s">
        <v>8333</v>
      </c>
      <c r="D1056" t="s">
        <v>8334</v>
      </c>
      <c r="E1056" t="s">
        <v>7210</v>
      </c>
    </row>
    <row r="1057" spans="1:5">
      <c r="A1057" t="s">
        <v>8335</v>
      </c>
      <c r="B1057" t="s">
        <v>8336</v>
      </c>
      <c r="C1057" t="s">
        <v>8337</v>
      </c>
      <c r="D1057" t="s">
        <v>8338</v>
      </c>
      <c r="E1057" t="s">
        <v>9742</v>
      </c>
    </row>
    <row r="1058" spans="1:5">
      <c r="A1058" t="s">
        <v>8339</v>
      </c>
      <c r="B1058" t="s">
        <v>8340</v>
      </c>
      <c r="C1058" t="s">
        <v>8341</v>
      </c>
      <c r="D1058" t="s">
        <v>8342</v>
      </c>
      <c r="E1058" t="s">
        <v>10074</v>
      </c>
    </row>
    <row r="1059" spans="1:5">
      <c r="A1059" t="s">
        <v>8343</v>
      </c>
      <c r="B1059" t="s">
        <v>8344</v>
      </c>
      <c r="C1059" t="s">
        <v>8345</v>
      </c>
      <c r="D1059" t="s">
        <v>8346</v>
      </c>
      <c r="E1059" t="s">
        <v>6366</v>
      </c>
    </row>
    <row r="1060" spans="1:5">
      <c r="A1060" t="s">
        <v>8347</v>
      </c>
      <c r="B1060" t="s">
        <v>8348</v>
      </c>
      <c r="C1060" t="s">
        <v>8349</v>
      </c>
      <c r="D1060" t="s">
        <v>8350</v>
      </c>
      <c r="E1060" t="s">
        <v>6362</v>
      </c>
    </row>
    <row r="1061" spans="1:5">
      <c r="A1061" t="s">
        <v>8351</v>
      </c>
      <c r="B1061" t="s">
        <v>8352</v>
      </c>
      <c r="C1061" t="s">
        <v>8353</v>
      </c>
      <c r="D1061" t="s">
        <v>8354</v>
      </c>
      <c r="E1061" t="s">
        <v>9394</v>
      </c>
    </row>
    <row r="1062" spans="1:5">
      <c r="A1062" t="s">
        <v>8355</v>
      </c>
      <c r="B1062" t="s">
        <v>8356</v>
      </c>
      <c r="C1062" t="s">
        <v>8357</v>
      </c>
      <c r="D1062" t="s">
        <v>8358</v>
      </c>
      <c r="E1062" t="s">
        <v>9398</v>
      </c>
    </row>
    <row r="1063" spans="1:5">
      <c r="A1063" t="s">
        <v>8359</v>
      </c>
      <c r="B1063" t="s">
        <v>8360</v>
      </c>
      <c r="C1063" t="s">
        <v>8361</v>
      </c>
      <c r="D1063" t="s">
        <v>8362</v>
      </c>
      <c r="E1063" t="s">
        <v>8462</v>
      </c>
    </row>
    <row r="1064" spans="1:5">
      <c r="A1064" t="s">
        <v>8363</v>
      </c>
      <c r="B1064" t="s">
        <v>8364</v>
      </c>
      <c r="C1064" t="s">
        <v>8365</v>
      </c>
      <c r="D1064" t="s">
        <v>8366</v>
      </c>
      <c r="E1064" t="s">
        <v>7906</v>
      </c>
    </row>
    <row r="1065" spans="1:5">
      <c r="A1065" t="s">
        <v>8367</v>
      </c>
      <c r="B1065" t="s">
        <v>8368</v>
      </c>
      <c r="C1065" t="s">
        <v>8369</v>
      </c>
      <c r="D1065" t="s">
        <v>8370</v>
      </c>
      <c r="E1065" t="s">
        <v>6074</v>
      </c>
    </row>
    <row r="1066" spans="1:5">
      <c r="A1066" t="s">
        <v>8371</v>
      </c>
      <c r="B1066" t="s">
        <v>8372</v>
      </c>
      <c r="C1066" t="s">
        <v>8373</v>
      </c>
      <c r="D1066" t="s">
        <v>8374</v>
      </c>
      <c r="E1066" t="s">
        <v>9754</v>
      </c>
    </row>
    <row r="1067" spans="1:5">
      <c r="A1067" t="s">
        <v>8375</v>
      </c>
      <c r="B1067" t="s">
        <v>8376</v>
      </c>
      <c r="C1067" t="s">
        <v>8377</v>
      </c>
      <c r="D1067" t="s">
        <v>8378</v>
      </c>
      <c r="E1067" t="s">
        <v>7858</v>
      </c>
    </row>
    <row r="1068" spans="1:5">
      <c r="A1068" t="s">
        <v>8379</v>
      </c>
      <c r="B1068" t="s">
        <v>8380</v>
      </c>
      <c r="C1068" t="s">
        <v>8381</v>
      </c>
      <c r="D1068" t="s">
        <v>8382</v>
      </c>
      <c r="E1068" t="s">
        <v>4886</v>
      </c>
    </row>
    <row r="1069" spans="1:5">
      <c r="A1069" t="s">
        <v>8383</v>
      </c>
      <c r="B1069" t="s">
        <v>8384</v>
      </c>
      <c r="C1069" t="s">
        <v>8385</v>
      </c>
      <c r="D1069" t="s">
        <v>8386</v>
      </c>
      <c r="E1069" t="s">
        <v>7770</v>
      </c>
    </row>
    <row r="1070" spans="1:5">
      <c r="A1070" t="s">
        <v>8387</v>
      </c>
      <c r="B1070" t="s">
        <v>8388</v>
      </c>
      <c r="C1070" t="s">
        <v>8389</v>
      </c>
      <c r="D1070" t="s">
        <v>8390</v>
      </c>
      <c r="E1070" t="s">
        <v>10234</v>
      </c>
    </row>
    <row r="1071" spans="1:5">
      <c r="A1071" t="s">
        <v>8391</v>
      </c>
      <c r="B1071" t="s">
        <v>8392</v>
      </c>
      <c r="C1071" t="s">
        <v>8393</v>
      </c>
      <c r="D1071" t="s">
        <v>8394</v>
      </c>
      <c r="E1071" t="s">
        <v>9722</v>
      </c>
    </row>
    <row r="1072" spans="1:5">
      <c r="A1072" t="s">
        <v>8395</v>
      </c>
      <c r="B1072" t="s">
        <v>8396</v>
      </c>
      <c r="C1072" t="s">
        <v>8397</v>
      </c>
      <c r="D1072" t="s">
        <v>8398</v>
      </c>
      <c r="E1072" t="s">
        <v>6678</v>
      </c>
    </row>
    <row r="1073" spans="1:5">
      <c r="A1073" t="s">
        <v>8399</v>
      </c>
      <c r="B1073" t="s">
        <v>8400</v>
      </c>
      <c r="C1073" t="s">
        <v>8401</v>
      </c>
      <c r="D1073" t="s">
        <v>8402</v>
      </c>
      <c r="E1073" t="s">
        <v>8618</v>
      </c>
    </row>
    <row r="1074" spans="1:5">
      <c r="A1074" t="s">
        <v>8403</v>
      </c>
      <c r="B1074" t="s">
        <v>8404</v>
      </c>
      <c r="C1074" t="s">
        <v>8405</v>
      </c>
      <c r="D1074" t="s">
        <v>8406</v>
      </c>
      <c r="E1074" t="s">
        <v>5890</v>
      </c>
    </row>
    <row r="1075" spans="1:5">
      <c r="A1075" t="s">
        <v>8407</v>
      </c>
      <c r="B1075" t="s">
        <v>8408</v>
      </c>
      <c r="C1075" t="s">
        <v>8409</v>
      </c>
      <c r="D1075" t="s">
        <v>8410</v>
      </c>
      <c r="E1075" t="s">
        <v>6242</v>
      </c>
    </row>
    <row r="1076" spans="1:5">
      <c r="A1076" t="s">
        <v>8411</v>
      </c>
      <c r="B1076" t="s">
        <v>8412</v>
      </c>
      <c r="C1076" t="s">
        <v>8413</v>
      </c>
      <c r="D1076" t="s">
        <v>8414</v>
      </c>
      <c r="E1076" t="s">
        <v>5842</v>
      </c>
    </row>
    <row r="1077" spans="1:5">
      <c r="A1077" t="s">
        <v>8415</v>
      </c>
      <c r="B1077" t="s">
        <v>8416</v>
      </c>
      <c r="C1077" t="s">
        <v>8417</v>
      </c>
      <c r="D1077" t="s">
        <v>8418</v>
      </c>
      <c r="E1077" t="s">
        <v>8126</v>
      </c>
    </row>
    <row r="1078" spans="1:5">
      <c r="A1078" t="s">
        <v>8419</v>
      </c>
      <c r="B1078" t="s">
        <v>8420</v>
      </c>
      <c r="C1078" t="s">
        <v>8421</v>
      </c>
      <c r="D1078" t="s">
        <v>8422</v>
      </c>
      <c r="E1078" t="s">
        <v>5242</v>
      </c>
    </row>
    <row r="1079" spans="1:5">
      <c r="A1079" t="s">
        <v>8423</v>
      </c>
      <c r="B1079" t="s">
        <v>8424</v>
      </c>
      <c r="C1079" t="s">
        <v>8425</v>
      </c>
      <c r="D1079" t="s">
        <v>8426</v>
      </c>
      <c r="E1079" t="s">
        <v>9114</v>
      </c>
    </row>
    <row r="1080" spans="1:5">
      <c r="A1080" t="s">
        <v>8427</v>
      </c>
      <c r="B1080" t="s">
        <v>8428</v>
      </c>
      <c r="C1080" t="s">
        <v>8429</v>
      </c>
      <c r="D1080" t="s">
        <v>8430</v>
      </c>
      <c r="E1080" t="s">
        <v>6166</v>
      </c>
    </row>
    <row r="1081" spans="1:5">
      <c r="A1081" t="s">
        <v>8431</v>
      </c>
      <c r="B1081" t="s">
        <v>8432</v>
      </c>
      <c r="C1081" t="s">
        <v>8433</v>
      </c>
      <c r="D1081" t="s">
        <v>8434</v>
      </c>
      <c r="E1081" t="s">
        <v>9714</v>
      </c>
    </row>
    <row r="1082" spans="1:5">
      <c r="A1082" t="s">
        <v>8435</v>
      </c>
      <c r="B1082" t="s">
        <v>8436</v>
      </c>
      <c r="C1082" t="s">
        <v>8437</v>
      </c>
      <c r="D1082" t="s">
        <v>8438</v>
      </c>
      <c r="E1082" t="s">
        <v>7450</v>
      </c>
    </row>
    <row r="1083" spans="1:5">
      <c r="A1083" t="s">
        <v>8439</v>
      </c>
      <c r="B1083" t="s">
        <v>8440</v>
      </c>
      <c r="C1083" t="s">
        <v>8441</v>
      </c>
      <c r="D1083" t="s">
        <v>8442</v>
      </c>
      <c r="E1083" t="s">
        <v>4185</v>
      </c>
    </row>
    <row r="1084" spans="1:5">
      <c r="A1084" t="s">
        <v>8443</v>
      </c>
      <c r="B1084" t="s">
        <v>8444</v>
      </c>
      <c r="C1084" t="s">
        <v>8445</v>
      </c>
      <c r="D1084" t="s">
        <v>8446</v>
      </c>
      <c r="E1084" t="s">
        <v>7790</v>
      </c>
    </row>
    <row r="1085" spans="1:5">
      <c r="A1085" t="s">
        <v>8447</v>
      </c>
      <c r="B1085" t="s">
        <v>8448</v>
      </c>
      <c r="C1085" t="s">
        <v>8449</v>
      </c>
      <c r="D1085" t="s">
        <v>8450</v>
      </c>
      <c r="E1085" t="s">
        <v>6670</v>
      </c>
    </row>
    <row r="1086" spans="1:5">
      <c r="A1086" t="s">
        <v>8451</v>
      </c>
      <c r="B1086" t="s">
        <v>8452</v>
      </c>
      <c r="C1086" t="s">
        <v>8453</v>
      </c>
      <c r="D1086" t="s">
        <v>8454</v>
      </c>
      <c r="E1086" t="s">
        <v>9930</v>
      </c>
    </row>
    <row r="1087" spans="1:5">
      <c r="A1087" t="s">
        <v>8455</v>
      </c>
      <c r="B1087" t="s">
        <v>8456</v>
      </c>
      <c r="C1087" t="s">
        <v>8457</v>
      </c>
      <c r="D1087" t="s">
        <v>8458</v>
      </c>
      <c r="E1087" t="s">
        <v>5342</v>
      </c>
    </row>
    <row r="1088" spans="1:5">
      <c r="A1088" t="s">
        <v>8459</v>
      </c>
      <c r="B1088" t="s">
        <v>8460</v>
      </c>
      <c r="C1088" t="s">
        <v>8461</v>
      </c>
      <c r="D1088" t="s">
        <v>8462</v>
      </c>
      <c r="E1088" t="s">
        <v>4280</v>
      </c>
    </row>
    <row r="1089" spans="1:5">
      <c r="A1089" t="s">
        <v>8463</v>
      </c>
      <c r="B1089" t="s">
        <v>8464</v>
      </c>
      <c r="C1089" t="s">
        <v>8465</v>
      </c>
      <c r="D1089" t="s">
        <v>8466</v>
      </c>
      <c r="E1089" t="s">
        <v>7266</v>
      </c>
    </row>
    <row r="1090" spans="1:5">
      <c r="A1090" t="s">
        <v>8467</v>
      </c>
      <c r="B1090" t="s">
        <v>8468</v>
      </c>
      <c r="C1090" t="s">
        <v>8469</v>
      </c>
      <c r="D1090" t="s">
        <v>8470</v>
      </c>
      <c r="E1090" t="s">
        <v>7826</v>
      </c>
    </row>
    <row r="1091" spans="1:5">
      <c r="A1091" t="s">
        <v>8471</v>
      </c>
      <c r="B1091" t="s">
        <v>8472</v>
      </c>
      <c r="C1091" t="s">
        <v>8473</v>
      </c>
      <c r="D1091" t="s">
        <v>8474</v>
      </c>
      <c r="E1091" t="s">
        <v>7566</v>
      </c>
    </row>
    <row r="1092" spans="1:5">
      <c r="A1092" t="s">
        <v>8475</v>
      </c>
      <c r="B1092" t="s">
        <v>8476</v>
      </c>
      <c r="C1092" t="s">
        <v>8477</v>
      </c>
      <c r="D1092" t="s">
        <v>8478</v>
      </c>
      <c r="E1092" t="s">
        <v>4292</v>
      </c>
    </row>
    <row r="1093" spans="1:5">
      <c r="A1093" t="s">
        <v>8479</v>
      </c>
      <c r="B1093" t="s">
        <v>8480</v>
      </c>
      <c r="C1093" t="s">
        <v>8481</v>
      </c>
      <c r="D1093" t="s">
        <v>8482</v>
      </c>
      <c r="E1093" t="s">
        <v>9946</v>
      </c>
    </row>
    <row r="1094" spans="1:5">
      <c r="A1094" t="s">
        <v>8483</v>
      </c>
      <c r="B1094" t="s">
        <v>8484</v>
      </c>
      <c r="C1094" t="s">
        <v>8485</v>
      </c>
      <c r="D1094" t="s">
        <v>8486</v>
      </c>
      <c r="E1094" t="s">
        <v>10306</v>
      </c>
    </row>
    <row r="1095" spans="1:5">
      <c r="A1095" t="s">
        <v>8487</v>
      </c>
      <c r="B1095" t="s">
        <v>8488</v>
      </c>
      <c r="C1095" t="s">
        <v>8489</v>
      </c>
      <c r="D1095" t="s">
        <v>8490</v>
      </c>
      <c r="E1095" t="s">
        <v>5926</v>
      </c>
    </row>
    <row r="1096" spans="1:5">
      <c r="A1096" t="s">
        <v>8491</v>
      </c>
      <c r="B1096" t="s">
        <v>8492</v>
      </c>
      <c r="C1096" t="s">
        <v>8493</v>
      </c>
      <c r="D1096" t="s">
        <v>8494</v>
      </c>
      <c r="E1096" t="s">
        <v>5358</v>
      </c>
    </row>
    <row r="1097" spans="1:5">
      <c r="A1097" t="s">
        <v>8495</v>
      </c>
      <c r="B1097" t="s">
        <v>8496</v>
      </c>
      <c r="C1097" t="s">
        <v>8497</v>
      </c>
      <c r="D1097" t="s">
        <v>8498</v>
      </c>
      <c r="E1097" t="s">
        <v>8134</v>
      </c>
    </row>
    <row r="1098" spans="1:5">
      <c r="A1098" t="s">
        <v>8499</v>
      </c>
      <c r="B1098" t="s">
        <v>8500</v>
      </c>
      <c r="C1098" t="s">
        <v>8501</v>
      </c>
      <c r="D1098" t="s">
        <v>8502</v>
      </c>
      <c r="E1098" t="s">
        <v>6158</v>
      </c>
    </row>
    <row r="1099" spans="1:5">
      <c r="A1099" t="s">
        <v>8503</v>
      </c>
      <c r="B1099" t="s">
        <v>8504</v>
      </c>
      <c r="C1099" t="s">
        <v>8505</v>
      </c>
      <c r="D1099" t="s">
        <v>8506</v>
      </c>
      <c r="E1099" t="s">
        <v>9298</v>
      </c>
    </row>
    <row r="1100" spans="1:5">
      <c r="A1100" t="s">
        <v>8507</v>
      </c>
      <c r="B1100" t="s">
        <v>8508</v>
      </c>
      <c r="C1100" t="s">
        <v>8509</v>
      </c>
      <c r="D1100" t="s">
        <v>8510</v>
      </c>
      <c r="E1100" t="s">
        <v>9218</v>
      </c>
    </row>
    <row r="1101" spans="1:5">
      <c r="A1101" t="s">
        <v>8511</v>
      </c>
      <c r="B1101" t="s">
        <v>8512</v>
      </c>
      <c r="C1101" t="s">
        <v>8513</v>
      </c>
      <c r="D1101" t="s">
        <v>8514</v>
      </c>
      <c r="E1101" t="s">
        <v>8382</v>
      </c>
    </row>
    <row r="1102" spans="1:5">
      <c r="A1102" t="s">
        <v>8515</v>
      </c>
      <c r="B1102" t="s">
        <v>8516</v>
      </c>
      <c r="C1102" t="s">
        <v>8517</v>
      </c>
      <c r="D1102" t="s">
        <v>8518</v>
      </c>
      <c r="E1102" t="s">
        <v>7614</v>
      </c>
    </row>
    <row r="1103" spans="1:5">
      <c r="A1103" t="s">
        <v>8519</v>
      </c>
      <c r="B1103" t="s">
        <v>8520</v>
      </c>
      <c r="C1103" t="s">
        <v>8521</v>
      </c>
      <c r="D1103" t="s">
        <v>8522</v>
      </c>
      <c r="E1103" t="s">
        <v>9546</v>
      </c>
    </row>
    <row r="1104" spans="1:5">
      <c r="A1104" t="s">
        <v>8523</v>
      </c>
      <c r="B1104" t="s">
        <v>8524</v>
      </c>
      <c r="C1104" t="s">
        <v>8525</v>
      </c>
      <c r="D1104" t="s">
        <v>8526</v>
      </c>
      <c r="E1104" t="s">
        <v>7962</v>
      </c>
    </row>
    <row r="1105" spans="1:5">
      <c r="A1105" t="s">
        <v>8527</v>
      </c>
      <c r="B1105" t="s">
        <v>8528</v>
      </c>
      <c r="C1105" t="s">
        <v>8529</v>
      </c>
      <c r="D1105" t="s">
        <v>8530</v>
      </c>
      <c r="E1105" t="s">
        <v>9990</v>
      </c>
    </row>
    <row r="1106" spans="1:5">
      <c r="A1106" t="s">
        <v>8531</v>
      </c>
      <c r="B1106" t="s">
        <v>8532</v>
      </c>
      <c r="C1106" t="s">
        <v>8533</v>
      </c>
      <c r="D1106" t="s">
        <v>8534</v>
      </c>
      <c r="E1106" t="s">
        <v>4694</v>
      </c>
    </row>
    <row r="1107" spans="1:5">
      <c r="A1107" t="s">
        <v>8535</v>
      </c>
      <c r="B1107" t="s">
        <v>8536</v>
      </c>
      <c r="C1107" t="s">
        <v>8537</v>
      </c>
      <c r="D1107" t="s">
        <v>8538</v>
      </c>
      <c r="E1107" t="s">
        <v>4854</v>
      </c>
    </row>
    <row r="1108" spans="1:5">
      <c r="A1108" t="s">
        <v>8539</v>
      </c>
      <c r="B1108" t="s">
        <v>8540</v>
      </c>
      <c r="C1108" t="s">
        <v>8541</v>
      </c>
      <c r="D1108" t="s">
        <v>8542</v>
      </c>
      <c r="E1108" t="s">
        <v>10258</v>
      </c>
    </row>
    <row r="1109" spans="1:5">
      <c r="A1109" t="s">
        <v>8543</v>
      </c>
      <c r="B1109" t="s">
        <v>8544</v>
      </c>
      <c r="C1109" t="s">
        <v>8545</v>
      </c>
      <c r="D1109" t="s">
        <v>8546</v>
      </c>
      <c r="E1109" t="s">
        <v>7842</v>
      </c>
    </row>
    <row r="1110" spans="1:5">
      <c r="A1110" t="s">
        <v>8547</v>
      </c>
      <c r="B1110" t="s">
        <v>8548</v>
      </c>
      <c r="C1110" t="s">
        <v>8549</v>
      </c>
      <c r="D1110" t="s">
        <v>8550</v>
      </c>
      <c r="E1110" t="s">
        <v>6354</v>
      </c>
    </row>
    <row r="1111" spans="1:5">
      <c r="A1111" t="s">
        <v>8551</v>
      </c>
      <c r="B1111" t="s">
        <v>8552</v>
      </c>
      <c r="C1111" t="s">
        <v>8553</v>
      </c>
      <c r="D1111" t="s">
        <v>8554</v>
      </c>
      <c r="E1111" t="s">
        <v>6534</v>
      </c>
    </row>
    <row r="1112" spans="1:5">
      <c r="A1112" t="s">
        <v>8555</v>
      </c>
      <c r="B1112" t="s">
        <v>8556</v>
      </c>
      <c r="C1112" t="s">
        <v>8557</v>
      </c>
      <c r="D1112" t="s">
        <v>8558</v>
      </c>
      <c r="E1112" t="s">
        <v>8518</v>
      </c>
    </row>
    <row r="1113" spans="1:5">
      <c r="A1113" t="s">
        <v>8559</v>
      </c>
      <c r="B1113" t="s">
        <v>8560</v>
      </c>
      <c r="C1113" t="s">
        <v>8561</v>
      </c>
      <c r="D1113" t="s">
        <v>8562</v>
      </c>
      <c r="E1113" t="s">
        <v>9562</v>
      </c>
    </row>
    <row r="1114" spans="1:5">
      <c r="A1114" t="s">
        <v>8563</v>
      </c>
      <c r="B1114" t="s">
        <v>8564</v>
      </c>
      <c r="C1114" t="s">
        <v>8565</v>
      </c>
      <c r="D1114" t="s">
        <v>8566</v>
      </c>
      <c r="E1114" t="s">
        <v>4498</v>
      </c>
    </row>
    <row r="1115" spans="1:5">
      <c r="A1115" t="s">
        <v>8567</v>
      </c>
      <c r="B1115" t="s">
        <v>8568</v>
      </c>
      <c r="C1115" t="s">
        <v>8569</v>
      </c>
      <c r="D1115" t="s">
        <v>8570</v>
      </c>
      <c r="E1115" t="s">
        <v>9854</v>
      </c>
    </row>
    <row r="1116" spans="1:5">
      <c r="A1116" t="s">
        <v>8571</v>
      </c>
      <c r="B1116" t="s">
        <v>8572</v>
      </c>
      <c r="C1116" t="s">
        <v>8573</v>
      </c>
      <c r="D1116" t="s">
        <v>8574</v>
      </c>
      <c r="E1116" t="s">
        <v>6666</v>
      </c>
    </row>
    <row r="1117" spans="1:5">
      <c r="A1117" t="s">
        <v>8575</v>
      </c>
      <c r="B1117" t="s">
        <v>8576</v>
      </c>
      <c r="C1117" t="s">
        <v>8577</v>
      </c>
      <c r="D1117" t="s">
        <v>8578</v>
      </c>
      <c r="E1117" t="s">
        <v>8786</v>
      </c>
    </row>
    <row r="1118" spans="1:5">
      <c r="A1118" t="s">
        <v>8579</v>
      </c>
      <c r="B1118" t="s">
        <v>8580</v>
      </c>
      <c r="C1118" t="s">
        <v>8581</v>
      </c>
      <c r="D1118" t="s">
        <v>8582</v>
      </c>
      <c r="E1118" t="s">
        <v>7918</v>
      </c>
    </row>
    <row r="1119" spans="1:5">
      <c r="A1119" t="s">
        <v>8583</v>
      </c>
      <c r="B1119" t="s">
        <v>8584</v>
      </c>
      <c r="C1119" t="s">
        <v>8585</v>
      </c>
      <c r="D1119" t="s">
        <v>8586</v>
      </c>
      <c r="E1119" t="s">
        <v>10282</v>
      </c>
    </row>
    <row r="1120" spans="1:5">
      <c r="A1120" t="s">
        <v>8587</v>
      </c>
      <c r="B1120" t="s">
        <v>8588</v>
      </c>
      <c r="C1120" t="s">
        <v>8589</v>
      </c>
      <c r="D1120" t="s">
        <v>8590</v>
      </c>
      <c r="E1120" t="s">
        <v>4530</v>
      </c>
    </row>
    <row r="1121" spans="1:5">
      <c r="A1121" t="s">
        <v>8591</v>
      </c>
      <c r="B1121" t="s">
        <v>8592</v>
      </c>
      <c r="C1121" t="s">
        <v>8593</v>
      </c>
      <c r="D1121" t="s">
        <v>8594</v>
      </c>
      <c r="E1121" t="s">
        <v>4914</v>
      </c>
    </row>
    <row r="1122" spans="1:5">
      <c r="A1122" t="s">
        <v>8595</v>
      </c>
      <c r="B1122" t="s">
        <v>8596</v>
      </c>
      <c r="C1122" t="s">
        <v>8597</v>
      </c>
      <c r="D1122" t="s">
        <v>8598</v>
      </c>
      <c r="E1122" t="s">
        <v>7498</v>
      </c>
    </row>
    <row r="1123" spans="1:5">
      <c r="A1123" t="s">
        <v>8599</v>
      </c>
      <c r="B1123" t="s">
        <v>8600</v>
      </c>
      <c r="C1123" t="s">
        <v>8601</v>
      </c>
      <c r="D1123" t="s">
        <v>8602</v>
      </c>
      <c r="E1123" t="s">
        <v>6822</v>
      </c>
    </row>
    <row r="1124" spans="1:5">
      <c r="A1124" t="s">
        <v>8603</v>
      </c>
      <c r="B1124" t="s">
        <v>8604</v>
      </c>
      <c r="C1124" t="s">
        <v>8605</v>
      </c>
      <c r="D1124" t="s">
        <v>8606</v>
      </c>
      <c r="E1124" t="s">
        <v>6978</v>
      </c>
    </row>
    <row r="1125" spans="1:5">
      <c r="A1125" t="s">
        <v>8607</v>
      </c>
      <c r="B1125" t="s">
        <v>8608</v>
      </c>
      <c r="C1125" t="s">
        <v>8609</v>
      </c>
      <c r="D1125" t="s">
        <v>8610</v>
      </c>
      <c r="E1125" t="s">
        <v>6654</v>
      </c>
    </row>
    <row r="1126" spans="1:5">
      <c r="A1126" t="s">
        <v>8611</v>
      </c>
      <c r="B1126" t="s">
        <v>8612</v>
      </c>
      <c r="C1126" t="s">
        <v>8613</v>
      </c>
      <c r="D1126" t="s">
        <v>8614</v>
      </c>
      <c r="E1126" t="s">
        <v>10334</v>
      </c>
    </row>
    <row r="1127" spans="1:5">
      <c r="A1127" t="s">
        <v>8615</v>
      </c>
      <c r="B1127" t="s">
        <v>8616</v>
      </c>
      <c r="C1127" t="s">
        <v>8617</v>
      </c>
      <c r="D1127" t="s">
        <v>8618</v>
      </c>
      <c r="E1127" t="s">
        <v>8586</v>
      </c>
    </row>
    <row r="1128" spans="1:5">
      <c r="A1128" t="s">
        <v>8619</v>
      </c>
      <c r="B1128" t="s">
        <v>8620</v>
      </c>
      <c r="C1128" t="s">
        <v>8621</v>
      </c>
      <c r="D1128" t="s">
        <v>8622</v>
      </c>
      <c r="E1128" t="s">
        <v>8070</v>
      </c>
    </row>
    <row r="1129" spans="1:5">
      <c r="A1129" t="s">
        <v>8623</v>
      </c>
      <c r="B1129" t="s">
        <v>8624</v>
      </c>
      <c r="C1129" t="s">
        <v>8625</v>
      </c>
      <c r="D1129" t="s">
        <v>8626</v>
      </c>
      <c r="E1129" t="s">
        <v>10098</v>
      </c>
    </row>
    <row r="1130" spans="1:5">
      <c r="A1130" t="s">
        <v>8627</v>
      </c>
      <c r="B1130" t="s">
        <v>8628</v>
      </c>
      <c r="C1130" t="s">
        <v>8629</v>
      </c>
      <c r="D1130" t="s">
        <v>8630</v>
      </c>
      <c r="E1130" t="s">
        <v>9110</v>
      </c>
    </row>
    <row r="1131" spans="1:5">
      <c r="A1131" t="s">
        <v>8631</v>
      </c>
      <c r="B1131" t="s">
        <v>8632</v>
      </c>
      <c r="C1131" t="s">
        <v>8633</v>
      </c>
      <c r="D1131" t="s">
        <v>8634</v>
      </c>
      <c r="E1131" t="s">
        <v>6838</v>
      </c>
    </row>
    <row r="1132" spans="1:5">
      <c r="A1132" t="s">
        <v>8635</v>
      </c>
      <c r="B1132" t="s">
        <v>8636</v>
      </c>
      <c r="C1132" t="s">
        <v>8637</v>
      </c>
      <c r="D1132" t="s">
        <v>8638</v>
      </c>
      <c r="E1132" t="s">
        <v>9538</v>
      </c>
    </row>
    <row r="1133" spans="1:5">
      <c r="A1133" t="s">
        <v>8639</v>
      </c>
      <c r="B1133" t="s">
        <v>8640</v>
      </c>
      <c r="C1133" t="s">
        <v>8641</v>
      </c>
      <c r="D1133" t="s">
        <v>8642</v>
      </c>
      <c r="E1133" t="s">
        <v>9242</v>
      </c>
    </row>
    <row r="1134" spans="1:5">
      <c r="A1134" t="s">
        <v>8643</v>
      </c>
      <c r="B1134" t="s">
        <v>8644</v>
      </c>
      <c r="C1134" t="s">
        <v>8645</v>
      </c>
      <c r="D1134" t="s">
        <v>8646</v>
      </c>
      <c r="E1134" t="s">
        <v>4610</v>
      </c>
    </row>
    <row r="1135" spans="1:5">
      <c r="A1135" t="s">
        <v>8647</v>
      </c>
      <c r="B1135" t="s">
        <v>8648</v>
      </c>
      <c r="C1135" t="s">
        <v>8649</v>
      </c>
      <c r="D1135" t="s">
        <v>8650</v>
      </c>
      <c r="E1135" t="s">
        <v>4458</v>
      </c>
    </row>
    <row r="1136" spans="1:5">
      <c r="A1136" t="s">
        <v>8651</v>
      </c>
      <c r="B1136" t="s">
        <v>8652</v>
      </c>
      <c r="C1136" t="s">
        <v>8653</v>
      </c>
      <c r="D1136" t="s">
        <v>8654</v>
      </c>
      <c r="E1136" t="s">
        <v>8638</v>
      </c>
    </row>
    <row r="1137" spans="1:5">
      <c r="A1137" t="s">
        <v>8655</v>
      </c>
      <c r="B1137" t="s">
        <v>8656</v>
      </c>
      <c r="C1137" t="s">
        <v>8657</v>
      </c>
      <c r="D1137" t="s">
        <v>8658</v>
      </c>
      <c r="E1137" t="s">
        <v>5214</v>
      </c>
    </row>
    <row r="1138" spans="1:5">
      <c r="A1138" t="s">
        <v>8659</v>
      </c>
      <c r="B1138" t="s">
        <v>8660</v>
      </c>
      <c r="C1138" t="s">
        <v>8661</v>
      </c>
      <c r="D1138" t="s">
        <v>8662</v>
      </c>
      <c r="E1138" t="s">
        <v>8802</v>
      </c>
    </row>
    <row r="1139" spans="1:5">
      <c r="A1139" t="s">
        <v>8663</v>
      </c>
      <c r="B1139" t="s">
        <v>8664</v>
      </c>
      <c r="C1139" t="s">
        <v>8665</v>
      </c>
      <c r="D1139" t="s">
        <v>8666</v>
      </c>
      <c r="E1139" t="s">
        <v>6802</v>
      </c>
    </row>
    <row r="1140" spans="1:5">
      <c r="A1140" t="s">
        <v>8667</v>
      </c>
      <c r="B1140" t="s">
        <v>8668</v>
      </c>
      <c r="C1140" t="s">
        <v>8669</v>
      </c>
      <c r="D1140" t="s">
        <v>8670</v>
      </c>
      <c r="E1140" t="s">
        <v>7518</v>
      </c>
    </row>
    <row r="1141" spans="1:5">
      <c r="A1141" t="s">
        <v>8671</v>
      </c>
      <c r="B1141" t="s">
        <v>8672</v>
      </c>
      <c r="C1141" t="s">
        <v>8673</v>
      </c>
      <c r="D1141" t="s">
        <v>8674</v>
      </c>
      <c r="E1141" t="s">
        <v>9042</v>
      </c>
    </row>
    <row r="1142" spans="1:5">
      <c r="A1142" t="s">
        <v>8675</v>
      </c>
      <c r="B1142" t="s">
        <v>8676</v>
      </c>
      <c r="C1142" t="s">
        <v>8677</v>
      </c>
      <c r="D1142" t="s">
        <v>8678</v>
      </c>
      <c r="E1142" t="s">
        <v>7322</v>
      </c>
    </row>
    <row r="1143" spans="1:5">
      <c r="A1143" t="s">
        <v>8679</v>
      </c>
      <c r="B1143" t="s">
        <v>8680</v>
      </c>
      <c r="C1143" t="s">
        <v>8681</v>
      </c>
      <c r="D1143" t="s">
        <v>8682</v>
      </c>
      <c r="E1143" t="s">
        <v>8254</v>
      </c>
    </row>
    <row r="1144" spans="1:5">
      <c r="A1144" t="s">
        <v>8683</v>
      </c>
      <c r="B1144" t="s">
        <v>8684</v>
      </c>
      <c r="C1144" t="s">
        <v>8685</v>
      </c>
      <c r="D1144" t="s">
        <v>8686</v>
      </c>
      <c r="E1144" t="s">
        <v>7294</v>
      </c>
    </row>
    <row r="1145" spans="1:5">
      <c r="A1145" t="s">
        <v>8687</v>
      </c>
      <c r="B1145" t="s">
        <v>8688</v>
      </c>
      <c r="C1145" t="s">
        <v>8689</v>
      </c>
      <c r="D1145" t="s">
        <v>8690</v>
      </c>
      <c r="E1145" t="s">
        <v>6378</v>
      </c>
    </row>
    <row r="1146" spans="1:5">
      <c r="A1146" t="s">
        <v>8691</v>
      </c>
      <c r="B1146" t="s">
        <v>8692</v>
      </c>
      <c r="C1146" t="s">
        <v>8693</v>
      </c>
      <c r="D1146" t="s">
        <v>8694</v>
      </c>
      <c r="E1146" t="s">
        <v>6066</v>
      </c>
    </row>
    <row r="1147" spans="1:5">
      <c r="A1147" t="s">
        <v>8695</v>
      </c>
      <c r="B1147" t="s">
        <v>8696</v>
      </c>
      <c r="C1147" t="s">
        <v>8697</v>
      </c>
      <c r="D1147" t="s">
        <v>8698</v>
      </c>
      <c r="E1147" t="s">
        <v>9778</v>
      </c>
    </row>
    <row r="1148" spans="1:5">
      <c r="A1148" t="s">
        <v>8699</v>
      </c>
      <c r="B1148" t="s">
        <v>8700</v>
      </c>
      <c r="C1148" t="s">
        <v>8701</v>
      </c>
      <c r="D1148" t="s">
        <v>8702</v>
      </c>
      <c r="E1148" t="s">
        <v>9750</v>
      </c>
    </row>
    <row r="1149" spans="1:5">
      <c r="A1149" t="s">
        <v>8703</v>
      </c>
      <c r="B1149" t="s">
        <v>8704</v>
      </c>
      <c r="C1149" t="s">
        <v>8705</v>
      </c>
      <c r="D1149" t="s">
        <v>8706</v>
      </c>
      <c r="E1149" t="s">
        <v>5034</v>
      </c>
    </row>
    <row r="1150" spans="1:5">
      <c r="A1150" t="s">
        <v>8707</v>
      </c>
      <c r="B1150" t="s">
        <v>8708</v>
      </c>
      <c r="C1150" t="s">
        <v>8709</v>
      </c>
      <c r="D1150" t="s">
        <v>8710</v>
      </c>
      <c r="E1150" t="s">
        <v>9294</v>
      </c>
    </row>
    <row r="1151" spans="1:5">
      <c r="A1151" t="s">
        <v>8711</v>
      </c>
      <c r="B1151" t="s">
        <v>8712</v>
      </c>
      <c r="C1151" t="s">
        <v>8713</v>
      </c>
      <c r="D1151" t="s">
        <v>8714</v>
      </c>
      <c r="E1151" t="s">
        <v>5642</v>
      </c>
    </row>
    <row r="1152" spans="1:5">
      <c r="A1152" t="s">
        <v>8715</v>
      </c>
      <c r="B1152" t="s">
        <v>8716</v>
      </c>
      <c r="C1152" t="s">
        <v>8717</v>
      </c>
      <c r="D1152" t="s">
        <v>8718</v>
      </c>
      <c r="E1152" t="s">
        <v>4962</v>
      </c>
    </row>
    <row r="1153" spans="1:5">
      <c r="A1153" t="s">
        <v>8719</v>
      </c>
      <c r="B1153" t="s">
        <v>8720</v>
      </c>
      <c r="C1153" t="s">
        <v>8721</v>
      </c>
      <c r="D1153" t="s">
        <v>8722</v>
      </c>
      <c r="E1153" t="s">
        <v>4217</v>
      </c>
    </row>
    <row r="1154" spans="1:5">
      <c r="A1154" t="s">
        <v>8723</v>
      </c>
      <c r="B1154" t="s">
        <v>8724</v>
      </c>
      <c r="C1154" t="s">
        <v>8725</v>
      </c>
      <c r="D1154" t="s">
        <v>8726</v>
      </c>
      <c r="E1154" t="s">
        <v>8914</v>
      </c>
    </row>
    <row r="1155" spans="1:5">
      <c r="A1155" t="s">
        <v>8727</v>
      </c>
      <c r="B1155" t="s">
        <v>8728</v>
      </c>
      <c r="C1155" t="s">
        <v>8729</v>
      </c>
      <c r="D1155" t="s">
        <v>8730</v>
      </c>
      <c r="E1155" t="s">
        <v>7370</v>
      </c>
    </row>
    <row r="1156" spans="1:5">
      <c r="A1156" t="s">
        <v>8731</v>
      </c>
      <c r="B1156" t="s">
        <v>8732</v>
      </c>
      <c r="C1156" t="s">
        <v>8733</v>
      </c>
      <c r="D1156" t="s">
        <v>8734</v>
      </c>
      <c r="E1156" t="s">
        <v>8954</v>
      </c>
    </row>
    <row r="1157" spans="1:5">
      <c r="A1157" t="s">
        <v>8735</v>
      </c>
      <c r="B1157" t="s">
        <v>8736</v>
      </c>
      <c r="C1157" t="s">
        <v>8737</v>
      </c>
      <c r="D1157" t="s">
        <v>8738</v>
      </c>
      <c r="E1157" t="s">
        <v>9074</v>
      </c>
    </row>
    <row r="1158" spans="1:5">
      <c r="A1158" t="s">
        <v>8739</v>
      </c>
      <c r="B1158" t="s">
        <v>8740</v>
      </c>
      <c r="C1158" t="s">
        <v>8741</v>
      </c>
      <c r="D1158" t="s">
        <v>8742</v>
      </c>
      <c r="E1158" t="s">
        <v>4312</v>
      </c>
    </row>
    <row r="1159" spans="1:5">
      <c r="A1159" t="s">
        <v>8743</v>
      </c>
      <c r="B1159" t="s">
        <v>8744</v>
      </c>
      <c r="C1159" t="s">
        <v>8745</v>
      </c>
      <c r="D1159" t="s">
        <v>8746</v>
      </c>
      <c r="E1159" t="s">
        <v>5530</v>
      </c>
    </row>
    <row r="1160" spans="1:5">
      <c r="A1160" t="s">
        <v>8747</v>
      </c>
      <c r="B1160" t="s">
        <v>8748</v>
      </c>
      <c r="C1160" t="s">
        <v>8749</v>
      </c>
      <c r="D1160" t="s">
        <v>8750</v>
      </c>
      <c r="E1160" t="s">
        <v>10222</v>
      </c>
    </row>
    <row r="1161" spans="1:5">
      <c r="A1161" t="s">
        <v>8751</v>
      </c>
      <c r="B1161" t="s">
        <v>8752</v>
      </c>
      <c r="C1161" t="s">
        <v>8753</v>
      </c>
      <c r="D1161" t="s">
        <v>8754</v>
      </c>
      <c r="E1161" t="s">
        <v>6206</v>
      </c>
    </row>
    <row r="1162" spans="1:5">
      <c r="A1162" t="s">
        <v>8755</v>
      </c>
      <c r="B1162" t="s">
        <v>8756</v>
      </c>
      <c r="C1162" t="s">
        <v>8757</v>
      </c>
      <c r="D1162" t="s">
        <v>8758</v>
      </c>
      <c r="E1162" t="s">
        <v>6726</v>
      </c>
    </row>
    <row r="1163" spans="1:5">
      <c r="A1163" t="s">
        <v>8759</v>
      </c>
      <c r="B1163" t="s">
        <v>8760</v>
      </c>
      <c r="C1163" t="s">
        <v>8761</v>
      </c>
      <c r="D1163" t="s">
        <v>8762</v>
      </c>
      <c r="E1163" t="s">
        <v>8730</v>
      </c>
    </row>
    <row r="1164" spans="1:5">
      <c r="A1164" t="s">
        <v>8763</v>
      </c>
      <c r="B1164" t="s">
        <v>8764</v>
      </c>
      <c r="C1164" t="s">
        <v>8765</v>
      </c>
      <c r="D1164" t="s">
        <v>8766</v>
      </c>
      <c r="E1164" t="s">
        <v>6698</v>
      </c>
    </row>
    <row r="1165" spans="1:5">
      <c r="A1165" t="s">
        <v>8767</v>
      </c>
      <c r="B1165" t="s">
        <v>8768</v>
      </c>
      <c r="C1165" t="s">
        <v>8769</v>
      </c>
      <c r="D1165" t="s">
        <v>8770</v>
      </c>
      <c r="E1165" t="s">
        <v>9318</v>
      </c>
    </row>
    <row r="1166" spans="1:5">
      <c r="A1166" t="s">
        <v>8771</v>
      </c>
      <c r="B1166" t="s">
        <v>8772</v>
      </c>
      <c r="C1166" t="s">
        <v>8773</v>
      </c>
      <c r="D1166" t="s">
        <v>8774</v>
      </c>
      <c r="E1166" t="s">
        <v>5626</v>
      </c>
    </row>
    <row r="1167" spans="1:5">
      <c r="A1167" t="s">
        <v>8775</v>
      </c>
      <c r="B1167" t="s">
        <v>8776</v>
      </c>
      <c r="C1167" t="s">
        <v>8777</v>
      </c>
      <c r="D1167" t="s">
        <v>8778</v>
      </c>
      <c r="E1167" t="s">
        <v>4193</v>
      </c>
    </row>
    <row r="1168" spans="1:5">
      <c r="A1168" t="s">
        <v>8779</v>
      </c>
      <c r="B1168" t="s">
        <v>8780</v>
      </c>
      <c r="C1168" t="s">
        <v>8781</v>
      </c>
      <c r="D1168" t="s">
        <v>8782</v>
      </c>
      <c r="E1168" t="s">
        <v>9510</v>
      </c>
    </row>
    <row r="1169" spans="1:5">
      <c r="A1169" t="s">
        <v>8783</v>
      </c>
      <c r="B1169" t="s">
        <v>8784</v>
      </c>
      <c r="C1169" t="s">
        <v>8785</v>
      </c>
      <c r="D1169" t="s">
        <v>8786</v>
      </c>
      <c r="E1169" t="s">
        <v>9578</v>
      </c>
    </row>
    <row r="1170" spans="1:5">
      <c r="A1170" t="s">
        <v>8787</v>
      </c>
      <c r="B1170" t="s">
        <v>8788</v>
      </c>
      <c r="C1170" t="s">
        <v>8789</v>
      </c>
      <c r="D1170" t="s">
        <v>8790</v>
      </c>
      <c r="E1170" t="s">
        <v>4674</v>
      </c>
    </row>
    <row r="1171" spans="1:5">
      <c r="A1171" t="s">
        <v>8791</v>
      </c>
      <c r="B1171" t="s">
        <v>8792</v>
      </c>
      <c r="C1171" t="s">
        <v>8793</v>
      </c>
      <c r="D1171" t="s">
        <v>8794</v>
      </c>
      <c r="E1171" t="s">
        <v>5690</v>
      </c>
    </row>
    <row r="1172" spans="1:5">
      <c r="A1172" t="s">
        <v>8795</v>
      </c>
      <c r="B1172" t="s">
        <v>8796</v>
      </c>
      <c r="C1172" t="s">
        <v>8797</v>
      </c>
      <c r="D1172" t="s">
        <v>8798</v>
      </c>
      <c r="E1172" t="s">
        <v>5170</v>
      </c>
    </row>
    <row r="1173" spans="1:5">
      <c r="A1173" t="s">
        <v>8799</v>
      </c>
      <c r="B1173" t="s">
        <v>8800</v>
      </c>
      <c r="C1173" t="s">
        <v>8801</v>
      </c>
      <c r="D1173" t="s">
        <v>8802</v>
      </c>
      <c r="E1173" t="s">
        <v>4746</v>
      </c>
    </row>
    <row r="1174" spans="1:5">
      <c r="A1174" t="s">
        <v>8803</v>
      </c>
      <c r="B1174" t="s">
        <v>8804</v>
      </c>
      <c r="C1174" t="s">
        <v>8805</v>
      </c>
      <c r="D1174" t="s">
        <v>8806</v>
      </c>
      <c r="E1174" t="s">
        <v>8406</v>
      </c>
    </row>
    <row r="1175" spans="1:5">
      <c r="A1175" t="s">
        <v>8807</v>
      </c>
      <c r="B1175" t="s">
        <v>8808</v>
      </c>
      <c r="C1175" t="s">
        <v>8809</v>
      </c>
      <c r="D1175" t="s">
        <v>8810</v>
      </c>
      <c r="E1175" t="s">
        <v>9898</v>
      </c>
    </row>
    <row r="1176" spans="1:5">
      <c r="A1176" t="s">
        <v>8811</v>
      </c>
      <c r="B1176" t="s">
        <v>8812</v>
      </c>
      <c r="C1176" t="s">
        <v>8813</v>
      </c>
      <c r="D1176" t="s">
        <v>8814</v>
      </c>
      <c r="E1176" t="s">
        <v>4594</v>
      </c>
    </row>
    <row r="1177" spans="1:5">
      <c r="A1177" t="s">
        <v>8815</v>
      </c>
      <c r="B1177" t="s">
        <v>8816</v>
      </c>
      <c r="C1177" t="s">
        <v>8817</v>
      </c>
      <c r="D1177" t="s">
        <v>8818</v>
      </c>
      <c r="E1177" t="s">
        <v>4762</v>
      </c>
    </row>
    <row r="1178" spans="1:5">
      <c r="A1178" t="s">
        <v>8819</v>
      </c>
      <c r="B1178" t="s">
        <v>8820</v>
      </c>
      <c r="C1178" t="s">
        <v>8821</v>
      </c>
      <c r="D1178" t="s">
        <v>8822</v>
      </c>
      <c r="E1178" t="s">
        <v>7442</v>
      </c>
    </row>
    <row r="1179" spans="1:5">
      <c r="A1179" t="s">
        <v>8823</v>
      </c>
      <c r="B1179" t="s">
        <v>8824</v>
      </c>
      <c r="C1179" t="s">
        <v>8825</v>
      </c>
      <c r="D1179" t="s">
        <v>8826</v>
      </c>
      <c r="E1179" t="s">
        <v>6426</v>
      </c>
    </row>
    <row r="1180" spans="1:5">
      <c r="A1180" t="s">
        <v>8827</v>
      </c>
      <c r="B1180" t="s">
        <v>8828</v>
      </c>
      <c r="C1180" t="s">
        <v>8829</v>
      </c>
      <c r="D1180" t="s">
        <v>8830</v>
      </c>
      <c r="E1180" t="s">
        <v>4197</v>
      </c>
    </row>
    <row r="1181" spans="1:5">
      <c r="A1181" t="s">
        <v>8831</v>
      </c>
      <c r="B1181" t="s">
        <v>8832</v>
      </c>
      <c r="C1181" t="s">
        <v>8833</v>
      </c>
      <c r="D1181" t="s">
        <v>8834</v>
      </c>
      <c r="E1181" t="s">
        <v>6522</v>
      </c>
    </row>
    <row r="1182" spans="1:5">
      <c r="A1182" t="s">
        <v>8835</v>
      </c>
      <c r="B1182" t="s">
        <v>8836</v>
      </c>
      <c r="C1182" t="s">
        <v>8837</v>
      </c>
      <c r="D1182" t="s">
        <v>8838</v>
      </c>
      <c r="E1182" t="s">
        <v>8994</v>
      </c>
    </row>
    <row r="1183" spans="1:5">
      <c r="A1183" t="s">
        <v>8839</v>
      </c>
      <c r="B1183" t="s">
        <v>8840</v>
      </c>
      <c r="C1183" t="s">
        <v>8841</v>
      </c>
      <c r="D1183" t="s">
        <v>8842</v>
      </c>
      <c r="E1183" t="s">
        <v>9090</v>
      </c>
    </row>
    <row r="1184" spans="1:5">
      <c r="A1184" t="s">
        <v>8843</v>
      </c>
      <c r="B1184" t="s">
        <v>8844</v>
      </c>
      <c r="C1184" t="s">
        <v>8845</v>
      </c>
      <c r="D1184" t="s">
        <v>8846</v>
      </c>
      <c r="E1184" t="s">
        <v>6250</v>
      </c>
    </row>
    <row r="1185" spans="1:5">
      <c r="A1185" t="s">
        <v>8847</v>
      </c>
      <c r="B1185" t="s">
        <v>8848</v>
      </c>
      <c r="C1185" t="s">
        <v>8849</v>
      </c>
      <c r="D1185" t="s">
        <v>8850</v>
      </c>
      <c r="E1185" t="s">
        <v>9874</v>
      </c>
    </row>
    <row r="1186" spans="1:5">
      <c r="A1186" t="s">
        <v>8851</v>
      </c>
      <c r="B1186" t="s">
        <v>8852</v>
      </c>
      <c r="C1186" t="s">
        <v>8853</v>
      </c>
      <c r="D1186" t="s">
        <v>8854</v>
      </c>
      <c r="E1186" t="s">
        <v>7774</v>
      </c>
    </row>
    <row r="1187" spans="1:5">
      <c r="A1187" t="s">
        <v>8855</v>
      </c>
      <c r="B1187" t="s">
        <v>8856</v>
      </c>
      <c r="C1187" t="s">
        <v>8857</v>
      </c>
      <c r="D1187" t="s">
        <v>8858</v>
      </c>
      <c r="E1187" t="s">
        <v>6770</v>
      </c>
    </row>
    <row r="1188" spans="1:5">
      <c r="A1188" t="s">
        <v>8859</v>
      </c>
      <c r="B1188" t="s">
        <v>8860</v>
      </c>
      <c r="C1188" t="s">
        <v>8861</v>
      </c>
      <c r="D1188" t="s">
        <v>8862</v>
      </c>
      <c r="E1188" t="s">
        <v>8978</v>
      </c>
    </row>
    <row r="1189" spans="1:5">
      <c r="A1189" t="s">
        <v>8863</v>
      </c>
      <c r="B1189" t="s">
        <v>8864</v>
      </c>
      <c r="C1189" t="s">
        <v>8865</v>
      </c>
      <c r="D1189" t="s">
        <v>8866</v>
      </c>
      <c r="E1189" t="s">
        <v>8150</v>
      </c>
    </row>
    <row r="1190" spans="1:5">
      <c r="A1190" t="s">
        <v>8867</v>
      </c>
      <c r="B1190" t="s">
        <v>8868</v>
      </c>
      <c r="C1190" t="s">
        <v>8869</v>
      </c>
      <c r="D1190" t="s">
        <v>8870</v>
      </c>
      <c r="E1190" t="s">
        <v>10146</v>
      </c>
    </row>
    <row r="1191" spans="1:5">
      <c r="A1191" t="s">
        <v>8871</v>
      </c>
      <c r="B1191" t="s">
        <v>8872</v>
      </c>
      <c r="C1191" t="s">
        <v>8873</v>
      </c>
      <c r="D1191" t="s">
        <v>8874</v>
      </c>
      <c r="E1191" t="s">
        <v>6614</v>
      </c>
    </row>
    <row r="1192" spans="1:5">
      <c r="A1192" t="s">
        <v>8875</v>
      </c>
      <c r="B1192" t="s">
        <v>8876</v>
      </c>
      <c r="C1192" t="s">
        <v>8877</v>
      </c>
      <c r="D1192" t="s">
        <v>8878</v>
      </c>
      <c r="E1192" t="s">
        <v>10246</v>
      </c>
    </row>
    <row r="1193" spans="1:5">
      <c r="A1193" t="s">
        <v>8879</v>
      </c>
      <c r="B1193" t="s">
        <v>8880</v>
      </c>
      <c r="C1193" t="s">
        <v>8881</v>
      </c>
      <c r="D1193" t="s">
        <v>8882</v>
      </c>
      <c r="E1193" t="s">
        <v>9758</v>
      </c>
    </row>
    <row r="1194" spans="1:5">
      <c r="A1194" t="s">
        <v>8883</v>
      </c>
      <c r="B1194" t="s">
        <v>8884</v>
      </c>
      <c r="C1194" t="s">
        <v>8885</v>
      </c>
      <c r="D1194" t="s">
        <v>8886</v>
      </c>
      <c r="E1194" t="s">
        <v>5598</v>
      </c>
    </row>
    <row r="1195" spans="1:5">
      <c r="A1195" t="s">
        <v>8887</v>
      </c>
      <c r="B1195" t="s">
        <v>8888</v>
      </c>
      <c r="C1195" t="s">
        <v>8889</v>
      </c>
      <c r="D1195" t="s">
        <v>8890</v>
      </c>
      <c r="E1195" t="s">
        <v>5162</v>
      </c>
    </row>
    <row r="1196" spans="1:5">
      <c r="A1196" t="s">
        <v>8891</v>
      </c>
      <c r="B1196" t="s">
        <v>8892</v>
      </c>
      <c r="C1196" t="s">
        <v>8893</v>
      </c>
      <c r="D1196" t="s">
        <v>8894</v>
      </c>
      <c r="E1196" t="s">
        <v>5710</v>
      </c>
    </row>
    <row r="1197" spans="1:5">
      <c r="A1197" t="s">
        <v>8895</v>
      </c>
      <c r="B1197" t="s">
        <v>8896</v>
      </c>
      <c r="C1197" t="s">
        <v>8897</v>
      </c>
      <c r="D1197" t="s">
        <v>8898</v>
      </c>
      <c r="E1197" t="s">
        <v>7054</v>
      </c>
    </row>
    <row r="1198" spans="1:5">
      <c r="A1198" t="s">
        <v>8899</v>
      </c>
      <c r="B1198" t="s">
        <v>8900</v>
      </c>
      <c r="C1198" t="s">
        <v>8901</v>
      </c>
      <c r="D1198" t="s">
        <v>8902</v>
      </c>
      <c r="E1198" t="s">
        <v>5822</v>
      </c>
    </row>
    <row r="1199" spans="1:5">
      <c r="A1199" t="s">
        <v>8903</v>
      </c>
      <c r="B1199" t="s">
        <v>8904</v>
      </c>
      <c r="C1199" t="s">
        <v>8905</v>
      </c>
      <c r="D1199" t="s">
        <v>8906</v>
      </c>
      <c r="E1199" t="s">
        <v>5150</v>
      </c>
    </row>
    <row r="1200" spans="1:5">
      <c r="A1200" t="s">
        <v>8907</v>
      </c>
      <c r="B1200" t="s">
        <v>8908</v>
      </c>
      <c r="C1200" t="s">
        <v>8909</v>
      </c>
      <c r="D1200" t="s">
        <v>8910</v>
      </c>
      <c r="E1200" t="s">
        <v>7214</v>
      </c>
    </row>
    <row r="1201" spans="1:5">
      <c r="A1201" t="s">
        <v>8911</v>
      </c>
      <c r="B1201" t="s">
        <v>8912</v>
      </c>
      <c r="C1201" t="s">
        <v>8913</v>
      </c>
      <c r="D1201" t="s">
        <v>8914</v>
      </c>
      <c r="E1201" t="s">
        <v>9586</v>
      </c>
    </row>
    <row r="1202" spans="1:5">
      <c r="A1202" t="s">
        <v>8915</v>
      </c>
      <c r="B1202" t="s">
        <v>8916</v>
      </c>
      <c r="C1202" t="s">
        <v>8917</v>
      </c>
      <c r="D1202" t="s">
        <v>8918</v>
      </c>
      <c r="E1202" t="s">
        <v>7998</v>
      </c>
    </row>
    <row r="1203" spans="1:5">
      <c r="A1203" t="s">
        <v>8919</v>
      </c>
      <c r="B1203" t="s">
        <v>8920</v>
      </c>
      <c r="C1203" t="s">
        <v>8921</v>
      </c>
      <c r="D1203" t="s">
        <v>8922</v>
      </c>
      <c r="E1203" t="s">
        <v>8602</v>
      </c>
    </row>
    <row r="1204" spans="1:5">
      <c r="A1204" t="s">
        <v>8923</v>
      </c>
      <c r="B1204" t="s">
        <v>8924</v>
      </c>
      <c r="C1204" t="s">
        <v>8925</v>
      </c>
      <c r="D1204" t="s">
        <v>8926</v>
      </c>
      <c r="E1204" t="s">
        <v>9554</v>
      </c>
    </row>
    <row r="1205" spans="1:5">
      <c r="A1205" t="s">
        <v>8927</v>
      </c>
      <c r="B1205" t="s">
        <v>8928</v>
      </c>
      <c r="C1205" t="s">
        <v>8929</v>
      </c>
      <c r="D1205" t="s">
        <v>8930</v>
      </c>
      <c r="E1205" t="s">
        <v>4510</v>
      </c>
    </row>
    <row r="1206" spans="1:5">
      <c r="A1206" t="s">
        <v>8931</v>
      </c>
      <c r="B1206" t="s">
        <v>8932</v>
      </c>
      <c r="C1206" t="s">
        <v>8933</v>
      </c>
      <c r="D1206" t="s">
        <v>8934</v>
      </c>
      <c r="E1206" t="s">
        <v>8750</v>
      </c>
    </row>
    <row r="1207" spans="1:5">
      <c r="A1207" t="s">
        <v>8935</v>
      </c>
      <c r="B1207" t="s">
        <v>8936</v>
      </c>
      <c r="C1207" t="s">
        <v>8937</v>
      </c>
      <c r="D1207" t="s">
        <v>8938</v>
      </c>
      <c r="E1207" t="s">
        <v>9702</v>
      </c>
    </row>
    <row r="1208" spans="1:5">
      <c r="A1208" t="s">
        <v>8939</v>
      </c>
      <c r="B1208" t="s">
        <v>8940</v>
      </c>
      <c r="C1208" t="s">
        <v>8941</v>
      </c>
      <c r="D1208" t="s">
        <v>8942</v>
      </c>
      <c r="E1208" t="s">
        <v>7026</v>
      </c>
    </row>
    <row r="1209" spans="1:5">
      <c r="A1209" t="s">
        <v>8943</v>
      </c>
      <c r="B1209" t="s">
        <v>8944</v>
      </c>
      <c r="C1209" t="s">
        <v>8945</v>
      </c>
      <c r="D1209" t="s">
        <v>8946</v>
      </c>
      <c r="E1209" t="s">
        <v>9082</v>
      </c>
    </row>
    <row r="1210" spans="1:5">
      <c r="A1210" t="s">
        <v>8947</v>
      </c>
      <c r="B1210" t="s">
        <v>8948</v>
      </c>
      <c r="C1210" t="s">
        <v>8949</v>
      </c>
      <c r="D1210" t="s">
        <v>8950</v>
      </c>
      <c r="E1210" t="s">
        <v>9034</v>
      </c>
    </row>
    <row r="1211" spans="1:5">
      <c r="A1211" t="s">
        <v>8951</v>
      </c>
      <c r="B1211" t="s">
        <v>8952</v>
      </c>
      <c r="C1211" t="s">
        <v>8953</v>
      </c>
      <c r="D1211" t="s">
        <v>8954</v>
      </c>
      <c r="E1211" t="s">
        <v>5338</v>
      </c>
    </row>
    <row r="1212" spans="1:5">
      <c r="A1212" t="s">
        <v>8955</v>
      </c>
      <c r="B1212" t="s">
        <v>8956</v>
      </c>
      <c r="C1212" t="s">
        <v>8957</v>
      </c>
      <c r="D1212" t="s">
        <v>8958</v>
      </c>
      <c r="E1212" t="s">
        <v>7902</v>
      </c>
    </row>
    <row r="1213" spans="1:5">
      <c r="A1213" t="s">
        <v>8959</v>
      </c>
      <c r="B1213" t="s">
        <v>8960</v>
      </c>
      <c r="C1213" t="s">
        <v>8961</v>
      </c>
      <c r="D1213" t="s">
        <v>8962</v>
      </c>
      <c r="E1213" t="s">
        <v>6834</v>
      </c>
    </row>
    <row r="1214" spans="1:5">
      <c r="A1214" t="s">
        <v>8963</v>
      </c>
      <c r="B1214" t="s">
        <v>8964</v>
      </c>
      <c r="C1214" t="s">
        <v>8965</v>
      </c>
      <c r="D1214" t="s">
        <v>8966</v>
      </c>
      <c r="E1214" t="s">
        <v>7374</v>
      </c>
    </row>
    <row r="1215" spans="1:5">
      <c r="A1215" t="s">
        <v>8967</v>
      </c>
      <c r="B1215" t="s">
        <v>8968</v>
      </c>
      <c r="C1215" t="s">
        <v>8969</v>
      </c>
      <c r="D1215" t="s">
        <v>8970</v>
      </c>
      <c r="E1215" t="s">
        <v>6710</v>
      </c>
    </row>
    <row r="1216" spans="1:5">
      <c r="A1216" t="s">
        <v>8971</v>
      </c>
      <c r="B1216" t="s">
        <v>8972</v>
      </c>
      <c r="C1216" t="s">
        <v>8973</v>
      </c>
      <c r="D1216" t="s">
        <v>8974</v>
      </c>
      <c r="E1216" t="s">
        <v>5138</v>
      </c>
    </row>
    <row r="1217" spans="1:5">
      <c r="A1217" t="s">
        <v>8975</v>
      </c>
      <c r="B1217" t="s">
        <v>8976</v>
      </c>
      <c r="C1217" t="s">
        <v>8977</v>
      </c>
      <c r="D1217" t="s">
        <v>8978</v>
      </c>
      <c r="E1217" t="s">
        <v>4978</v>
      </c>
    </row>
    <row r="1218" spans="1:5">
      <c r="A1218" t="s">
        <v>8979</v>
      </c>
      <c r="B1218" t="s">
        <v>8980</v>
      </c>
      <c r="C1218" t="s">
        <v>8981</v>
      </c>
      <c r="D1218" t="s">
        <v>8982</v>
      </c>
      <c r="E1218" t="s">
        <v>6866</v>
      </c>
    </row>
    <row r="1219" spans="1:5">
      <c r="A1219" t="s">
        <v>8983</v>
      </c>
      <c r="B1219" t="s">
        <v>8984</v>
      </c>
      <c r="C1219" t="s">
        <v>8985</v>
      </c>
      <c r="D1219" t="s">
        <v>8986</v>
      </c>
      <c r="E1219" t="s">
        <v>10110</v>
      </c>
    </row>
    <row r="1220" spans="1:5">
      <c r="A1220" t="s">
        <v>8987</v>
      </c>
      <c r="B1220" t="s">
        <v>8988</v>
      </c>
      <c r="C1220" t="s">
        <v>8989</v>
      </c>
      <c r="D1220" t="s">
        <v>8990</v>
      </c>
      <c r="E1220" t="s">
        <v>8358</v>
      </c>
    </row>
    <row r="1221" spans="1:5">
      <c r="A1221" t="s">
        <v>8991</v>
      </c>
      <c r="B1221" t="s">
        <v>8992</v>
      </c>
      <c r="C1221" t="s">
        <v>8993</v>
      </c>
      <c r="D1221" t="s">
        <v>8994</v>
      </c>
      <c r="E1221" t="s">
        <v>5666</v>
      </c>
    </row>
    <row r="1222" spans="1:5">
      <c r="A1222" t="s">
        <v>8995</v>
      </c>
      <c r="B1222" t="s">
        <v>8996</v>
      </c>
      <c r="C1222" t="s">
        <v>8997</v>
      </c>
      <c r="D1222" t="s">
        <v>8998</v>
      </c>
      <c r="E1222" t="s">
        <v>4244</v>
      </c>
    </row>
    <row r="1223" spans="1:5">
      <c r="A1223" t="s">
        <v>8999</v>
      </c>
      <c r="B1223" t="s">
        <v>9000</v>
      </c>
      <c r="C1223" t="s">
        <v>9001</v>
      </c>
      <c r="D1223" t="s">
        <v>9002</v>
      </c>
      <c r="E1223" t="s">
        <v>6230</v>
      </c>
    </row>
    <row r="1224" spans="1:5">
      <c r="A1224" t="s">
        <v>9003</v>
      </c>
      <c r="B1224" t="s">
        <v>9004</v>
      </c>
      <c r="C1224" t="s">
        <v>9005</v>
      </c>
      <c r="D1224" t="s">
        <v>9006</v>
      </c>
      <c r="E1224" t="s">
        <v>9974</v>
      </c>
    </row>
    <row r="1225" spans="1:5">
      <c r="A1225" t="s">
        <v>9007</v>
      </c>
      <c r="B1225" t="s">
        <v>9008</v>
      </c>
      <c r="C1225" t="s">
        <v>9009</v>
      </c>
      <c r="D1225" t="s">
        <v>9010</v>
      </c>
      <c r="E1225" t="s">
        <v>8606</v>
      </c>
    </row>
    <row r="1226" spans="1:5">
      <c r="A1226" t="s">
        <v>9011</v>
      </c>
      <c r="B1226" t="s">
        <v>9012</v>
      </c>
      <c r="C1226" t="s">
        <v>9013</v>
      </c>
      <c r="D1226" t="s">
        <v>9014</v>
      </c>
      <c r="E1226" t="s">
        <v>4159</v>
      </c>
    </row>
    <row r="1227" spans="1:5">
      <c r="A1227" t="s">
        <v>9015</v>
      </c>
      <c r="B1227" t="s">
        <v>9016</v>
      </c>
      <c r="C1227" t="s">
        <v>9017</v>
      </c>
      <c r="D1227" t="s">
        <v>9018</v>
      </c>
      <c r="E1227" t="s">
        <v>8882</v>
      </c>
    </row>
    <row r="1228" spans="1:5">
      <c r="A1228" t="s">
        <v>9019</v>
      </c>
      <c r="B1228" t="s">
        <v>9020</v>
      </c>
      <c r="C1228" t="s">
        <v>9021</v>
      </c>
      <c r="D1228" t="s">
        <v>9022</v>
      </c>
      <c r="E1228" t="s">
        <v>5766</v>
      </c>
    </row>
    <row r="1229" spans="1:5">
      <c r="A1229" t="s">
        <v>9023</v>
      </c>
      <c r="B1229" t="s">
        <v>9024</v>
      </c>
      <c r="C1229" t="s">
        <v>9025</v>
      </c>
      <c r="D1229" t="s">
        <v>9026</v>
      </c>
      <c r="E1229" t="s">
        <v>4970</v>
      </c>
    </row>
    <row r="1230" spans="1:5">
      <c r="A1230" t="s">
        <v>9027</v>
      </c>
      <c r="B1230" t="s">
        <v>9028</v>
      </c>
      <c r="C1230" t="s">
        <v>9029</v>
      </c>
      <c r="D1230" t="s">
        <v>9030</v>
      </c>
      <c r="E1230" t="s">
        <v>6690</v>
      </c>
    </row>
    <row r="1231" spans="1:5">
      <c r="A1231" t="s">
        <v>9031</v>
      </c>
      <c r="B1231" t="s">
        <v>9032</v>
      </c>
      <c r="C1231" t="s">
        <v>9033</v>
      </c>
      <c r="D1231" t="s">
        <v>9034</v>
      </c>
      <c r="E1231" t="s">
        <v>4686</v>
      </c>
    </row>
    <row r="1232" spans="1:5">
      <c r="A1232" t="s">
        <v>9035</v>
      </c>
      <c r="B1232" t="s">
        <v>9036</v>
      </c>
      <c r="C1232" t="s">
        <v>9037</v>
      </c>
      <c r="D1232" t="s">
        <v>9038</v>
      </c>
      <c r="E1232" t="s">
        <v>6546</v>
      </c>
    </row>
    <row r="1233" spans="1:5">
      <c r="A1233" t="s">
        <v>9039</v>
      </c>
      <c r="B1233" t="s">
        <v>9040</v>
      </c>
      <c r="C1233" t="s">
        <v>9041</v>
      </c>
      <c r="D1233" t="s">
        <v>9042</v>
      </c>
      <c r="E1233" t="s">
        <v>9138</v>
      </c>
    </row>
    <row r="1234" spans="1:5">
      <c r="A1234" t="s">
        <v>9043</v>
      </c>
      <c r="B1234" t="s">
        <v>9044</v>
      </c>
      <c r="C1234" t="s">
        <v>9045</v>
      </c>
      <c r="D1234" t="s">
        <v>9046</v>
      </c>
      <c r="E1234" t="s">
        <v>8202</v>
      </c>
    </row>
    <row r="1235" spans="1:5">
      <c r="A1235" t="s">
        <v>9047</v>
      </c>
      <c r="B1235" t="s">
        <v>9048</v>
      </c>
      <c r="C1235" t="s">
        <v>9049</v>
      </c>
      <c r="D1235" t="s">
        <v>9050</v>
      </c>
      <c r="E1235" t="s">
        <v>8238</v>
      </c>
    </row>
    <row r="1236" spans="1:5">
      <c r="A1236" t="s">
        <v>9051</v>
      </c>
      <c r="B1236" t="s">
        <v>9052</v>
      </c>
      <c r="C1236" t="s">
        <v>9053</v>
      </c>
      <c r="D1236" t="s">
        <v>9054</v>
      </c>
      <c r="E1236" t="s">
        <v>5018</v>
      </c>
    </row>
    <row r="1237" spans="1:5">
      <c r="A1237" t="s">
        <v>9055</v>
      </c>
      <c r="B1237" t="s">
        <v>9056</v>
      </c>
      <c r="C1237" t="s">
        <v>9057</v>
      </c>
      <c r="D1237" t="s">
        <v>9058</v>
      </c>
      <c r="E1237" t="s">
        <v>7234</v>
      </c>
    </row>
    <row r="1238" spans="1:5">
      <c r="A1238" t="s">
        <v>9059</v>
      </c>
      <c r="B1238" t="s">
        <v>9060</v>
      </c>
      <c r="C1238" t="s">
        <v>9061</v>
      </c>
      <c r="D1238" t="s">
        <v>9062</v>
      </c>
      <c r="E1238" t="s">
        <v>4646</v>
      </c>
    </row>
    <row r="1239" spans="1:5">
      <c r="A1239" t="s">
        <v>9063</v>
      </c>
      <c r="B1239" t="s">
        <v>9064</v>
      </c>
      <c r="C1239" t="s">
        <v>9065</v>
      </c>
      <c r="D1239" t="s">
        <v>9066</v>
      </c>
      <c r="E1239" t="s">
        <v>5862</v>
      </c>
    </row>
    <row r="1240" spans="1:5">
      <c r="A1240" t="s">
        <v>9067</v>
      </c>
      <c r="B1240" t="s">
        <v>9068</v>
      </c>
      <c r="C1240" t="s">
        <v>9069</v>
      </c>
      <c r="D1240" t="s">
        <v>9070</v>
      </c>
      <c r="E1240" t="s">
        <v>5010</v>
      </c>
    </row>
    <row r="1241" spans="1:5">
      <c r="A1241" t="s">
        <v>9071</v>
      </c>
      <c r="B1241" t="s">
        <v>9072</v>
      </c>
      <c r="C1241" t="s">
        <v>9073</v>
      </c>
      <c r="D1241" t="s">
        <v>9074</v>
      </c>
      <c r="E1241" t="s">
        <v>8454</v>
      </c>
    </row>
    <row r="1242" spans="1:5">
      <c r="A1242" t="s">
        <v>9075</v>
      </c>
      <c r="B1242" t="s">
        <v>9076</v>
      </c>
      <c r="C1242" t="s">
        <v>9077</v>
      </c>
      <c r="D1242" t="s">
        <v>9078</v>
      </c>
      <c r="E1242" t="s">
        <v>4173</v>
      </c>
    </row>
    <row r="1243" spans="1:5">
      <c r="A1243" t="s">
        <v>9079</v>
      </c>
      <c r="B1243" t="s">
        <v>9080</v>
      </c>
      <c r="C1243" t="s">
        <v>9081</v>
      </c>
      <c r="D1243" t="s">
        <v>9082</v>
      </c>
      <c r="E1243" t="s">
        <v>6094</v>
      </c>
    </row>
    <row r="1244" spans="1:5">
      <c r="A1244" t="s">
        <v>9083</v>
      </c>
      <c r="B1244" t="s">
        <v>9084</v>
      </c>
      <c r="C1244" t="s">
        <v>9085</v>
      </c>
      <c r="D1244" t="s">
        <v>9086</v>
      </c>
      <c r="E1244" t="s">
        <v>4436</v>
      </c>
    </row>
    <row r="1245" spans="1:5">
      <c r="A1245" t="s">
        <v>9087</v>
      </c>
      <c r="B1245" t="s">
        <v>9088</v>
      </c>
      <c r="C1245" t="s">
        <v>9089</v>
      </c>
      <c r="D1245" t="s">
        <v>9090</v>
      </c>
      <c r="E1245" t="s">
        <v>4232</v>
      </c>
    </row>
    <row r="1246" spans="1:5">
      <c r="A1246" t="s">
        <v>9091</v>
      </c>
      <c r="B1246" t="s">
        <v>9092</v>
      </c>
      <c r="C1246" t="s">
        <v>9093</v>
      </c>
      <c r="D1246" t="s">
        <v>9094</v>
      </c>
      <c r="E1246" t="s">
        <v>5606</v>
      </c>
    </row>
    <row r="1247" spans="1:5">
      <c r="A1247" t="s">
        <v>9095</v>
      </c>
      <c r="B1247" t="s">
        <v>9096</v>
      </c>
      <c r="C1247" t="s">
        <v>9097</v>
      </c>
      <c r="D1247" t="s">
        <v>9098</v>
      </c>
      <c r="E1247" t="s">
        <v>9978</v>
      </c>
    </row>
    <row r="1248" spans="1:5">
      <c r="A1248" t="s">
        <v>9099</v>
      </c>
      <c r="B1248" t="s">
        <v>9100</v>
      </c>
      <c r="C1248" t="s">
        <v>9101</v>
      </c>
      <c r="D1248" t="s">
        <v>9102</v>
      </c>
      <c r="E1248" t="s">
        <v>6826</v>
      </c>
    </row>
    <row r="1249" spans="1:5">
      <c r="A1249" t="s">
        <v>9103</v>
      </c>
      <c r="B1249" t="s">
        <v>9104</v>
      </c>
      <c r="C1249" t="s">
        <v>9105</v>
      </c>
      <c r="D1249" t="s">
        <v>9106</v>
      </c>
      <c r="E1249" t="s">
        <v>4798</v>
      </c>
    </row>
    <row r="1250" spans="1:5">
      <c r="A1250" t="s">
        <v>9107</v>
      </c>
      <c r="B1250" t="s">
        <v>9108</v>
      </c>
      <c r="C1250" t="s">
        <v>9109</v>
      </c>
      <c r="D1250" t="s">
        <v>9110</v>
      </c>
      <c r="E1250" t="s">
        <v>9910</v>
      </c>
    </row>
    <row r="1251" spans="1:5">
      <c r="A1251" t="s">
        <v>9111</v>
      </c>
      <c r="B1251" t="s">
        <v>9112</v>
      </c>
      <c r="C1251" t="s">
        <v>9113</v>
      </c>
      <c r="D1251" t="s">
        <v>9114</v>
      </c>
      <c r="E1251" t="s">
        <v>7926</v>
      </c>
    </row>
    <row r="1252" spans="1:5">
      <c r="A1252" t="s">
        <v>9115</v>
      </c>
      <c r="B1252" t="s">
        <v>9116</v>
      </c>
      <c r="C1252" t="s">
        <v>9117</v>
      </c>
      <c r="D1252" t="s">
        <v>9118</v>
      </c>
      <c r="E1252" t="s">
        <v>7582</v>
      </c>
    </row>
    <row r="1253" spans="1:5">
      <c r="A1253" t="s">
        <v>9119</v>
      </c>
      <c r="B1253" t="s">
        <v>9120</v>
      </c>
      <c r="C1253" t="s">
        <v>9121</v>
      </c>
      <c r="D1253" t="s">
        <v>9122</v>
      </c>
      <c r="E1253" t="s">
        <v>9378</v>
      </c>
    </row>
    <row r="1254" spans="1:5">
      <c r="A1254" t="s">
        <v>9123</v>
      </c>
      <c r="B1254" t="s">
        <v>9124</v>
      </c>
      <c r="C1254" t="s">
        <v>9125</v>
      </c>
      <c r="D1254" t="s">
        <v>9126</v>
      </c>
      <c r="E1254" t="s">
        <v>6950</v>
      </c>
    </row>
    <row r="1255" spans="1:5">
      <c r="A1255" t="s">
        <v>9127</v>
      </c>
      <c r="B1255" t="s">
        <v>9128</v>
      </c>
      <c r="C1255" t="s">
        <v>9129</v>
      </c>
      <c r="D1255" t="s">
        <v>9130</v>
      </c>
      <c r="E1255" t="s">
        <v>7610</v>
      </c>
    </row>
    <row r="1256" spans="1:5">
      <c r="A1256" t="s">
        <v>9131</v>
      </c>
      <c r="B1256" t="s">
        <v>9132</v>
      </c>
      <c r="C1256" t="s">
        <v>9133</v>
      </c>
      <c r="D1256" t="s">
        <v>9134</v>
      </c>
      <c r="E1256" t="s">
        <v>7526</v>
      </c>
    </row>
    <row r="1257" spans="1:5">
      <c r="A1257" t="s">
        <v>9135</v>
      </c>
      <c r="B1257" t="s">
        <v>9136</v>
      </c>
      <c r="C1257" t="s">
        <v>9137</v>
      </c>
      <c r="D1257" t="s">
        <v>9138</v>
      </c>
      <c r="E1257" t="s">
        <v>9550</v>
      </c>
    </row>
    <row r="1258" spans="1:5">
      <c r="A1258" t="s">
        <v>9139</v>
      </c>
      <c r="B1258" t="s">
        <v>9140</v>
      </c>
      <c r="C1258" t="s">
        <v>9141</v>
      </c>
      <c r="D1258" t="s">
        <v>9142</v>
      </c>
      <c r="E1258" t="s">
        <v>8634</v>
      </c>
    </row>
    <row r="1259" spans="1:5">
      <c r="A1259" t="s">
        <v>9143</v>
      </c>
      <c r="B1259" t="s">
        <v>9144</v>
      </c>
      <c r="C1259" t="s">
        <v>9145</v>
      </c>
      <c r="D1259" t="s">
        <v>9146</v>
      </c>
      <c r="E1259" t="s">
        <v>9146</v>
      </c>
    </row>
    <row r="1260" spans="1:5">
      <c r="A1260" t="s">
        <v>9147</v>
      </c>
      <c r="B1260" t="s">
        <v>9148</v>
      </c>
      <c r="C1260" t="s">
        <v>9149</v>
      </c>
      <c r="D1260" t="s">
        <v>9150</v>
      </c>
      <c r="E1260" t="s">
        <v>7242</v>
      </c>
    </row>
    <row r="1261" spans="1:5">
      <c r="A1261" t="s">
        <v>9151</v>
      </c>
      <c r="B1261" t="s">
        <v>9152</v>
      </c>
      <c r="C1261" t="s">
        <v>9153</v>
      </c>
      <c r="D1261" t="s">
        <v>9154</v>
      </c>
      <c r="E1261" t="s">
        <v>8578</v>
      </c>
    </row>
    <row r="1262" spans="1:5">
      <c r="A1262" t="s">
        <v>9155</v>
      </c>
      <c r="B1262" t="s">
        <v>9156</v>
      </c>
      <c r="C1262" t="s">
        <v>9157</v>
      </c>
      <c r="D1262" t="s">
        <v>9158</v>
      </c>
      <c r="E1262" t="s">
        <v>5854</v>
      </c>
    </row>
    <row r="1263" spans="1:5">
      <c r="A1263" t="s">
        <v>9159</v>
      </c>
      <c r="B1263" t="s">
        <v>9160</v>
      </c>
      <c r="C1263" t="s">
        <v>9161</v>
      </c>
      <c r="D1263" t="s">
        <v>9162</v>
      </c>
      <c r="E1263" t="s">
        <v>8490</v>
      </c>
    </row>
    <row r="1264" spans="1:5">
      <c r="A1264" t="s">
        <v>9163</v>
      </c>
      <c r="B1264" t="s">
        <v>9164</v>
      </c>
      <c r="C1264" t="s">
        <v>9165</v>
      </c>
      <c r="D1264" t="s">
        <v>9166</v>
      </c>
      <c r="E1264" t="s">
        <v>5798</v>
      </c>
    </row>
    <row r="1265" spans="1:5">
      <c r="A1265" t="s">
        <v>9167</v>
      </c>
      <c r="B1265" t="s">
        <v>9168</v>
      </c>
      <c r="C1265" t="s">
        <v>9169</v>
      </c>
      <c r="D1265" t="s">
        <v>9170</v>
      </c>
      <c r="E1265" t="s">
        <v>7346</v>
      </c>
    </row>
    <row r="1266" spans="1:5">
      <c r="A1266" t="s">
        <v>9171</v>
      </c>
      <c r="B1266" t="s">
        <v>9172</v>
      </c>
      <c r="C1266" t="s">
        <v>9173</v>
      </c>
      <c r="D1266" t="s">
        <v>9174</v>
      </c>
      <c r="E1266" t="s">
        <v>5126</v>
      </c>
    </row>
    <row r="1267" spans="1:5">
      <c r="A1267" t="s">
        <v>9175</v>
      </c>
      <c r="B1267" t="s">
        <v>9176</v>
      </c>
      <c r="C1267" t="s">
        <v>9177</v>
      </c>
      <c r="D1267" t="s">
        <v>9178</v>
      </c>
      <c r="E1267" t="s">
        <v>9558</v>
      </c>
    </row>
    <row r="1268" spans="1:5">
      <c r="A1268" t="s">
        <v>9179</v>
      </c>
      <c r="B1268" t="s">
        <v>9180</v>
      </c>
      <c r="C1268" t="s">
        <v>9181</v>
      </c>
      <c r="D1268" t="s">
        <v>9182</v>
      </c>
      <c r="E1268" t="s">
        <v>9330</v>
      </c>
    </row>
    <row r="1269" spans="1:5">
      <c r="A1269" t="s">
        <v>9183</v>
      </c>
      <c r="B1269" t="s">
        <v>9184</v>
      </c>
      <c r="C1269" t="s">
        <v>9185</v>
      </c>
      <c r="D1269" t="s">
        <v>9186</v>
      </c>
      <c r="E1269" t="s">
        <v>9134</v>
      </c>
    </row>
    <row r="1270" spans="1:5">
      <c r="A1270" t="s">
        <v>9187</v>
      </c>
      <c r="B1270" t="s">
        <v>9188</v>
      </c>
      <c r="C1270" t="s">
        <v>9189</v>
      </c>
      <c r="D1270" t="s">
        <v>9190</v>
      </c>
      <c r="E1270" t="s">
        <v>9610</v>
      </c>
    </row>
    <row r="1271" spans="1:5">
      <c r="A1271" t="s">
        <v>9191</v>
      </c>
      <c r="B1271" t="s">
        <v>9192</v>
      </c>
      <c r="C1271" t="s">
        <v>9193</v>
      </c>
      <c r="D1271" t="s">
        <v>9194</v>
      </c>
      <c r="E1271" t="s">
        <v>6458</v>
      </c>
    </row>
    <row r="1272" spans="1:5">
      <c r="A1272" t="s">
        <v>9195</v>
      </c>
      <c r="B1272" t="s">
        <v>9196</v>
      </c>
      <c r="C1272" t="s">
        <v>9197</v>
      </c>
      <c r="D1272" t="s">
        <v>9198</v>
      </c>
      <c r="E1272" t="s">
        <v>8234</v>
      </c>
    </row>
    <row r="1273" spans="1:5">
      <c r="A1273" t="s">
        <v>9199</v>
      </c>
      <c r="B1273" t="s">
        <v>9200</v>
      </c>
      <c r="C1273" t="s">
        <v>9201</v>
      </c>
      <c r="D1273" t="s">
        <v>9202</v>
      </c>
      <c r="E1273" t="s">
        <v>9614</v>
      </c>
    </row>
    <row r="1274" spans="1:5">
      <c r="A1274" t="s">
        <v>9203</v>
      </c>
      <c r="B1274" t="s">
        <v>9204</v>
      </c>
      <c r="C1274" t="s">
        <v>9205</v>
      </c>
      <c r="D1274" t="s">
        <v>9206</v>
      </c>
      <c r="E1274" t="s">
        <v>5130</v>
      </c>
    </row>
    <row r="1275" spans="1:5">
      <c r="A1275" t="s">
        <v>9207</v>
      </c>
      <c r="B1275" t="s">
        <v>9208</v>
      </c>
      <c r="C1275" t="s">
        <v>9209</v>
      </c>
      <c r="D1275" t="s">
        <v>9210</v>
      </c>
      <c r="E1275" t="s">
        <v>6610</v>
      </c>
    </row>
    <row r="1276" spans="1:5">
      <c r="A1276" t="s">
        <v>9211</v>
      </c>
      <c r="B1276" t="s">
        <v>9212</v>
      </c>
      <c r="C1276" t="s">
        <v>9213</v>
      </c>
      <c r="D1276" t="s">
        <v>9214</v>
      </c>
      <c r="E1276" t="s">
        <v>8930</v>
      </c>
    </row>
    <row r="1277" spans="1:5">
      <c r="A1277" t="s">
        <v>9215</v>
      </c>
      <c r="B1277" t="s">
        <v>9216</v>
      </c>
      <c r="C1277" t="s">
        <v>9217</v>
      </c>
      <c r="D1277" t="s">
        <v>9218</v>
      </c>
      <c r="E1277" t="s">
        <v>6146</v>
      </c>
    </row>
    <row r="1278" spans="1:5">
      <c r="A1278" t="s">
        <v>9219</v>
      </c>
      <c r="B1278" t="s">
        <v>9220</v>
      </c>
      <c r="C1278" t="s">
        <v>9221</v>
      </c>
      <c r="D1278" t="s">
        <v>9222</v>
      </c>
      <c r="E1278" t="s">
        <v>6374</v>
      </c>
    </row>
    <row r="1279" spans="1:5">
      <c r="A1279" t="s">
        <v>9223</v>
      </c>
      <c r="B1279" t="s">
        <v>9224</v>
      </c>
      <c r="C1279" t="s">
        <v>9225</v>
      </c>
      <c r="D1279" t="s">
        <v>9226</v>
      </c>
      <c r="E1279" t="s">
        <v>9274</v>
      </c>
    </row>
    <row r="1280" spans="1:5">
      <c r="A1280" t="s">
        <v>9227</v>
      </c>
      <c r="B1280" t="s">
        <v>9228</v>
      </c>
      <c r="C1280" t="s">
        <v>9229</v>
      </c>
      <c r="D1280" t="s">
        <v>9230</v>
      </c>
      <c r="E1280" t="s">
        <v>10162</v>
      </c>
    </row>
    <row r="1281" spans="1:5">
      <c r="A1281" t="s">
        <v>9231</v>
      </c>
      <c r="B1281" t="s">
        <v>9232</v>
      </c>
      <c r="C1281" t="s">
        <v>9233</v>
      </c>
      <c r="D1281" t="s">
        <v>9234</v>
      </c>
      <c r="E1281" t="s">
        <v>4950</v>
      </c>
    </row>
    <row r="1282" spans="1:5">
      <c r="A1282" t="s">
        <v>9235</v>
      </c>
      <c r="B1282" t="s">
        <v>9236</v>
      </c>
      <c r="C1282" t="s">
        <v>9237</v>
      </c>
      <c r="D1282" t="s">
        <v>9238</v>
      </c>
      <c r="E1282" t="s">
        <v>5674</v>
      </c>
    </row>
    <row r="1283" spans="1:5">
      <c r="A1283" t="s">
        <v>9239</v>
      </c>
      <c r="B1283" t="s">
        <v>9240</v>
      </c>
      <c r="C1283" t="s">
        <v>9241</v>
      </c>
      <c r="D1283" t="s">
        <v>9242</v>
      </c>
      <c r="E1283" t="s">
        <v>9870</v>
      </c>
    </row>
    <row r="1284" spans="1:5">
      <c r="A1284" t="s">
        <v>9243</v>
      </c>
      <c r="B1284" t="s">
        <v>9244</v>
      </c>
      <c r="C1284" t="s">
        <v>9245</v>
      </c>
      <c r="D1284" t="s">
        <v>9246</v>
      </c>
      <c r="E1284" t="s">
        <v>5206</v>
      </c>
    </row>
    <row r="1285" spans="1:5">
      <c r="A1285" t="s">
        <v>9247</v>
      </c>
      <c r="B1285" t="s">
        <v>9248</v>
      </c>
      <c r="C1285" t="s">
        <v>9249</v>
      </c>
      <c r="D1285" t="s">
        <v>9250</v>
      </c>
      <c r="E1285" t="s">
        <v>7206</v>
      </c>
    </row>
    <row r="1286" spans="1:5">
      <c r="A1286" t="s">
        <v>9251</v>
      </c>
      <c r="B1286" t="s">
        <v>9252</v>
      </c>
      <c r="C1286" t="s">
        <v>9253</v>
      </c>
      <c r="D1286" t="s">
        <v>9254</v>
      </c>
      <c r="E1286" t="s">
        <v>5962</v>
      </c>
    </row>
    <row r="1287" spans="1:5">
      <c r="A1287" t="s">
        <v>9255</v>
      </c>
      <c r="B1287" t="s">
        <v>9256</v>
      </c>
      <c r="C1287" t="s">
        <v>9257</v>
      </c>
      <c r="D1287" t="s">
        <v>9258</v>
      </c>
      <c r="E1287" t="s">
        <v>4372</v>
      </c>
    </row>
    <row r="1288" spans="1:5">
      <c r="A1288" t="s">
        <v>9259</v>
      </c>
      <c r="B1288" t="s">
        <v>9260</v>
      </c>
      <c r="C1288" t="s">
        <v>9261</v>
      </c>
      <c r="D1288" t="s">
        <v>9262</v>
      </c>
      <c r="E1288" t="s">
        <v>7806</v>
      </c>
    </row>
    <row r="1289" spans="1:5">
      <c r="A1289" t="s">
        <v>9263</v>
      </c>
      <c r="B1289" t="s">
        <v>9264</v>
      </c>
      <c r="C1289" t="s">
        <v>9265</v>
      </c>
      <c r="D1289" t="s">
        <v>9266</v>
      </c>
      <c r="E1289" t="s">
        <v>6234</v>
      </c>
    </row>
    <row r="1290" spans="1:5">
      <c r="A1290" t="s">
        <v>9267</v>
      </c>
      <c r="B1290" t="s">
        <v>9268</v>
      </c>
      <c r="C1290" t="s">
        <v>9269</v>
      </c>
      <c r="D1290" t="s">
        <v>9270</v>
      </c>
      <c r="E1290" t="s">
        <v>4822</v>
      </c>
    </row>
    <row r="1291" spans="1:5">
      <c r="A1291" t="s">
        <v>9271</v>
      </c>
      <c r="B1291" t="s">
        <v>9272</v>
      </c>
      <c r="C1291" t="s">
        <v>9273</v>
      </c>
      <c r="D1291" t="s">
        <v>9274</v>
      </c>
      <c r="E1291" t="s">
        <v>5478</v>
      </c>
    </row>
    <row r="1292" spans="1:5">
      <c r="A1292" t="s">
        <v>9275</v>
      </c>
      <c r="B1292" t="s">
        <v>9276</v>
      </c>
      <c r="C1292" t="s">
        <v>9277</v>
      </c>
      <c r="D1292" t="s">
        <v>9278</v>
      </c>
      <c r="E1292" t="s">
        <v>5594</v>
      </c>
    </row>
    <row r="1293" spans="1:5">
      <c r="A1293" t="s">
        <v>9279</v>
      </c>
      <c r="B1293" t="s">
        <v>9280</v>
      </c>
      <c r="C1293" t="s">
        <v>9281</v>
      </c>
      <c r="D1293" t="s">
        <v>9282</v>
      </c>
      <c r="E1293" t="s">
        <v>5382</v>
      </c>
    </row>
    <row r="1294" spans="1:5">
      <c r="A1294" t="s">
        <v>9283</v>
      </c>
      <c r="B1294" t="s">
        <v>9284</v>
      </c>
      <c r="C1294" t="s">
        <v>9285</v>
      </c>
      <c r="D1294" t="s">
        <v>9286</v>
      </c>
      <c r="E1294" t="s">
        <v>5054</v>
      </c>
    </row>
    <row r="1295" spans="1:5">
      <c r="A1295" t="s">
        <v>9287</v>
      </c>
      <c r="B1295" t="s">
        <v>9288</v>
      </c>
      <c r="C1295" t="s">
        <v>9289</v>
      </c>
      <c r="D1295" t="s">
        <v>9290</v>
      </c>
      <c r="E1295" t="s">
        <v>6114</v>
      </c>
    </row>
    <row r="1296" spans="1:5">
      <c r="A1296" t="s">
        <v>9291</v>
      </c>
      <c r="B1296" t="s">
        <v>9292</v>
      </c>
      <c r="C1296" t="s">
        <v>9293</v>
      </c>
      <c r="D1296" t="s">
        <v>9294</v>
      </c>
      <c r="E1296" t="s">
        <v>10070</v>
      </c>
    </row>
    <row r="1297" spans="1:5">
      <c r="A1297" t="s">
        <v>9295</v>
      </c>
      <c r="B1297" t="s">
        <v>9296</v>
      </c>
      <c r="C1297" t="s">
        <v>9297</v>
      </c>
      <c r="D1297" t="s">
        <v>9298</v>
      </c>
      <c r="E1297" t="s">
        <v>8190</v>
      </c>
    </row>
    <row r="1298" spans="1:5">
      <c r="A1298" t="s">
        <v>9299</v>
      </c>
      <c r="B1298" t="s">
        <v>9300</v>
      </c>
      <c r="C1298" t="s">
        <v>9301</v>
      </c>
      <c r="D1298" t="s">
        <v>9302</v>
      </c>
      <c r="E1298" t="s">
        <v>4802</v>
      </c>
    </row>
    <row r="1299" spans="1:5">
      <c r="A1299" t="s">
        <v>9303</v>
      </c>
      <c r="B1299" t="s">
        <v>9304</v>
      </c>
      <c r="C1299" t="s">
        <v>9305</v>
      </c>
      <c r="D1299" t="s">
        <v>9306</v>
      </c>
      <c r="E1299" t="s">
        <v>6134</v>
      </c>
    </row>
    <row r="1300" spans="1:5">
      <c r="A1300" t="s">
        <v>9307</v>
      </c>
      <c r="B1300" t="s">
        <v>9308</v>
      </c>
      <c r="C1300" t="s">
        <v>9309</v>
      </c>
      <c r="D1300" t="s">
        <v>9310</v>
      </c>
      <c r="E1300" t="s">
        <v>4236</v>
      </c>
    </row>
    <row r="1301" spans="1:5">
      <c r="A1301" t="s">
        <v>9311</v>
      </c>
      <c r="B1301" t="s">
        <v>9312</v>
      </c>
      <c r="C1301" t="s">
        <v>9313</v>
      </c>
      <c r="D1301" t="s">
        <v>9314</v>
      </c>
      <c r="E1301" t="s">
        <v>8414</v>
      </c>
    </row>
    <row r="1302" spans="1:5">
      <c r="A1302" t="s">
        <v>9315</v>
      </c>
      <c r="B1302" t="s">
        <v>9316</v>
      </c>
      <c r="C1302" t="s">
        <v>9317</v>
      </c>
      <c r="D1302" t="s">
        <v>9318</v>
      </c>
      <c r="E1302" t="s">
        <v>5282</v>
      </c>
    </row>
    <row r="1303" spans="1:5">
      <c r="A1303" t="s">
        <v>9319</v>
      </c>
      <c r="B1303" t="s">
        <v>9320</v>
      </c>
      <c r="C1303" t="s">
        <v>9321</v>
      </c>
      <c r="D1303" t="s">
        <v>9322</v>
      </c>
      <c r="E1303" t="s">
        <v>9366</v>
      </c>
    </row>
    <row r="1304" spans="1:5">
      <c r="A1304" t="s">
        <v>9323</v>
      </c>
      <c r="B1304" t="s">
        <v>9324</v>
      </c>
      <c r="C1304" t="s">
        <v>9325</v>
      </c>
      <c r="D1304" t="s">
        <v>9326</v>
      </c>
      <c r="E1304" t="s">
        <v>9122</v>
      </c>
    </row>
    <row r="1305" spans="1:5">
      <c r="A1305" t="s">
        <v>9327</v>
      </c>
      <c r="B1305" t="s">
        <v>9328</v>
      </c>
      <c r="C1305" t="s">
        <v>9329</v>
      </c>
      <c r="D1305" t="s">
        <v>9330</v>
      </c>
      <c r="E1305" t="s">
        <v>6514</v>
      </c>
    </row>
    <row r="1306" spans="1:5">
      <c r="A1306" t="s">
        <v>9331</v>
      </c>
      <c r="B1306" t="s">
        <v>9332</v>
      </c>
      <c r="C1306" t="s">
        <v>9333</v>
      </c>
      <c r="D1306" t="s">
        <v>9334</v>
      </c>
      <c r="E1306" t="s">
        <v>9850</v>
      </c>
    </row>
    <row r="1307" spans="1:5">
      <c r="A1307" t="s">
        <v>9335</v>
      </c>
      <c r="B1307" t="s">
        <v>9336</v>
      </c>
      <c r="C1307" t="s">
        <v>9337</v>
      </c>
      <c r="D1307" t="s">
        <v>9338</v>
      </c>
      <c r="E1307" t="s">
        <v>9706</v>
      </c>
    </row>
    <row r="1308" spans="1:5">
      <c r="A1308" t="s">
        <v>9339</v>
      </c>
      <c r="B1308" t="s">
        <v>9340</v>
      </c>
      <c r="C1308" t="s">
        <v>9341</v>
      </c>
      <c r="D1308" t="s">
        <v>9342</v>
      </c>
      <c r="E1308" t="s">
        <v>8374</v>
      </c>
    </row>
    <row r="1309" spans="1:5">
      <c r="A1309" t="s">
        <v>9343</v>
      </c>
      <c r="B1309" t="s">
        <v>9344</v>
      </c>
      <c r="C1309" t="s">
        <v>9345</v>
      </c>
      <c r="D1309" t="s">
        <v>9346</v>
      </c>
      <c r="E1309" t="s">
        <v>4630</v>
      </c>
    </row>
    <row r="1310" spans="1:5">
      <c r="A1310" t="s">
        <v>9347</v>
      </c>
      <c r="B1310" t="s">
        <v>9348</v>
      </c>
      <c r="C1310" t="s">
        <v>9349</v>
      </c>
      <c r="D1310" t="s">
        <v>9350</v>
      </c>
      <c r="E1310" t="s">
        <v>8998</v>
      </c>
    </row>
    <row r="1311" spans="1:5">
      <c r="A1311" t="s">
        <v>9351</v>
      </c>
      <c r="B1311" t="s">
        <v>9352</v>
      </c>
      <c r="C1311" t="s">
        <v>9353</v>
      </c>
      <c r="D1311" t="s">
        <v>9354</v>
      </c>
      <c r="E1311" t="s">
        <v>5818</v>
      </c>
    </row>
    <row r="1312" spans="1:5">
      <c r="A1312" t="s">
        <v>9355</v>
      </c>
      <c r="B1312" t="s">
        <v>9356</v>
      </c>
      <c r="C1312" t="s">
        <v>9357</v>
      </c>
      <c r="D1312" t="s">
        <v>9358</v>
      </c>
      <c r="E1312" t="s">
        <v>7382</v>
      </c>
    </row>
    <row r="1313" spans="1:5">
      <c r="A1313" t="s">
        <v>9359</v>
      </c>
      <c r="B1313" t="s">
        <v>9360</v>
      </c>
      <c r="C1313" t="s">
        <v>9361</v>
      </c>
      <c r="D1313" t="s">
        <v>9362</v>
      </c>
      <c r="E1313" t="s">
        <v>9158</v>
      </c>
    </row>
    <row r="1314" spans="1:5">
      <c r="A1314" t="s">
        <v>9363</v>
      </c>
      <c r="B1314" t="s">
        <v>9364</v>
      </c>
      <c r="C1314" t="s">
        <v>9365</v>
      </c>
      <c r="D1314" t="s">
        <v>9366</v>
      </c>
      <c r="E1314" t="s">
        <v>4990</v>
      </c>
    </row>
    <row r="1315" spans="1:5">
      <c r="A1315" t="s">
        <v>9367</v>
      </c>
      <c r="B1315" t="s">
        <v>9368</v>
      </c>
      <c r="C1315" t="s">
        <v>9369</v>
      </c>
      <c r="D1315" t="s">
        <v>9370</v>
      </c>
      <c r="E1315" t="s">
        <v>6030</v>
      </c>
    </row>
    <row r="1316" spans="1:5">
      <c r="A1316" t="s">
        <v>9371</v>
      </c>
      <c r="B1316" t="s">
        <v>9372</v>
      </c>
      <c r="C1316" t="s">
        <v>9373</v>
      </c>
      <c r="D1316" t="s">
        <v>9374</v>
      </c>
      <c r="E1316" t="s">
        <v>8990</v>
      </c>
    </row>
    <row r="1317" spans="1:5">
      <c r="A1317" t="s">
        <v>9375</v>
      </c>
      <c r="B1317" t="s">
        <v>9376</v>
      </c>
      <c r="C1317" t="s">
        <v>9377</v>
      </c>
      <c r="D1317" t="s">
        <v>9378</v>
      </c>
      <c r="E1317" t="s">
        <v>6894</v>
      </c>
    </row>
    <row r="1318" spans="1:5">
      <c r="A1318" t="s">
        <v>9379</v>
      </c>
      <c r="B1318" t="s">
        <v>9380</v>
      </c>
      <c r="C1318" t="s">
        <v>9381</v>
      </c>
      <c r="D1318" t="s">
        <v>9382</v>
      </c>
      <c r="E1318" t="s">
        <v>6054</v>
      </c>
    </row>
    <row r="1319" spans="1:5">
      <c r="A1319" t="s">
        <v>9383</v>
      </c>
      <c r="B1319" t="s">
        <v>9384</v>
      </c>
      <c r="C1319" t="s">
        <v>9385</v>
      </c>
      <c r="D1319" t="s">
        <v>9386</v>
      </c>
      <c r="E1319" t="s">
        <v>8450</v>
      </c>
    </row>
    <row r="1320" spans="1:5">
      <c r="A1320" t="s">
        <v>9387</v>
      </c>
      <c r="B1320" t="s">
        <v>9388</v>
      </c>
      <c r="C1320" t="s">
        <v>9389</v>
      </c>
      <c r="D1320" t="s">
        <v>9390</v>
      </c>
      <c r="E1320" t="s">
        <v>7850</v>
      </c>
    </row>
    <row r="1321" spans="1:5">
      <c r="A1321" t="s">
        <v>9391</v>
      </c>
      <c r="B1321" t="s">
        <v>9392</v>
      </c>
      <c r="C1321" t="s">
        <v>9393</v>
      </c>
      <c r="D1321" t="s">
        <v>9394</v>
      </c>
      <c r="E1321" t="s">
        <v>8670</v>
      </c>
    </row>
    <row r="1322" spans="1:5">
      <c r="A1322" t="s">
        <v>9395</v>
      </c>
      <c r="B1322" t="s">
        <v>9396</v>
      </c>
      <c r="C1322" t="s">
        <v>9397</v>
      </c>
      <c r="D1322" t="s">
        <v>9398</v>
      </c>
      <c r="E1322" t="s">
        <v>5694</v>
      </c>
    </row>
    <row r="1323" spans="1:5">
      <c r="A1323" t="s">
        <v>9399</v>
      </c>
      <c r="B1323" t="s">
        <v>9400</v>
      </c>
      <c r="C1323" t="s">
        <v>9401</v>
      </c>
      <c r="D1323" t="s">
        <v>9402</v>
      </c>
    </row>
    <row r="1324" spans="1:5">
      <c r="A1324" t="s">
        <v>9403</v>
      </c>
      <c r="B1324" t="s">
        <v>9404</v>
      </c>
      <c r="C1324" t="s">
        <v>9405</v>
      </c>
      <c r="D1324" t="s">
        <v>9406</v>
      </c>
    </row>
    <row r="1325" spans="1:5">
      <c r="A1325" t="s">
        <v>9407</v>
      </c>
      <c r="B1325" t="s">
        <v>9408</v>
      </c>
      <c r="C1325" t="s">
        <v>9409</v>
      </c>
      <c r="D1325" t="s">
        <v>9410</v>
      </c>
    </row>
    <row r="1326" spans="1:5">
      <c r="A1326" t="s">
        <v>9411</v>
      </c>
      <c r="B1326" t="s">
        <v>9412</v>
      </c>
      <c r="C1326" t="s">
        <v>9413</v>
      </c>
      <c r="D1326" t="s">
        <v>9414</v>
      </c>
    </row>
    <row r="1327" spans="1:5">
      <c r="A1327" t="s">
        <v>9415</v>
      </c>
      <c r="B1327" t="s">
        <v>9416</v>
      </c>
      <c r="C1327" t="s">
        <v>9417</v>
      </c>
      <c r="D1327" t="s">
        <v>9418</v>
      </c>
    </row>
    <row r="1328" spans="1:5">
      <c r="A1328" t="s">
        <v>9419</v>
      </c>
      <c r="B1328" t="s">
        <v>9420</v>
      </c>
      <c r="C1328" t="s">
        <v>9421</v>
      </c>
      <c r="D1328" t="s">
        <v>9422</v>
      </c>
    </row>
    <row r="1329" spans="1:4">
      <c r="A1329" t="s">
        <v>9423</v>
      </c>
      <c r="B1329" t="s">
        <v>9424</v>
      </c>
      <c r="C1329" t="s">
        <v>9425</v>
      </c>
      <c r="D1329" t="s">
        <v>9426</v>
      </c>
    </row>
    <row r="1330" spans="1:4">
      <c r="A1330" t="s">
        <v>9427</v>
      </c>
      <c r="B1330" t="s">
        <v>9428</v>
      </c>
      <c r="C1330" t="s">
        <v>9429</v>
      </c>
      <c r="D1330" t="s">
        <v>9430</v>
      </c>
    </row>
    <row r="1331" spans="1:4">
      <c r="A1331" t="s">
        <v>9431</v>
      </c>
      <c r="B1331" t="s">
        <v>9432</v>
      </c>
      <c r="C1331" t="s">
        <v>9433</v>
      </c>
      <c r="D1331" t="s">
        <v>9434</v>
      </c>
    </row>
    <row r="1332" spans="1:4">
      <c r="A1332" t="s">
        <v>9435</v>
      </c>
      <c r="B1332" t="s">
        <v>9436</v>
      </c>
      <c r="C1332" t="s">
        <v>9437</v>
      </c>
      <c r="D1332" t="s">
        <v>9438</v>
      </c>
    </row>
    <row r="1333" spans="1:4">
      <c r="A1333" t="s">
        <v>9439</v>
      </c>
      <c r="B1333" t="s">
        <v>9440</v>
      </c>
      <c r="C1333" t="s">
        <v>9441</v>
      </c>
      <c r="D1333" t="s">
        <v>9442</v>
      </c>
    </row>
    <row r="1334" spans="1:4">
      <c r="A1334" t="s">
        <v>9443</v>
      </c>
      <c r="B1334" t="s">
        <v>9444</v>
      </c>
      <c r="C1334" t="s">
        <v>9445</v>
      </c>
      <c r="D1334" t="s">
        <v>9446</v>
      </c>
    </row>
    <row r="1335" spans="1:4">
      <c r="A1335" t="s">
        <v>9447</v>
      </c>
      <c r="B1335" t="s">
        <v>9448</v>
      </c>
      <c r="C1335" t="s">
        <v>9449</v>
      </c>
      <c r="D1335" t="s">
        <v>9450</v>
      </c>
    </row>
    <row r="1336" spans="1:4">
      <c r="A1336" t="s">
        <v>9451</v>
      </c>
      <c r="B1336" t="s">
        <v>9452</v>
      </c>
      <c r="C1336" t="s">
        <v>9453</v>
      </c>
      <c r="D1336" t="s">
        <v>9454</v>
      </c>
    </row>
    <row r="1337" spans="1:4">
      <c r="A1337" t="s">
        <v>9455</v>
      </c>
      <c r="B1337" t="s">
        <v>9456</v>
      </c>
      <c r="C1337" t="s">
        <v>9457</v>
      </c>
      <c r="D1337" t="s">
        <v>9458</v>
      </c>
    </row>
    <row r="1338" spans="1:4">
      <c r="A1338" t="s">
        <v>9459</v>
      </c>
      <c r="B1338" t="s">
        <v>9460</v>
      </c>
      <c r="C1338" t="s">
        <v>9461</v>
      </c>
      <c r="D1338" t="s">
        <v>9462</v>
      </c>
    </row>
    <row r="1339" spans="1:4">
      <c r="A1339" t="s">
        <v>9463</v>
      </c>
      <c r="B1339" t="s">
        <v>9464</v>
      </c>
      <c r="C1339" t="s">
        <v>9465</v>
      </c>
      <c r="D1339" t="s">
        <v>9466</v>
      </c>
    </row>
    <row r="1340" spans="1:4">
      <c r="A1340" t="s">
        <v>9467</v>
      </c>
      <c r="B1340" t="s">
        <v>9468</v>
      </c>
      <c r="C1340" t="s">
        <v>9469</v>
      </c>
      <c r="D1340" t="s">
        <v>9470</v>
      </c>
    </row>
    <row r="1341" spans="1:4">
      <c r="A1341" t="s">
        <v>9471</v>
      </c>
      <c r="B1341" t="s">
        <v>9472</v>
      </c>
      <c r="C1341" t="s">
        <v>9473</v>
      </c>
      <c r="D1341" t="s">
        <v>9474</v>
      </c>
    </row>
    <row r="1342" spans="1:4">
      <c r="A1342" t="s">
        <v>9475</v>
      </c>
      <c r="B1342" t="s">
        <v>9476</v>
      </c>
      <c r="C1342" t="s">
        <v>9477</v>
      </c>
      <c r="D1342" t="s">
        <v>9478</v>
      </c>
    </row>
    <row r="1343" spans="1:4">
      <c r="A1343" t="s">
        <v>9479</v>
      </c>
      <c r="B1343" t="s">
        <v>9480</v>
      </c>
      <c r="C1343" t="s">
        <v>9481</v>
      </c>
      <c r="D1343" t="s">
        <v>9482</v>
      </c>
    </row>
    <row r="1344" spans="1:4">
      <c r="A1344" t="s">
        <v>9483</v>
      </c>
      <c r="B1344" t="s">
        <v>9484</v>
      </c>
      <c r="C1344" t="s">
        <v>9485</v>
      </c>
      <c r="D1344" t="s">
        <v>9486</v>
      </c>
    </row>
    <row r="1345" spans="1:4">
      <c r="A1345" t="s">
        <v>9487</v>
      </c>
      <c r="B1345" t="s">
        <v>9488</v>
      </c>
      <c r="C1345" t="s">
        <v>9489</v>
      </c>
      <c r="D1345" t="s">
        <v>9490</v>
      </c>
    </row>
    <row r="1346" spans="1:4">
      <c r="A1346" t="s">
        <v>9491</v>
      </c>
      <c r="B1346" t="s">
        <v>9492</v>
      </c>
      <c r="C1346" t="s">
        <v>9493</v>
      </c>
      <c r="D1346" t="s">
        <v>9494</v>
      </c>
    </row>
    <row r="1347" spans="1:4">
      <c r="A1347" t="s">
        <v>9495</v>
      </c>
      <c r="B1347" t="s">
        <v>9496</v>
      </c>
      <c r="C1347" t="s">
        <v>9497</v>
      </c>
      <c r="D1347" t="s">
        <v>9498</v>
      </c>
    </row>
    <row r="1348" spans="1:4">
      <c r="A1348" t="s">
        <v>9499</v>
      </c>
      <c r="B1348" t="s">
        <v>9500</v>
      </c>
      <c r="C1348" t="s">
        <v>9501</v>
      </c>
      <c r="D1348" t="s">
        <v>9502</v>
      </c>
    </row>
    <row r="1349" spans="1:4">
      <c r="A1349" t="s">
        <v>9503</v>
      </c>
      <c r="B1349" t="s">
        <v>9504</v>
      </c>
      <c r="C1349" t="s">
        <v>9505</v>
      </c>
      <c r="D1349" t="s">
        <v>9506</v>
      </c>
    </row>
    <row r="1350" spans="1:4">
      <c r="A1350" t="s">
        <v>9507</v>
      </c>
      <c r="B1350" t="s">
        <v>9508</v>
      </c>
      <c r="C1350" t="s">
        <v>9509</v>
      </c>
      <c r="D1350" t="s">
        <v>9510</v>
      </c>
    </row>
    <row r="1351" spans="1:4">
      <c r="A1351" t="s">
        <v>9511</v>
      </c>
      <c r="B1351" t="s">
        <v>9512</v>
      </c>
      <c r="C1351" t="s">
        <v>9513</v>
      </c>
      <c r="D1351" t="s">
        <v>9514</v>
      </c>
    </row>
    <row r="1352" spans="1:4">
      <c r="A1352" t="s">
        <v>9515</v>
      </c>
      <c r="B1352" t="s">
        <v>9516</v>
      </c>
      <c r="C1352" t="s">
        <v>9517</v>
      </c>
      <c r="D1352" t="s">
        <v>9518</v>
      </c>
    </row>
    <row r="1353" spans="1:4">
      <c r="A1353" t="s">
        <v>9519</v>
      </c>
      <c r="B1353" t="s">
        <v>9520</v>
      </c>
      <c r="C1353" t="s">
        <v>9521</v>
      </c>
      <c r="D1353" t="s">
        <v>9522</v>
      </c>
    </row>
    <row r="1354" spans="1:4">
      <c r="A1354" t="s">
        <v>9523</v>
      </c>
      <c r="B1354" t="s">
        <v>9524</v>
      </c>
      <c r="C1354" t="s">
        <v>9525</v>
      </c>
      <c r="D1354" t="s">
        <v>9526</v>
      </c>
    </row>
    <row r="1355" spans="1:4">
      <c r="A1355" t="s">
        <v>9527</v>
      </c>
      <c r="B1355" t="s">
        <v>9528</v>
      </c>
      <c r="C1355" t="s">
        <v>9529</v>
      </c>
      <c r="D1355" t="s">
        <v>9530</v>
      </c>
    </row>
    <row r="1356" spans="1:4">
      <c r="A1356" t="s">
        <v>9531</v>
      </c>
      <c r="B1356" t="s">
        <v>9532</v>
      </c>
      <c r="C1356" t="s">
        <v>9533</v>
      </c>
      <c r="D1356" t="s">
        <v>9534</v>
      </c>
    </row>
    <row r="1357" spans="1:4">
      <c r="A1357" t="s">
        <v>9535</v>
      </c>
      <c r="B1357" t="s">
        <v>9536</v>
      </c>
      <c r="C1357" t="s">
        <v>9537</v>
      </c>
      <c r="D1357" t="s">
        <v>9538</v>
      </c>
    </row>
    <row r="1358" spans="1:4">
      <c r="A1358" t="s">
        <v>9539</v>
      </c>
      <c r="B1358" t="s">
        <v>9540</v>
      </c>
      <c r="C1358" t="s">
        <v>9541</v>
      </c>
      <c r="D1358" t="s">
        <v>9542</v>
      </c>
    </row>
    <row r="1359" spans="1:4">
      <c r="A1359" t="s">
        <v>9543</v>
      </c>
      <c r="B1359" t="s">
        <v>9544</v>
      </c>
      <c r="C1359" t="s">
        <v>9545</v>
      </c>
      <c r="D1359" t="s">
        <v>9546</v>
      </c>
    </row>
    <row r="1360" spans="1:4">
      <c r="A1360" t="s">
        <v>9547</v>
      </c>
      <c r="B1360" t="s">
        <v>9548</v>
      </c>
      <c r="C1360" t="s">
        <v>9549</v>
      </c>
      <c r="D1360" t="s">
        <v>9550</v>
      </c>
    </row>
    <row r="1361" spans="1:4">
      <c r="A1361" t="s">
        <v>9551</v>
      </c>
      <c r="B1361" t="s">
        <v>9552</v>
      </c>
      <c r="C1361" t="s">
        <v>9553</v>
      </c>
      <c r="D1361" t="s">
        <v>9554</v>
      </c>
    </row>
    <row r="1362" spans="1:4">
      <c r="A1362" t="s">
        <v>9555</v>
      </c>
      <c r="B1362" t="s">
        <v>9556</v>
      </c>
      <c r="C1362" t="s">
        <v>9557</v>
      </c>
      <c r="D1362" t="s">
        <v>9558</v>
      </c>
    </row>
    <row r="1363" spans="1:4">
      <c r="A1363" t="s">
        <v>9559</v>
      </c>
      <c r="B1363" t="s">
        <v>9560</v>
      </c>
      <c r="C1363" t="s">
        <v>9561</v>
      </c>
      <c r="D1363" t="s">
        <v>9562</v>
      </c>
    </row>
    <row r="1364" spans="1:4">
      <c r="A1364" t="s">
        <v>9563</v>
      </c>
      <c r="B1364" t="s">
        <v>9564</v>
      </c>
      <c r="C1364" t="s">
        <v>9565</v>
      </c>
      <c r="D1364" t="s">
        <v>9566</v>
      </c>
    </row>
    <row r="1365" spans="1:4">
      <c r="A1365" t="s">
        <v>9567</v>
      </c>
      <c r="B1365" t="s">
        <v>9568</v>
      </c>
      <c r="C1365" t="s">
        <v>9569</v>
      </c>
      <c r="D1365" t="s">
        <v>9570</v>
      </c>
    </row>
    <row r="1366" spans="1:4">
      <c r="A1366" t="s">
        <v>9571</v>
      </c>
      <c r="B1366" t="s">
        <v>9572</v>
      </c>
      <c r="C1366" t="s">
        <v>9573</v>
      </c>
      <c r="D1366" t="s">
        <v>9574</v>
      </c>
    </row>
    <row r="1367" spans="1:4">
      <c r="A1367" t="s">
        <v>9575</v>
      </c>
      <c r="B1367" t="s">
        <v>9576</v>
      </c>
      <c r="C1367" t="s">
        <v>9577</v>
      </c>
      <c r="D1367" t="s">
        <v>9578</v>
      </c>
    </row>
    <row r="1368" spans="1:4">
      <c r="A1368" t="s">
        <v>9579</v>
      </c>
      <c r="B1368" t="s">
        <v>9580</v>
      </c>
      <c r="C1368" t="s">
        <v>9581</v>
      </c>
      <c r="D1368" t="s">
        <v>9582</v>
      </c>
    </row>
    <row r="1369" spans="1:4">
      <c r="A1369" t="s">
        <v>9583</v>
      </c>
      <c r="B1369" t="s">
        <v>9584</v>
      </c>
      <c r="C1369" t="s">
        <v>9585</v>
      </c>
      <c r="D1369" t="s">
        <v>9586</v>
      </c>
    </row>
    <row r="1370" spans="1:4">
      <c r="A1370" t="s">
        <v>9587</v>
      </c>
      <c r="B1370" t="s">
        <v>9588</v>
      </c>
      <c r="C1370" t="s">
        <v>9589</v>
      </c>
      <c r="D1370" t="s">
        <v>9590</v>
      </c>
    </row>
    <row r="1371" spans="1:4">
      <c r="A1371" t="s">
        <v>9591</v>
      </c>
      <c r="B1371" t="s">
        <v>9592</v>
      </c>
      <c r="C1371" t="s">
        <v>9593</v>
      </c>
      <c r="D1371" t="s">
        <v>9594</v>
      </c>
    </row>
    <row r="1372" spans="1:4">
      <c r="A1372" t="s">
        <v>9595</v>
      </c>
      <c r="B1372" t="s">
        <v>9596</v>
      </c>
      <c r="C1372" t="s">
        <v>9597</v>
      </c>
      <c r="D1372" t="s">
        <v>9598</v>
      </c>
    </row>
    <row r="1373" spans="1:4">
      <c r="A1373" t="s">
        <v>9599</v>
      </c>
      <c r="B1373" t="s">
        <v>9600</v>
      </c>
      <c r="C1373" t="s">
        <v>9601</v>
      </c>
      <c r="D1373" t="s">
        <v>9602</v>
      </c>
    </row>
    <row r="1374" spans="1:4">
      <c r="A1374" t="s">
        <v>9603</v>
      </c>
      <c r="B1374" t="s">
        <v>9604</v>
      </c>
      <c r="C1374" t="s">
        <v>9605</v>
      </c>
      <c r="D1374" t="s">
        <v>9606</v>
      </c>
    </row>
    <row r="1375" spans="1:4">
      <c r="A1375" t="s">
        <v>9607</v>
      </c>
      <c r="B1375" t="s">
        <v>9608</v>
      </c>
      <c r="C1375" t="s">
        <v>9609</v>
      </c>
      <c r="D1375" t="s">
        <v>9610</v>
      </c>
    </row>
    <row r="1376" spans="1:4">
      <c r="A1376" t="s">
        <v>9611</v>
      </c>
      <c r="B1376" t="s">
        <v>9612</v>
      </c>
      <c r="C1376" t="s">
        <v>9613</v>
      </c>
      <c r="D1376" t="s">
        <v>9614</v>
      </c>
    </row>
    <row r="1377" spans="1:4">
      <c r="A1377" t="s">
        <v>9615</v>
      </c>
      <c r="B1377" t="s">
        <v>9616</v>
      </c>
      <c r="C1377" t="s">
        <v>9617</v>
      </c>
      <c r="D1377" t="s">
        <v>9618</v>
      </c>
    </row>
    <row r="1378" spans="1:4">
      <c r="A1378" t="s">
        <v>9619</v>
      </c>
      <c r="B1378" t="s">
        <v>9620</v>
      </c>
      <c r="C1378" t="s">
        <v>9621</v>
      </c>
      <c r="D1378" t="s">
        <v>9622</v>
      </c>
    </row>
    <row r="1379" spans="1:4">
      <c r="A1379" t="s">
        <v>9623</v>
      </c>
      <c r="B1379" t="s">
        <v>9624</v>
      </c>
      <c r="C1379" t="s">
        <v>9625</v>
      </c>
      <c r="D1379" t="s">
        <v>9626</v>
      </c>
    </row>
    <row r="1380" spans="1:4">
      <c r="A1380" t="s">
        <v>9627</v>
      </c>
      <c r="B1380" t="s">
        <v>9628</v>
      </c>
      <c r="C1380" t="s">
        <v>9629</v>
      </c>
      <c r="D1380" t="s">
        <v>9630</v>
      </c>
    </row>
    <row r="1381" spans="1:4">
      <c r="A1381" t="s">
        <v>9631</v>
      </c>
      <c r="B1381" t="s">
        <v>9632</v>
      </c>
      <c r="C1381" t="s">
        <v>9633</v>
      </c>
      <c r="D1381" t="s">
        <v>9634</v>
      </c>
    </row>
    <row r="1382" spans="1:4">
      <c r="A1382" t="s">
        <v>9635</v>
      </c>
      <c r="B1382" t="s">
        <v>9636</v>
      </c>
      <c r="C1382" t="s">
        <v>9637</v>
      </c>
      <c r="D1382" t="s">
        <v>9638</v>
      </c>
    </row>
    <row r="1383" spans="1:4">
      <c r="A1383" t="s">
        <v>9639</v>
      </c>
      <c r="B1383" t="s">
        <v>9640</v>
      </c>
      <c r="C1383" t="s">
        <v>9641</v>
      </c>
      <c r="D1383" t="s">
        <v>9642</v>
      </c>
    </row>
    <row r="1384" spans="1:4">
      <c r="A1384" t="s">
        <v>9643</v>
      </c>
      <c r="B1384" t="s">
        <v>9644</v>
      </c>
      <c r="C1384" t="s">
        <v>9645</v>
      </c>
      <c r="D1384" t="s">
        <v>9646</v>
      </c>
    </row>
    <row r="1385" spans="1:4">
      <c r="A1385" t="s">
        <v>9647</v>
      </c>
      <c r="B1385" t="s">
        <v>9648</v>
      </c>
      <c r="C1385" t="s">
        <v>9649</v>
      </c>
      <c r="D1385" t="s">
        <v>9650</v>
      </c>
    </row>
    <row r="1386" spans="1:4">
      <c r="A1386" t="s">
        <v>9651</v>
      </c>
      <c r="B1386" t="s">
        <v>9652</v>
      </c>
      <c r="C1386" t="s">
        <v>9653</v>
      </c>
      <c r="D1386" t="s">
        <v>9654</v>
      </c>
    </row>
    <row r="1387" spans="1:4">
      <c r="A1387" t="s">
        <v>9655</v>
      </c>
      <c r="B1387" t="s">
        <v>9656</v>
      </c>
      <c r="C1387" t="s">
        <v>9657</v>
      </c>
      <c r="D1387" t="s">
        <v>9658</v>
      </c>
    </row>
    <row r="1388" spans="1:4">
      <c r="A1388" t="s">
        <v>9659</v>
      </c>
      <c r="B1388" t="s">
        <v>9660</v>
      </c>
      <c r="C1388" t="s">
        <v>9661</v>
      </c>
      <c r="D1388" t="s">
        <v>9662</v>
      </c>
    </row>
    <row r="1389" spans="1:4">
      <c r="A1389" t="s">
        <v>9663</v>
      </c>
      <c r="B1389" t="s">
        <v>9664</v>
      </c>
      <c r="C1389" t="s">
        <v>9665</v>
      </c>
      <c r="D1389" t="s">
        <v>9666</v>
      </c>
    </row>
    <row r="1390" spans="1:4">
      <c r="A1390" t="s">
        <v>9667</v>
      </c>
      <c r="B1390" t="s">
        <v>9668</v>
      </c>
      <c r="C1390" t="s">
        <v>9669</v>
      </c>
      <c r="D1390" t="s">
        <v>9670</v>
      </c>
    </row>
    <row r="1391" spans="1:4">
      <c r="A1391" t="s">
        <v>9671</v>
      </c>
      <c r="B1391" t="s">
        <v>9672</v>
      </c>
      <c r="C1391" t="s">
        <v>9673</v>
      </c>
      <c r="D1391" t="s">
        <v>9674</v>
      </c>
    </row>
    <row r="1392" spans="1:4">
      <c r="A1392" t="s">
        <v>9675</v>
      </c>
      <c r="B1392" t="s">
        <v>9676</v>
      </c>
      <c r="C1392" t="s">
        <v>9677</v>
      </c>
      <c r="D1392" t="s">
        <v>9678</v>
      </c>
    </row>
    <row r="1393" spans="1:4">
      <c r="A1393" t="s">
        <v>9679</v>
      </c>
      <c r="B1393" t="s">
        <v>9680</v>
      </c>
      <c r="C1393" t="s">
        <v>9681</v>
      </c>
      <c r="D1393" t="s">
        <v>9682</v>
      </c>
    </row>
    <row r="1394" spans="1:4">
      <c r="A1394" t="s">
        <v>9683</v>
      </c>
      <c r="B1394" t="s">
        <v>9684</v>
      </c>
      <c r="C1394" t="s">
        <v>9685</v>
      </c>
      <c r="D1394" t="s">
        <v>9686</v>
      </c>
    </row>
    <row r="1395" spans="1:4">
      <c r="A1395" t="s">
        <v>9687</v>
      </c>
      <c r="B1395" t="s">
        <v>9688</v>
      </c>
      <c r="C1395" t="s">
        <v>9689</v>
      </c>
      <c r="D1395" t="s">
        <v>9690</v>
      </c>
    </row>
    <row r="1396" spans="1:4">
      <c r="A1396" t="s">
        <v>9691</v>
      </c>
      <c r="B1396" t="s">
        <v>9692</v>
      </c>
      <c r="C1396" t="s">
        <v>9693</v>
      </c>
      <c r="D1396" t="s">
        <v>9694</v>
      </c>
    </row>
    <row r="1397" spans="1:4">
      <c r="A1397" t="s">
        <v>9695</v>
      </c>
      <c r="B1397" t="s">
        <v>9696</v>
      </c>
      <c r="C1397" t="s">
        <v>9697</v>
      </c>
      <c r="D1397" t="s">
        <v>9698</v>
      </c>
    </row>
    <row r="1398" spans="1:4">
      <c r="A1398" t="s">
        <v>9699</v>
      </c>
      <c r="B1398" t="s">
        <v>9700</v>
      </c>
      <c r="C1398" t="s">
        <v>9701</v>
      </c>
      <c r="D1398" t="s">
        <v>9702</v>
      </c>
    </row>
    <row r="1399" spans="1:4">
      <c r="A1399" t="s">
        <v>9703</v>
      </c>
      <c r="B1399" t="s">
        <v>9704</v>
      </c>
      <c r="C1399" t="s">
        <v>9705</v>
      </c>
      <c r="D1399" t="s">
        <v>9706</v>
      </c>
    </row>
    <row r="1400" spans="1:4">
      <c r="A1400" t="s">
        <v>9707</v>
      </c>
      <c r="B1400" t="s">
        <v>9708</v>
      </c>
      <c r="C1400" t="s">
        <v>9709</v>
      </c>
      <c r="D1400" t="s">
        <v>9710</v>
      </c>
    </row>
    <row r="1401" spans="1:4">
      <c r="A1401" t="s">
        <v>9711</v>
      </c>
      <c r="B1401" t="s">
        <v>9712</v>
      </c>
      <c r="C1401" t="s">
        <v>9713</v>
      </c>
      <c r="D1401" t="s">
        <v>9714</v>
      </c>
    </row>
    <row r="1402" spans="1:4">
      <c r="A1402" t="s">
        <v>9715</v>
      </c>
      <c r="B1402" t="s">
        <v>9716</v>
      </c>
      <c r="C1402" t="s">
        <v>9717</v>
      </c>
      <c r="D1402" t="s">
        <v>9718</v>
      </c>
    </row>
    <row r="1403" spans="1:4">
      <c r="A1403" t="s">
        <v>9719</v>
      </c>
      <c r="B1403" t="s">
        <v>9720</v>
      </c>
      <c r="C1403" t="s">
        <v>9721</v>
      </c>
      <c r="D1403" t="s">
        <v>9722</v>
      </c>
    </row>
    <row r="1404" spans="1:4">
      <c r="A1404" t="s">
        <v>9723</v>
      </c>
      <c r="B1404" t="s">
        <v>9724</v>
      </c>
      <c r="C1404" t="s">
        <v>9725</v>
      </c>
      <c r="D1404" t="s">
        <v>9726</v>
      </c>
    </row>
    <row r="1405" spans="1:4">
      <c r="A1405" t="s">
        <v>9727</v>
      </c>
      <c r="B1405" t="s">
        <v>9728</v>
      </c>
      <c r="C1405" t="s">
        <v>9729</v>
      </c>
      <c r="D1405" t="s">
        <v>9730</v>
      </c>
    </row>
    <row r="1406" spans="1:4">
      <c r="A1406" t="s">
        <v>9731</v>
      </c>
      <c r="B1406" t="s">
        <v>9732</v>
      </c>
      <c r="C1406" t="s">
        <v>9733</v>
      </c>
      <c r="D1406" t="s">
        <v>9734</v>
      </c>
    </row>
    <row r="1407" spans="1:4">
      <c r="A1407" t="s">
        <v>9735</v>
      </c>
      <c r="B1407" t="s">
        <v>9736</v>
      </c>
      <c r="C1407" t="s">
        <v>9737</v>
      </c>
      <c r="D1407" t="s">
        <v>9738</v>
      </c>
    </row>
    <row r="1408" spans="1:4">
      <c r="A1408" t="s">
        <v>9739</v>
      </c>
      <c r="B1408" t="s">
        <v>9740</v>
      </c>
      <c r="C1408" t="s">
        <v>9741</v>
      </c>
      <c r="D1408" t="s">
        <v>9742</v>
      </c>
    </row>
    <row r="1409" spans="1:4">
      <c r="A1409" t="s">
        <v>9743</v>
      </c>
      <c r="B1409" t="s">
        <v>9744</v>
      </c>
      <c r="C1409" t="s">
        <v>9745</v>
      </c>
      <c r="D1409" t="s">
        <v>9746</v>
      </c>
    </row>
    <row r="1410" spans="1:4">
      <c r="A1410" t="s">
        <v>9747</v>
      </c>
      <c r="B1410" t="s">
        <v>9748</v>
      </c>
      <c r="C1410" t="s">
        <v>9749</v>
      </c>
      <c r="D1410" t="s">
        <v>9750</v>
      </c>
    </row>
    <row r="1411" spans="1:4">
      <c r="A1411" t="s">
        <v>9751</v>
      </c>
      <c r="B1411" t="s">
        <v>9752</v>
      </c>
      <c r="C1411" t="s">
        <v>9753</v>
      </c>
      <c r="D1411" t="s">
        <v>9754</v>
      </c>
    </row>
    <row r="1412" spans="1:4">
      <c r="A1412" t="s">
        <v>9755</v>
      </c>
      <c r="B1412" t="s">
        <v>9756</v>
      </c>
      <c r="C1412" t="s">
        <v>9757</v>
      </c>
      <c r="D1412" t="s">
        <v>9758</v>
      </c>
    </row>
    <row r="1413" spans="1:4">
      <c r="A1413" t="s">
        <v>9759</v>
      </c>
      <c r="B1413" t="s">
        <v>9760</v>
      </c>
      <c r="C1413" t="s">
        <v>9761</v>
      </c>
      <c r="D1413" t="s">
        <v>9762</v>
      </c>
    </row>
    <row r="1414" spans="1:4">
      <c r="A1414" t="s">
        <v>9763</v>
      </c>
      <c r="B1414" t="s">
        <v>9764</v>
      </c>
      <c r="C1414" t="s">
        <v>9765</v>
      </c>
      <c r="D1414" t="s">
        <v>9766</v>
      </c>
    </row>
    <row r="1415" spans="1:4">
      <c r="A1415" t="s">
        <v>9767</v>
      </c>
      <c r="B1415" t="s">
        <v>9768</v>
      </c>
      <c r="C1415" t="s">
        <v>9769</v>
      </c>
      <c r="D1415" t="s">
        <v>9770</v>
      </c>
    </row>
    <row r="1416" spans="1:4">
      <c r="A1416" t="s">
        <v>9771</v>
      </c>
      <c r="B1416" t="s">
        <v>9772</v>
      </c>
      <c r="C1416" t="s">
        <v>9773</v>
      </c>
      <c r="D1416" t="s">
        <v>9774</v>
      </c>
    </row>
    <row r="1417" spans="1:4">
      <c r="A1417" t="s">
        <v>9775</v>
      </c>
      <c r="B1417" t="s">
        <v>9776</v>
      </c>
      <c r="C1417" t="s">
        <v>9777</v>
      </c>
      <c r="D1417" t="s">
        <v>9778</v>
      </c>
    </row>
    <row r="1418" spans="1:4">
      <c r="A1418" t="s">
        <v>9779</v>
      </c>
      <c r="B1418" t="s">
        <v>9780</v>
      </c>
      <c r="C1418" t="s">
        <v>9781</v>
      </c>
      <c r="D1418" t="s">
        <v>9782</v>
      </c>
    </row>
    <row r="1419" spans="1:4">
      <c r="A1419" t="s">
        <v>9783</v>
      </c>
      <c r="B1419" t="s">
        <v>9784</v>
      </c>
      <c r="C1419" t="s">
        <v>9785</v>
      </c>
      <c r="D1419" t="s">
        <v>9786</v>
      </c>
    </row>
    <row r="1420" spans="1:4">
      <c r="A1420" t="s">
        <v>9787</v>
      </c>
      <c r="B1420" t="s">
        <v>9788</v>
      </c>
      <c r="C1420" t="s">
        <v>9789</v>
      </c>
      <c r="D1420" t="s">
        <v>9790</v>
      </c>
    </row>
    <row r="1421" spans="1:4">
      <c r="A1421" t="s">
        <v>9791</v>
      </c>
      <c r="B1421" t="s">
        <v>9792</v>
      </c>
      <c r="C1421" t="s">
        <v>9793</v>
      </c>
      <c r="D1421" t="s">
        <v>9794</v>
      </c>
    </row>
    <row r="1422" spans="1:4">
      <c r="A1422" t="s">
        <v>9795</v>
      </c>
      <c r="B1422" t="s">
        <v>9796</v>
      </c>
      <c r="C1422" t="s">
        <v>9797</v>
      </c>
      <c r="D1422" t="s">
        <v>9798</v>
      </c>
    </row>
    <row r="1423" spans="1:4">
      <c r="A1423" t="s">
        <v>9799</v>
      </c>
      <c r="B1423" t="s">
        <v>9800</v>
      </c>
      <c r="C1423" t="s">
        <v>9801</v>
      </c>
      <c r="D1423" t="s">
        <v>9802</v>
      </c>
    </row>
    <row r="1424" spans="1:4">
      <c r="A1424" t="s">
        <v>9803</v>
      </c>
      <c r="B1424" t="s">
        <v>9804</v>
      </c>
      <c r="C1424" t="s">
        <v>9805</v>
      </c>
      <c r="D1424" t="s">
        <v>9806</v>
      </c>
    </row>
    <row r="1425" spans="1:4">
      <c r="A1425" t="s">
        <v>9807</v>
      </c>
      <c r="B1425" t="s">
        <v>9808</v>
      </c>
      <c r="C1425" t="s">
        <v>9809</v>
      </c>
      <c r="D1425" t="s">
        <v>9810</v>
      </c>
    </row>
    <row r="1426" spans="1:4">
      <c r="A1426" t="s">
        <v>9811</v>
      </c>
      <c r="B1426" t="s">
        <v>9812</v>
      </c>
      <c r="C1426" t="s">
        <v>9813</v>
      </c>
      <c r="D1426" t="s">
        <v>9814</v>
      </c>
    </row>
    <row r="1427" spans="1:4">
      <c r="A1427" t="s">
        <v>9815</v>
      </c>
      <c r="B1427" t="s">
        <v>9816</v>
      </c>
      <c r="C1427" t="s">
        <v>9817</v>
      </c>
      <c r="D1427" t="s">
        <v>9818</v>
      </c>
    </row>
    <row r="1428" spans="1:4">
      <c r="A1428" t="s">
        <v>9819</v>
      </c>
      <c r="B1428" t="s">
        <v>9820</v>
      </c>
      <c r="C1428" t="s">
        <v>9821</v>
      </c>
      <c r="D1428" t="s">
        <v>9822</v>
      </c>
    </row>
    <row r="1429" spans="1:4">
      <c r="A1429" t="s">
        <v>9823</v>
      </c>
      <c r="B1429" t="s">
        <v>9824</v>
      </c>
      <c r="C1429" t="s">
        <v>9825</v>
      </c>
      <c r="D1429" t="s">
        <v>9826</v>
      </c>
    </row>
    <row r="1430" spans="1:4">
      <c r="A1430" t="s">
        <v>9827</v>
      </c>
      <c r="B1430" t="s">
        <v>9828</v>
      </c>
      <c r="C1430" t="s">
        <v>9829</v>
      </c>
      <c r="D1430" t="s">
        <v>9830</v>
      </c>
    </row>
    <row r="1431" spans="1:4">
      <c r="A1431" t="s">
        <v>9831</v>
      </c>
      <c r="B1431" t="s">
        <v>9832</v>
      </c>
      <c r="C1431" t="s">
        <v>9833</v>
      </c>
      <c r="D1431" t="s">
        <v>9834</v>
      </c>
    </row>
    <row r="1432" spans="1:4">
      <c r="A1432" t="s">
        <v>9835</v>
      </c>
      <c r="B1432" t="s">
        <v>9836</v>
      </c>
      <c r="C1432" t="s">
        <v>9837</v>
      </c>
      <c r="D1432" t="s">
        <v>9838</v>
      </c>
    </row>
    <row r="1433" spans="1:4">
      <c r="A1433" t="s">
        <v>9839</v>
      </c>
      <c r="B1433" t="s">
        <v>9840</v>
      </c>
      <c r="C1433" t="s">
        <v>9841</v>
      </c>
      <c r="D1433" t="s">
        <v>9842</v>
      </c>
    </row>
    <row r="1434" spans="1:4">
      <c r="A1434" t="s">
        <v>9843</v>
      </c>
      <c r="B1434" t="s">
        <v>9844</v>
      </c>
      <c r="C1434" t="s">
        <v>9845</v>
      </c>
      <c r="D1434" t="s">
        <v>9846</v>
      </c>
    </row>
    <row r="1435" spans="1:4">
      <c r="A1435" t="s">
        <v>9847</v>
      </c>
      <c r="B1435" t="s">
        <v>9848</v>
      </c>
      <c r="C1435" t="s">
        <v>9849</v>
      </c>
      <c r="D1435" t="s">
        <v>9850</v>
      </c>
    </row>
    <row r="1436" spans="1:4">
      <c r="A1436" t="s">
        <v>9851</v>
      </c>
      <c r="B1436" t="s">
        <v>9852</v>
      </c>
      <c r="C1436" t="s">
        <v>9853</v>
      </c>
      <c r="D1436" t="s">
        <v>9854</v>
      </c>
    </row>
    <row r="1437" spans="1:4">
      <c r="A1437" t="s">
        <v>9855</v>
      </c>
      <c r="B1437" t="s">
        <v>9856</v>
      </c>
      <c r="C1437" t="s">
        <v>9857</v>
      </c>
      <c r="D1437" t="s">
        <v>9858</v>
      </c>
    </row>
    <row r="1438" spans="1:4">
      <c r="A1438" t="s">
        <v>9859</v>
      </c>
      <c r="B1438" t="s">
        <v>9860</v>
      </c>
      <c r="C1438" t="s">
        <v>9861</v>
      </c>
      <c r="D1438" t="s">
        <v>9862</v>
      </c>
    </row>
    <row r="1439" spans="1:4">
      <c r="A1439" t="s">
        <v>9863</v>
      </c>
      <c r="B1439" t="s">
        <v>9864</v>
      </c>
      <c r="C1439" t="s">
        <v>9865</v>
      </c>
      <c r="D1439" t="s">
        <v>9866</v>
      </c>
    </row>
    <row r="1440" spans="1:4">
      <c r="A1440" t="s">
        <v>9867</v>
      </c>
      <c r="B1440" t="s">
        <v>9868</v>
      </c>
      <c r="C1440" t="s">
        <v>9869</v>
      </c>
      <c r="D1440" t="s">
        <v>9870</v>
      </c>
    </row>
    <row r="1441" spans="1:4">
      <c r="A1441" t="s">
        <v>9871</v>
      </c>
      <c r="B1441" t="s">
        <v>9872</v>
      </c>
      <c r="C1441" t="s">
        <v>9873</v>
      </c>
      <c r="D1441" t="s">
        <v>9874</v>
      </c>
    </row>
    <row r="1442" spans="1:4">
      <c r="A1442" t="s">
        <v>9875</v>
      </c>
      <c r="B1442" t="s">
        <v>9876</v>
      </c>
      <c r="C1442" t="s">
        <v>9877</v>
      </c>
      <c r="D1442" t="s">
        <v>9878</v>
      </c>
    </row>
    <row r="1443" spans="1:4">
      <c r="A1443" t="s">
        <v>9879</v>
      </c>
      <c r="B1443" t="s">
        <v>9880</v>
      </c>
      <c r="C1443" t="s">
        <v>9881</v>
      </c>
      <c r="D1443" t="s">
        <v>9882</v>
      </c>
    </row>
    <row r="1444" spans="1:4">
      <c r="A1444" t="s">
        <v>9883</v>
      </c>
      <c r="B1444" t="s">
        <v>9884</v>
      </c>
      <c r="C1444" t="s">
        <v>9885</v>
      </c>
      <c r="D1444" t="s">
        <v>9886</v>
      </c>
    </row>
    <row r="1445" spans="1:4">
      <c r="A1445" t="s">
        <v>9887</v>
      </c>
      <c r="B1445" t="s">
        <v>9888</v>
      </c>
      <c r="C1445" t="s">
        <v>9889</v>
      </c>
      <c r="D1445" t="s">
        <v>9890</v>
      </c>
    </row>
    <row r="1446" spans="1:4">
      <c r="A1446" t="s">
        <v>9891</v>
      </c>
      <c r="B1446" t="s">
        <v>9892</v>
      </c>
      <c r="C1446" t="s">
        <v>9893</v>
      </c>
      <c r="D1446" t="s">
        <v>9894</v>
      </c>
    </row>
    <row r="1447" spans="1:4">
      <c r="A1447" t="s">
        <v>9895</v>
      </c>
      <c r="B1447" t="s">
        <v>9896</v>
      </c>
      <c r="C1447" t="s">
        <v>9897</v>
      </c>
      <c r="D1447" t="s">
        <v>9898</v>
      </c>
    </row>
    <row r="1448" spans="1:4">
      <c r="A1448" t="s">
        <v>9899</v>
      </c>
      <c r="B1448" t="s">
        <v>9900</v>
      </c>
      <c r="C1448" t="s">
        <v>9901</v>
      </c>
      <c r="D1448" t="s">
        <v>9902</v>
      </c>
    </row>
    <row r="1449" spans="1:4">
      <c r="A1449" t="s">
        <v>9903</v>
      </c>
      <c r="B1449" t="s">
        <v>9904</v>
      </c>
      <c r="C1449" t="s">
        <v>9905</v>
      </c>
      <c r="D1449" t="s">
        <v>9906</v>
      </c>
    </row>
    <row r="1450" spans="1:4">
      <c r="A1450" t="s">
        <v>9907</v>
      </c>
      <c r="B1450" t="s">
        <v>9908</v>
      </c>
      <c r="C1450" t="s">
        <v>9909</v>
      </c>
      <c r="D1450" t="s">
        <v>9910</v>
      </c>
    </row>
    <row r="1451" spans="1:4">
      <c r="A1451" t="s">
        <v>9911</v>
      </c>
      <c r="B1451" t="s">
        <v>9912</v>
      </c>
      <c r="C1451" t="s">
        <v>9913</v>
      </c>
      <c r="D1451" t="s">
        <v>9914</v>
      </c>
    </row>
    <row r="1452" spans="1:4">
      <c r="A1452" t="s">
        <v>9915</v>
      </c>
      <c r="B1452" t="s">
        <v>9916</v>
      </c>
      <c r="C1452" t="s">
        <v>9917</v>
      </c>
      <c r="D1452" t="s">
        <v>9918</v>
      </c>
    </row>
    <row r="1453" spans="1:4">
      <c r="A1453" t="s">
        <v>9919</v>
      </c>
      <c r="B1453" t="s">
        <v>9920</v>
      </c>
      <c r="C1453" t="s">
        <v>9921</v>
      </c>
      <c r="D1453" t="s">
        <v>9922</v>
      </c>
    </row>
    <row r="1454" spans="1:4">
      <c r="A1454" t="s">
        <v>9923</v>
      </c>
      <c r="B1454" t="s">
        <v>9924</v>
      </c>
      <c r="C1454" t="s">
        <v>9925</v>
      </c>
      <c r="D1454" t="s">
        <v>9926</v>
      </c>
    </row>
    <row r="1455" spans="1:4">
      <c r="A1455" t="s">
        <v>9927</v>
      </c>
      <c r="B1455" t="s">
        <v>9928</v>
      </c>
      <c r="C1455" t="s">
        <v>9929</v>
      </c>
      <c r="D1455" t="s">
        <v>9930</v>
      </c>
    </row>
    <row r="1456" spans="1:4">
      <c r="A1456" t="s">
        <v>9931</v>
      </c>
      <c r="B1456" t="s">
        <v>9932</v>
      </c>
      <c r="C1456" t="s">
        <v>9933</v>
      </c>
      <c r="D1456" t="s">
        <v>9934</v>
      </c>
    </row>
    <row r="1457" spans="1:4">
      <c r="A1457" t="s">
        <v>9935</v>
      </c>
      <c r="B1457" t="s">
        <v>9936</v>
      </c>
      <c r="C1457" t="s">
        <v>9937</v>
      </c>
      <c r="D1457" t="s">
        <v>9938</v>
      </c>
    </row>
    <row r="1458" spans="1:4">
      <c r="A1458" t="s">
        <v>9939</v>
      </c>
      <c r="B1458" t="s">
        <v>9940</v>
      </c>
      <c r="C1458" t="s">
        <v>9941</v>
      </c>
      <c r="D1458" t="s">
        <v>9942</v>
      </c>
    </row>
    <row r="1459" spans="1:4">
      <c r="A1459" t="s">
        <v>9943</v>
      </c>
      <c r="B1459" t="s">
        <v>9944</v>
      </c>
      <c r="C1459" t="s">
        <v>9945</v>
      </c>
      <c r="D1459" t="s">
        <v>9946</v>
      </c>
    </row>
    <row r="1460" spans="1:4">
      <c r="A1460" t="s">
        <v>9947</v>
      </c>
      <c r="B1460" t="s">
        <v>9948</v>
      </c>
      <c r="C1460" t="s">
        <v>9949</v>
      </c>
      <c r="D1460" t="s">
        <v>9950</v>
      </c>
    </row>
    <row r="1461" spans="1:4">
      <c r="A1461" t="s">
        <v>9951</v>
      </c>
      <c r="B1461" t="s">
        <v>9952</v>
      </c>
      <c r="C1461" t="s">
        <v>9953</v>
      </c>
      <c r="D1461" t="s">
        <v>9954</v>
      </c>
    </row>
    <row r="1462" spans="1:4">
      <c r="A1462" t="s">
        <v>9955</v>
      </c>
      <c r="B1462" t="s">
        <v>9956</v>
      </c>
      <c r="C1462" t="s">
        <v>9957</v>
      </c>
      <c r="D1462" t="s">
        <v>9958</v>
      </c>
    </row>
    <row r="1463" spans="1:4">
      <c r="A1463" t="s">
        <v>9959</v>
      </c>
      <c r="B1463" t="s">
        <v>9960</v>
      </c>
      <c r="C1463" t="s">
        <v>9961</v>
      </c>
      <c r="D1463" t="s">
        <v>9962</v>
      </c>
    </row>
    <row r="1464" spans="1:4">
      <c r="A1464" t="s">
        <v>9963</v>
      </c>
      <c r="B1464" t="s">
        <v>9964</v>
      </c>
      <c r="C1464" t="s">
        <v>9965</v>
      </c>
      <c r="D1464" t="s">
        <v>9966</v>
      </c>
    </row>
    <row r="1465" spans="1:4">
      <c r="A1465" t="s">
        <v>9967</v>
      </c>
      <c r="B1465" t="s">
        <v>9968</v>
      </c>
      <c r="C1465" t="s">
        <v>9969</v>
      </c>
      <c r="D1465" t="s">
        <v>9970</v>
      </c>
    </row>
    <row r="1466" spans="1:4">
      <c r="A1466" t="s">
        <v>9971</v>
      </c>
      <c r="B1466" t="s">
        <v>9972</v>
      </c>
      <c r="C1466" t="s">
        <v>9973</v>
      </c>
      <c r="D1466" t="s">
        <v>9974</v>
      </c>
    </row>
    <row r="1467" spans="1:4">
      <c r="A1467" t="s">
        <v>9975</v>
      </c>
      <c r="B1467" t="s">
        <v>9976</v>
      </c>
      <c r="C1467" t="s">
        <v>9977</v>
      </c>
      <c r="D1467" t="s">
        <v>9978</v>
      </c>
    </row>
    <row r="1468" spans="1:4">
      <c r="A1468" t="s">
        <v>9979</v>
      </c>
      <c r="B1468" t="s">
        <v>9980</v>
      </c>
      <c r="C1468" t="s">
        <v>9981</v>
      </c>
      <c r="D1468" t="s">
        <v>9982</v>
      </c>
    </row>
    <row r="1469" spans="1:4">
      <c r="A1469" t="s">
        <v>9983</v>
      </c>
      <c r="B1469" t="s">
        <v>9984</v>
      </c>
      <c r="C1469" t="s">
        <v>9985</v>
      </c>
      <c r="D1469" t="s">
        <v>9986</v>
      </c>
    </row>
    <row r="1470" spans="1:4">
      <c r="A1470" t="s">
        <v>9987</v>
      </c>
      <c r="B1470" t="s">
        <v>9988</v>
      </c>
      <c r="C1470" t="s">
        <v>9989</v>
      </c>
      <c r="D1470" t="s">
        <v>9990</v>
      </c>
    </row>
    <row r="1471" spans="1:4">
      <c r="A1471" t="s">
        <v>9991</v>
      </c>
      <c r="B1471" t="s">
        <v>9992</v>
      </c>
      <c r="C1471" t="s">
        <v>9993</v>
      </c>
      <c r="D1471" t="s">
        <v>9994</v>
      </c>
    </row>
    <row r="1472" spans="1:4">
      <c r="A1472" t="s">
        <v>9995</v>
      </c>
      <c r="B1472" t="s">
        <v>9996</v>
      </c>
      <c r="C1472" t="s">
        <v>9997</v>
      </c>
      <c r="D1472" t="s">
        <v>9998</v>
      </c>
    </row>
    <row r="1473" spans="1:4">
      <c r="A1473" t="s">
        <v>9999</v>
      </c>
      <c r="B1473" t="s">
        <v>10000</v>
      </c>
      <c r="C1473" t="s">
        <v>10001</v>
      </c>
      <c r="D1473" t="s">
        <v>10002</v>
      </c>
    </row>
    <row r="1474" spans="1:4">
      <c r="A1474" t="s">
        <v>10003</v>
      </c>
      <c r="B1474" t="s">
        <v>10004</v>
      </c>
      <c r="C1474" t="s">
        <v>10005</v>
      </c>
      <c r="D1474" t="s">
        <v>10006</v>
      </c>
    </row>
    <row r="1475" spans="1:4">
      <c r="A1475" t="s">
        <v>10007</v>
      </c>
      <c r="B1475" t="s">
        <v>10008</v>
      </c>
      <c r="C1475" t="s">
        <v>10009</v>
      </c>
      <c r="D1475" t="s">
        <v>10010</v>
      </c>
    </row>
    <row r="1476" spans="1:4">
      <c r="A1476" t="s">
        <v>10011</v>
      </c>
      <c r="B1476" t="s">
        <v>10012</v>
      </c>
      <c r="C1476" t="s">
        <v>10013</v>
      </c>
      <c r="D1476" t="s">
        <v>10014</v>
      </c>
    </row>
    <row r="1477" spans="1:4">
      <c r="A1477" t="s">
        <v>10015</v>
      </c>
      <c r="B1477" t="s">
        <v>10016</v>
      </c>
      <c r="C1477" t="s">
        <v>10017</v>
      </c>
      <c r="D1477" t="s">
        <v>10018</v>
      </c>
    </row>
    <row r="1478" spans="1:4">
      <c r="A1478" t="s">
        <v>10019</v>
      </c>
      <c r="B1478" t="s">
        <v>10020</v>
      </c>
      <c r="C1478" t="s">
        <v>10021</v>
      </c>
      <c r="D1478" t="s">
        <v>10022</v>
      </c>
    </row>
    <row r="1479" spans="1:4">
      <c r="A1479" t="s">
        <v>10023</v>
      </c>
      <c r="B1479" t="s">
        <v>10024</v>
      </c>
      <c r="C1479" t="s">
        <v>10025</v>
      </c>
      <c r="D1479" t="s">
        <v>10026</v>
      </c>
    </row>
    <row r="1480" spans="1:4">
      <c r="A1480" t="s">
        <v>10027</v>
      </c>
      <c r="B1480" t="s">
        <v>10028</v>
      </c>
      <c r="C1480" t="s">
        <v>10029</v>
      </c>
      <c r="D1480" t="s">
        <v>10030</v>
      </c>
    </row>
    <row r="1481" spans="1:4">
      <c r="A1481" t="s">
        <v>10031</v>
      </c>
      <c r="B1481" t="s">
        <v>10032</v>
      </c>
      <c r="C1481" t="s">
        <v>10033</v>
      </c>
      <c r="D1481" t="s">
        <v>10034</v>
      </c>
    </row>
    <row r="1482" spans="1:4">
      <c r="A1482" t="s">
        <v>10035</v>
      </c>
      <c r="B1482" t="s">
        <v>10036</v>
      </c>
      <c r="C1482" t="s">
        <v>10037</v>
      </c>
      <c r="D1482" t="s">
        <v>10038</v>
      </c>
    </row>
    <row r="1483" spans="1:4">
      <c r="A1483" t="s">
        <v>10039</v>
      </c>
      <c r="B1483" t="s">
        <v>10040</v>
      </c>
      <c r="C1483" t="s">
        <v>10041</v>
      </c>
      <c r="D1483" t="s">
        <v>10042</v>
      </c>
    </row>
    <row r="1484" spans="1:4">
      <c r="A1484" t="s">
        <v>10043</v>
      </c>
      <c r="B1484" t="s">
        <v>10044</v>
      </c>
      <c r="C1484" t="s">
        <v>10045</v>
      </c>
      <c r="D1484" t="s">
        <v>10046</v>
      </c>
    </row>
    <row r="1485" spans="1:4">
      <c r="A1485" t="s">
        <v>10047</v>
      </c>
      <c r="B1485" t="s">
        <v>10048</v>
      </c>
      <c r="C1485" t="s">
        <v>10049</v>
      </c>
      <c r="D1485" t="s">
        <v>10050</v>
      </c>
    </row>
    <row r="1486" spans="1:4">
      <c r="A1486" t="s">
        <v>10051</v>
      </c>
      <c r="B1486" t="s">
        <v>10052</v>
      </c>
      <c r="C1486" t="s">
        <v>10053</v>
      </c>
      <c r="D1486" t="s">
        <v>10054</v>
      </c>
    </row>
    <row r="1487" spans="1:4">
      <c r="A1487" t="s">
        <v>10055</v>
      </c>
      <c r="B1487" t="s">
        <v>10056</v>
      </c>
      <c r="C1487" t="s">
        <v>10057</v>
      </c>
      <c r="D1487" t="s">
        <v>10058</v>
      </c>
    </row>
    <row r="1488" spans="1:4">
      <c r="A1488" t="s">
        <v>10059</v>
      </c>
      <c r="B1488" t="s">
        <v>10060</v>
      </c>
      <c r="C1488" t="s">
        <v>10061</v>
      </c>
      <c r="D1488" t="s">
        <v>10062</v>
      </c>
    </row>
    <row r="1489" spans="1:4">
      <c r="A1489" t="s">
        <v>10063</v>
      </c>
      <c r="B1489" t="s">
        <v>10064</v>
      </c>
      <c r="C1489" t="s">
        <v>10065</v>
      </c>
      <c r="D1489" t="s">
        <v>10066</v>
      </c>
    </row>
    <row r="1490" spans="1:4">
      <c r="A1490" t="s">
        <v>10067</v>
      </c>
      <c r="B1490" t="s">
        <v>10068</v>
      </c>
      <c r="C1490" t="s">
        <v>10069</v>
      </c>
      <c r="D1490" t="s">
        <v>10070</v>
      </c>
    </row>
    <row r="1491" spans="1:4">
      <c r="A1491" t="s">
        <v>10071</v>
      </c>
      <c r="B1491" t="s">
        <v>10072</v>
      </c>
      <c r="C1491" t="s">
        <v>10073</v>
      </c>
      <c r="D1491" t="s">
        <v>10074</v>
      </c>
    </row>
    <row r="1492" spans="1:4">
      <c r="A1492" t="s">
        <v>10075</v>
      </c>
      <c r="B1492" t="s">
        <v>10076</v>
      </c>
      <c r="C1492" t="s">
        <v>10077</v>
      </c>
      <c r="D1492" t="s">
        <v>10078</v>
      </c>
    </row>
    <row r="1493" spans="1:4">
      <c r="A1493" t="s">
        <v>10079</v>
      </c>
      <c r="B1493" t="s">
        <v>10080</v>
      </c>
      <c r="C1493" t="s">
        <v>10081</v>
      </c>
      <c r="D1493" t="s">
        <v>10082</v>
      </c>
    </row>
    <row r="1494" spans="1:4">
      <c r="A1494" t="s">
        <v>10083</v>
      </c>
      <c r="B1494" t="s">
        <v>10084</v>
      </c>
      <c r="C1494" t="s">
        <v>10085</v>
      </c>
      <c r="D1494" t="s">
        <v>10086</v>
      </c>
    </row>
    <row r="1495" spans="1:4">
      <c r="A1495" t="s">
        <v>10087</v>
      </c>
      <c r="B1495" t="s">
        <v>10088</v>
      </c>
      <c r="C1495" t="s">
        <v>10089</v>
      </c>
      <c r="D1495" t="s">
        <v>10090</v>
      </c>
    </row>
    <row r="1496" spans="1:4">
      <c r="A1496" t="s">
        <v>10091</v>
      </c>
      <c r="B1496" t="s">
        <v>10092</v>
      </c>
      <c r="C1496" t="s">
        <v>10093</v>
      </c>
      <c r="D1496" t="s">
        <v>10094</v>
      </c>
    </row>
    <row r="1497" spans="1:4">
      <c r="A1497" t="s">
        <v>10095</v>
      </c>
      <c r="B1497" t="s">
        <v>10096</v>
      </c>
      <c r="C1497" t="s">
        <v>10097</v>
      </c>
      <c r="D1497" t="s">
        <v>10098</v>
      </c>
    </row>
    <row r="1498" spans="1:4">
      <c r="A1498" t="s">
        <v>10099</v>
      </c>
      <c r="B1498" t="s">
        <v>10100</v>
      </c>
      <c r="C1498" t="s">
        <v>10101</v>
      </c>
      <c r="D1498" t="s">
        <v>10102</v>
      </c>
    </row>
    <row r="1499" spans="1:4">
      <c r="A1499" t="s">
        <v>10103</v>
      </c>
      <c r="B1499" t="s">
        <v>10104</v>
      </c>
      <c r="C1499" t="s">
        <v>10105</v>
      </c>
      <c r="D1499" t="s">
        <v>10106</v>
      </c>
    </row>
    <row r="1500" spans="1:4">
      <c r="A1500" t="s">
        <v>10107</v>
      </c>
      <c r="B1500" t="s">
        <v>10108</v>
      </c>
      <c r="C1500" t="s">
        <v>10109</v>
      </c>
      <c r="D1500" t="s">
        <v>10110</v>
      </c>
    </row>
    <row r="1501" spans="1:4">
      <c r="A1501" t="s">
        <v>10111</v>
      </c>
      <c r="B1501" t="s">
        <v>10112</v>
      </c>
      <c r="C1501" t="s">
        <v>10113</v>
      </c>
      <c r="D1501" t="s">
        <v>10114</v>
      </c>
    </row>
    <row r="1502" spans="1:4">
      <c r="A1502" t="s">
        <v>10115</v>
      </c>
      <c r="B1502" t="s">
        <v>10116</v>
      </c>
      <c r="C1502" t="s">
        <v>10117</v>
      </c>
      <c r="D1502" t="s">
        <v>10118</v>
      </c>
    </row>
    <row r="1503" spans="1:4">
      <c r="A1503" t="s">
        <v>10119</v>
      </c>
      <c r="B1503" t="s">
        <v>10120</v>
      </c>
      <c r="C1503" t="s">
        <v>10121</v>
      </c>
      <c r="D1503" t="s">
        <v>10122</v>
      </c>
    </row>
    <row r="1504" spans="1:4">
      <c r="A1504" t="s">
        <v>10123</v>
      </c>
      <c r="B1504" t="s">
        <v>10124</v>
      </c>
      <c r="C1504" t="s">
        <v>10125</v>
      </c>
      <c r="D1504" t="s">
        <v>10126</v>
      </c>
    </row>
    <row r="1505" spans="1:4">
      <c r="A1505" t="s">
        <v>10127</v>
      </c>
      <c r="B1505" t="s">
        <v>10128</v>
      </c>
      <c r="C1505" t="s">
        <v>10129</v>
      </c>
      <c r="D1505" t="s">
        <v>10130</v>
      </c>
    </row>
    <row r="1506" spans="1:4">
      <c r="A1506" t="s">
        <v>10131</v>
      </c>
      <c r="B1506" t="s">
        <v>10132</v>
      </c>
      <c r="C1506" t="s">
        <v>10133</v>
      </c>
      <c r="D1506" t="s">
        <v>10134</v>
      </c>
    </row>
    <row r="1507" spans="1:4">
      <c r="A1507" t="s">
        <v>10135</v>
      </c>
      <c r="B1507" t="s">
        <v>10136</v>
      </c>
      <c r="C1507" t="s">
        <v>10137</v>
      </c>
      <c r="D1507" t="s">
        <v>10138</v>
      </c>
    </row>
    <row r="1508" spans="1:4">
      <c r="A1508" t="s">
        <v>10139</v>
      </c>
      <c r="B1508" t="s">
        <v>10140</v>
      </c>
      <c r="C1508" t="s">
        <v>10141</v>
      </c>
      <c r="D1508" t="s">
        <v>10142</v>
      </c>
    </row>
    <row r="1509" spans="1:4">
      <c r="A1509" t="s">
        <v>10143</v>
      </c>
      <c r="B1509" t="s">
        <v>10144</v>
      </c>
      <c r="C1509" t="s">
        <v>10145</v>
      </c>
      <c r="D1509" t="s">
        <v>10146</v>
      </c>
    </row>
    <row r="1510" spans="1:4">
      <c r="A1510" t="s">
        <v>10147</v>
      </c>
      <c r="B1510" t="s">
        <v>10148</v>
      </c>
      <c r="C1510" t="s">
        <v>10149</v>
      </c>
      <c r="D1510" t="s">
        <v>10150</v>
      </c>
    </row>
    <row r="1511" spans="1:4">
      <c r="A1511" t="s">
        <v>10151</v>
      </c>
      <c r="B1511" t="s">
        <v>10152</v>
      </c>
      <c r="C1511" t="s">
        <v>10153</v>
      </c>
      <c r="D1511" t="s">
        <v>10154</v>
      </c>
    </row>
    <row r="1512" spans="1:4">
      <c r="A1512" t="s">
        <v>10155</v>
      </c>
      <c r="B1512" t="s">
        <v>10156</v>
      </c>
      <c r="C1512" t="s">
        <v>10157</v>
      </c>
      <c r="D1512" t="s">
        <v>10158</v>
      </c>
    </row>
    <row r="1513" spans="1:4">
      <c r="A1513" t="s">
        <v>10159</v>
      </c>
      <c r="B1513" t="s">
        <v>10160</v>
      </c>
      <c r="C1513" t="s">
        <v>10161</v>
      </c>
      <c r="D1513" t="s">
        <v>10162</v>
      </c>
    </row>
    <row r="1514" spans="1:4">
      <c r="A1514" t="s">
        <v>10163</v>
      </c>
      <c r="B1514" t="s">
        <v>10164</v>
      </c>
      <c r="C1514" t="s">
        <v>10165</v>
      </c>
      <c r="D1514" t="s">
        <v>10166</v>
      </c>
    </row>
    <row r="1515" spans="1:4">
      <c r="A1515" t="s">
        <v>10167</v>
      </c>
      <c r="B1515" t="s">
        <v>10168</v>
      </c>
      <c r="C1515" t="s">
        <v>10169</v>
      </c>
      <c r="D1515" t="s">
        <v>10170</v>
      </c>
    </row>
    <row r="1516" spans="1:4">
      <c r="A1516" t="s">
        <v>10171</v>
      </c>
      <c r="B1516" t="s">
        <v>10172</v>
      </c>
      <c r="C1516" t="s">
        <v>10173</v>
      </c>
      <c r="D1516" t="s">
        <v>10174</v>
      </c>
    </row>
    <row r="1517" spans="1:4">
      <c r="A1517" t="s">
        <v>10175</v>
      </c>
      <c r="B1517" t="s">
        <v>10176</v>
      </c>
      <c r="C1517" t="s">
        <v>10177</v>
      </c>
      <c r="D1517" t="s">
        <v>10178</v>
      </c>
    </row>
    <row r="1518" spans="1:4">
      <c r="A1518" t="s">
        <v>10179</v>
      </c>
      <c r="B1518" t="s">
        <v>10180</v>
      </c>
      <c r="C1518" t="s">
        <v>10181</v>
      </c>
      <c r="D1518" t="s">
        <v>10182</v>
      </c>
    </row>
    <row r="1519" spans="1:4">
      <c r="A1519" t="s">
        <v>10183</v>
      </c>
      <c r="B1519" t="s">
        <v>10184</v>
      </c>
      <c r="C1519" t="s">
        <v>10185</v>
      </c>
      <c r="D1519" t="s">
        <v>10186</v>
      </c>
    </row>
    <row r="1520" spans="1:4">
      <c r="A1520" t="s">
        <v>10187</v>
      </c>
      <c r="B1520" t="s">
        <v>10188</v>
      </c>
      <c r="C1520" t="s">
        <v>10189</v>
      </c>
      <c r="D1520" t="s">
        <v>10190</v>
      </c>
    </row>
    <row r="1521" spans="1:4">
      <c r="A1521" t="s">
        <v>10191</v>
      </c>
      <c r="B1521" t="s">
        <v>10192</v>
      </c>
      <c r="C1521" t="s">
        <v>10193</v>
      </c>
      <c r="D1521" t="s">
        <v>10194</v>
      </c>
    </row>
    <row r="1522" spans="1:4">
      <c r="A1522" t="s">
        <v>10195</v>
      </c>
      <c r="B1522" t="s">
        <v>10196</v>
      </c>
      <c r="C1522" t="s">
        <v>10197</v>
      </c>
      <c r="D1522" t="s">
        <v>10198</v>
      </c>
    </row>
    <row r="1523" spans="1:4">
      <c r="A1523" t="s">
        <v>10199</v>
      </c>
      <c r="B1523" t="s">
        <v>10200</v>
      </c>
      <c r="C1523" t="s">
        <v>10201</v>
      </c>
      <c r="D1523" t="s">
        <v>10202</v>
      </c>
    </row>
    <row r="1524" spans="1:4">
      <c r="A1524" t="s">
        <v>10203</v>
      </c>
      <c r="B1524" t="s">
        <v>10204</v>
      </c>
      <c r="C1524" t="s">
        <v>10205</v>
      </c>
      <c r="D1524" t="s">
        <v>10206</v>
      </c>
    </row>
    <row r="1525" spans="1:4">
      <c r="A1525" t="s">
        <v>10207</v>
      </c>
      <c r="B1525" t="s">
        <v>10208</v>
      </c>
      <c r="C1525" t="s">
        <v>10209</v>
      </c>
      <c r="D1525" t="s">
        <v>10210</v>
      </c>
    </row>
    <row r="1526" spans="1:4">
      <c r="A1526" t="s">
        <v>10211</v>
      </c>
      <c r="B1526" t="s">
        <v>10212</v>
      </c>
      <c r="C1526" t="s">
        <v>10213</v>
      </c>
      <c r="D1526" t="s">
        <v>10214</v>
      </c>
    </row>
    <row r="1527" spans="1:4">
      <c r="A1527" t="s">
        <v>10215</v>
      </c>
      <c r="B1527" t="s">
        <v>10216</v>
      </c>
      <c r="C1527" t="s">
        <v>10217</v>
      </c>
      <c r="D1527" t="s">
        <v>10218</v>
      </c>
    </row>
    <row r="1528" spans="1:4">
      <c r="A1528" t="s">
        <v>10219</v>
      </c>
      <c r="B1528" t="s">
        <v>10220</v>
      </c>
      <c r="C1528" t="s">
        <v>10221</v>
      </c>
      <c r="D1528" t="s">
        <v>10222</v>
      </c>
    </row>
    <row r="1529" spans="1:4">
      <c r="A1529" t="s">
        <v>10223</v>
      </c>
      <c r="B1529" t="s">
        <v>10224</v>
      </c>
      <c r="C1529" t="s">
        <v>10225</v>
      </c>
      <c r="D1529" t="s">
        <v>10226</v>
      </c>
    </row>
    <row r="1530" spans="1:4">
      <c r="A1530" t="s">
        <v>10227</v>
      </c>
      <c r="B1530" t="s">
        <v>10228</v>
      </c>
      <c r="C1530" t="s">
        <v>10229</v>
      </c>
      <c r="D1530" t="s">
        <v>10230</v>
      </c>
    </row>
    <row r="1531" spans="1:4">
      <c r="A1531" t="s">
        <v>10231</v>
      </c>
      <c r="B1531" t="s">
        <v>10232</v>
      </c>
      <c r="C1531" t="s">
        <v>10233</v>
      </c>
      <c r="D1531" t="s">
        <v>10234</v>
      </c>
    </row>
    <row r="1532" spans="1:4">
      <c r="A1532" t="s">
        <v>10235</v>
      </c>
      <c r="B1532" t="s">
        <v>10236</v>
      </c>
      <c r="C1532" t="s">
        <v>10237</v>
      </c>
      <c r="D1532" t="s">
        <v>10238</v>
      </c>
    </row>
    <row r="1533" spans="1:4">
      <c r="A1533" t="s">
        <v>10239</v>
      </c>
      <c r="B1533" t="s">
        <v>10240</v>
      </c>
      <c r="C1533" t="s">
        <v>10241</v>
      </c>
      <c r="D1533" t="s">
        <v>10242</v>
      </c>
    </row>
    <row r="1534" spans="1:4">
      <c r="A1534" t="s">
        <v>10243</v>
      </c>
      <c r="B1534" t="s">
        <v>10244</v>
      </c>
      <c r="C1534" t="s">
        <v>10245</v>
      </c>
      <c r="D1534" t="s">
        <v>10246</v>
      </c>
    </row>
    <row r="1535" spans="1:4">
      <c r="A1535" t="s">
        <v>10247</v>
      </c>
      <c r="B1535" t="s">
        <v>10248</v>
      </c>
      <c r="C1535" t="s">
        <v>10249</v>
      </c>
      <c r="D1535" t="s">
        <v>10250</v>
      </c>
    </row>
    <row r="1536" spans="1:4">
      <c r="A1536" t="s">
        <v>10251</v>
      </c>
      <c r="B1536" t="s">
        <v>10252</v>
      </c>
      <c r="C1536" t="s">
        <v>10253</v>
      </c>
      <c r="D1536" t="s">
        <v>10254</v>
      </c>
    </row>
    <row r="1537" spans="1:4">
      <c r="A1537" t="s">
        <v>10255</v>
      </c>
      <c r="B1537" t="s">
        <v>10256</v>
      </c>
      <c r="C1537" t="s">
        <v>10257</v>
      </c>
      <c r="D1537" t="s">
        <v>10258</v>
      </c>
    </row>
    <row r="1538" spans="1:4">
      <c r="A1538" t="s">
        <v>10259</v>
      </c>
      <c r="B1538" t="s">
        <v>10260</v>
      </c>
      <c r="C1538" t="s">
        <v>10261</v>
      </c>
      <c r="D1538" t="s">
        <v>10262</v>
      </c>
    </row>
    <row r="1539" spans="1:4">
      <c r="A1539" t="s">
        <v>10263</v>
      </c>
      <c r="B1539" t="s">
        <v>10264</v>
      </c>
      <c r="C1539" t="s">
        <v>10265</v>
      </c>
      <c r="D1539" t="s">
        <v>10266</v>
      </c>
    </row>
    <row r="1540" spans="1:4">
      <c r="A1540" t="s">
        <v>10267</v>
      </c>
      <c r="B1540" t="s">
        <v>10268</v>
      </c>
      <c r="C1540" t="s">
        <v>10269</v>
      </c>
      <c r="D1540" t="s">
        <v>10270</v>
      </c>
    </row>
    <row r="1541" spans="1:4">
      <c r="A1541" t="s">
        <v>10271</v>
      </c>
      <c r="B1541" t="s">
        <v>10272</v>
      </c>
      <c r="C1541" t="s">
        <v>10273</v>
      </c>
      <c r="D1541" t="s">
        <v>10274</v>
      </c>
    </row>
    <row r="1542" spans="1:4">
      <c r="A1542" t="s">
        <v>10275</v>
      </c>
      <c r="B1542" t="s">
        <v>10276</v>
      </c>
      <c r="C1542" t="s">
        <v>10277</v>
      </c>
      <c r="D1542" t="s">
        <v>10278</v>
      </c>
    </row>
    <row r="1543" spans="1:4">
      <c r="A1543" t="s">
        <v>10279</v>
      </c>
      <c r="B1543" t="s">
        <v>10280</v>
      </c>
      <c r="C1543" t="s">
        <v>10281</v>
      </c>
      <c r="D1543" t="s">
        <v>10282</v>
      </c>
    </row>
    <row r="1544" spans="1:4">
      <c r="A1544" t="s">
        <v>10283</v>
      </c>
      <c r="B1544" t="s">
        <v>10284</v>
      </c>
      <c r="C1544" t="s">
        <v>10285</v>
      </c>
      <c r="D1544" t="s">
        <v>10286</v>
      </c>
    </row>
    <row r="1545" spans="1:4">
      <c r="A1545" t="s">
        <v>10287</v>
      </c>
      <c r="B1545" t="s">
        <v>10288</v>
      </c>
      <c r="C1545" t="s">
        <v>10289</v>
      </c>
      <c r="D1545" t="s">
        <v>10290</v>
      </c>
    </row>
    <row r="1546" spans="1:4">
      <c r="A1546" t="s">
        <v>10291</v>
      </c>
      <c r="B1546" t="s">
        <v>10292</v>
      </c>
      <c r="C1546" t="s">
        <v>10293</v>
      </c>
      <c r="D1546" t="s">
        <v>10294</v>
      </c>
    </row>
    <row r="1547" spans="1:4">
      <c r="A1547" t="s">
        <v>10295</v>
      </c>
      <c r="B1547" t="s">
        <v>10296</v>
      </c>
      <c r="C1547" t="s">
        <v>10297</v>
      </c>
      <c r="D1547" t="s">
        <v>10298</v>
      </c>
    </row>
    <row r="1548" spans="1:4">
      <c r="A1548" t="s">
        <v>10299</v>
      </c>
      <c r="B1548" t="s">
        <v>10300</v>
      </c>
      <c r="C1548" t="s">
        <v>10301</v>
      </c>
      <c r="D1548" t="s">
        <v>10302</v>
      </c>
    </row>
    <row r="1549" spans="1:4">
      <c r="A1549" t="s">
        <v>10303</v>
      </c>
      <c r="B1549" t="s">
        <v>10304</v>
      </c>
      <c r="C1549" t="s">
        <v>10305</v>
      </c>
      <c r="D1549" t="s">
        <v>10306</v>
      </c>
    </row>
    <row r="1550" spans="1:4">
      <c r="A1550" t="s">
        <v>10307</v>
      </c>
      <c r="B1550" t="s">
        <v>10308</v>
      </c>
      <c r="C1550" t="s">
        <v>10309</v>
      </c>
      <c r="D1550" t="s">
        <v>10310</v>
      </c>
    </row>
    <row r="1551" spans="1:4">
      <c r="A1551" t="s">
        <v>10311</v>
      </c>
      <c r="B1551" t="s">
        <v>10312</v>
      </c>
      <c r="C1551" t="s">
        <v>10313</v>
      </c>
      <c r="D1551" t="s">
        <v>10314</v>
      </c>
    </row>
    <row r="1552" spans="1:4">
      <c r="A1552" t="s">
        <v>10315</v>
      </c>
      <c r="B1552" t="s">
        <v>10316</v>
      </c>
      <c r="C1552" t="s">
        <v>10317</v>
      </c>
      <c r="D1552" t="s">
        <v>10318</v>
      </c>
    </row>
    <row r="1553" spans="1:4">
      <c r="A1553" t="s">
        <v>10319</v>
      </c>
      <c r="B1553" t="s">
        <v>10320</v>
      </c>
      <c r="C1553" t="s">
        <v>10321</v>
      </c>
      <c r="D1553" t="s">
        <v>10322</v>
      </c>
    </row>
    <row r="1554" spans="1:4">
      <c r="A1554" t="s">
        <v>10323</v>
      </c>
      <c r="B1554" t="s">
        <v>10324</v>
      </c>
      <c r="C1554" t="s">
        <v>10325</v>
      </c>
      <c r="D1554" t="s">
        <v>10326</v>
      </c>
    </row>
    <row r="1555" spans="1:4">
      <c r="A1555" t="s">
        <v>10327</v>
      </c>
      <c r="B1555" t="s">
        <v>10328</v>
      </c>
      <c r="C1555" t="s">
        <v>10329</v>
      </c>
      <c r="D1555" t="s">
        <v>10330</v>
      </c>
    </row>
    <row r="1556" spans="1:4">
      <c r="A1556" t="s">
        <v>10331</v>
      </c>
      <c r="B1556" t="s">
        <v>10332</v>
      </c>
      <c r="C1556" t="s">
        <v>10333</v>
      </c>
      <c r="D1556" t="s">
        <v>10334</v>
      </c>
    </row>
    <row r="1557" spans="1:4">
      <c r="A1557" t="s">
        <v>10335</v>
      </c>
      <c r="B1557" t="s">
        <v>10336</v>
      </c>
      <c r="C1557" t="s">
        <v>10337</v>
      </c>
      <c r="D1557" t="s">
        <v>10338</v>
      </c>
    </row>
  </sheetData>
  <mergeCells count="1">
    <mergeCell ref="A1:D1"/>
  </mergeCells>
  <conditionalFormatting sqref="F1">
    <cfRule type="expression" dxfId="8" priority="1" stopIfTrue="1">
      <formula>AND(COUNTIF($E:$E, F1)+COUNTIF($A:$A, F1)&gt;1,NOT(ISBLANK(F1)))</formula>
    </cfRule>
  </conditionalFormatting>
  <conditionalFormatting sqref="G1">
    <cfRule type="expression" dxfId="7" priority="2" stopIfTrue="1">
      <formula>AND(COUNTIF($F:$F, G1)+COUNTIF($A:$A, G1)&gt;1,NOT(ISBLANK(G1)))</formula>
    </cfRule>
  </conditionalFormatting>
  <conditionalFormatting sqref="E1">
    <cfRule type="expression" dxfId="6" priority="7" stopIfTrue="1">
      <formula>AND(COUNTIF($L$15:$L$15, E1)+COUNTIF($C:$C, E1)+COUNTIF($A:$A, E1)&gt;1,NOT(ISBLANK(E1)))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genelists for training</vt:lpstr>
      <vt:lpstr>Genelist overlaps</vt:lpstr>
      <vt:lpstr>Brain datasets-TPM and rankings</vt:lpstr>
      <vt:lpstr>Brain-gene split</vt:lpstr>
      <vt:lpstr>Liver datasets-TPM and rankings</vt:lpstr>
      <vt:lpstr>Liver-gene split</vt:lpstr>
      <vt:lpstr>Muscle datasets-TPM and ranking</vt:lpstr>
      <vt:lpstr>Muscle-gene split</vt:lpstr>
      <vt:lpstr>Human secretory DL- dataset</vt:lpstr>
      <vt:lpstr>Mouse secretory DL-dataset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Sharma</dc:creator>
  <cp:lastModifiedBy>Ravi, Sandhiya</cp:lastModifiedBy>
  <dcterms:created xsi:type="dcterms:W3CDTF">2023-10-12T15:46:20Z</dcterms:created>
  <dcterms:modified xsi:type="dcterms:W3CDTF">2025-01-07T16:28:04Z</dcterms:modified>
</cp:coreProperties>
</file>