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8" sheetId="1" r:id="rId4"/>
    <sheet state="visible" name="figure9" sheetId="2" r:id="rId5"/>
    <sheet state="visible" name="figure10" sheetId="3" r:id="rId6"/>
    <sheet state="visible" name="figure11" sheetId="4" r:id="rId7"/>
    <sheet state="visible" name="results" sheetId="5" r:id="rId8"/>
  </sheets>
  <definedNames/>
  <calcPr/>
</workbook>
</file>

<file path=xl/sharedStrings.xml><?xml version="1.0" encoding="utf-8"?>
<sst xmlns="http://schemas.openxmlformats.org/spreadsheetml/2006/main" count="8420" uniqueCount="652">
  <si>
    <t>name</t>
  </si>
  <si>
    <t>paper_label</t>
  </si>
  <si>
    <t>pos_label</t>
  </si>
  <si>
    <t>neg_label</t>
  </si>
  <si>
    <t>g-r_pos_mean</t>
  </si>
  <si>
    <t>g-r_neg_mean</t>
  </si>
  <si>
    <t>g-r_mean_diff</t>
  </si>
  <si>
    <t>g-r_ks_stat</t>
  </si>
  <si>
    <t>g-r_ks_pval</t>
  </si>
  <si>
    <t>g-r_label</t>
  </si>
  <si>
    <t>g-r_score</t>
  </si>
  <si>
    <t>g-i_pos_mean</t>
  </si>
  <si>
    <t>g-i_neg_mean</t>
  </si>
  <si>
    <t>g-i_mean_diff</t>
  </si>
  <si>
    <t>g-i_ks_stat</t>
  </si>
  <si>
    <t>g-i_ks_pval</t>
  </si>
  <si>
    <t>g-i_label</t>
  </si>
  <si>
    <t>g-i_score</t>
  </si>
  <si>
    <t>g-z_pos_mean</t>
  </si>
  <si>
    <t>g-z_neg_mean</t>
  </si>
  <si>
    <t>g-z_mean_diff</t>
  </si>
  <si>
    <t>g-z_ks_stat</t>
  </si>
  <si>
    <t>g-z_ks_pval</t>
  </si>
  <si>
    <t>g-z_label</t>
  </si>
  <si>
    <t>g-z_score</t>
  </si>
  <si>
    <t>g-y_pos_mean</t>
  </si>
  <si>
    <t>g-y_neg_mean</t>
  </si>
  <si>
    <t>g-y_mean_diff</t>
  </si>
  <si>
    <t>g-y_ks_stat</t>
  </si>
  <si>
    <t>g-y_ks_pval</t>
  </si>
  <si>
    <t>g-y_label</t>
  </si>
  <si>
    <t>g-y_score</t>
  </si>
  <si>
    <t>r-i_pos_mean</t>
  </si>
  <si>
    <t>r-i_neg_mean</t>
  </si>
  <si>
    <t>r-i_mean_diff</t>
  </si>
  <si>
    <t>r-i_ks_stat</t>
  </si>
  <si>
    <t>r-i_ks_pval</t>
  </si>
  <si>
    <t>r-i_label</t>
  </si>
  <si>
    <t>r-i_score</t>
  </si>
  <si>
    <t>r-z_pos_mean</t>
  </si>
  <si>
    <t>r-z_neg_mean</t>
  </si>
  <si>
    <t>r-z_mean_diff</t>
  </si>
  <si>
    <t>r-z_ks_stat</t>
  </si>
  <si>
    <t>r-z_ks_pval</t>
  </si>
  <si>
    <t>r-z_label</t>
  </si>
  <si>
    <t>r-z_score</t>
  </si>
  <si>
    <t>r-y_pos_mean</t>
  </si>
  <si>
    <t>r-y_neg_mean</t>
  </si>
  <si>
    <t>r-y_mean_diff</t>
  </si>
  <si>
    <t>r-y_ks_stat</t>
  </si>
  <si>
    <t>r-y_ks_pval</t>
  </si>
  <si>
    <t>r-y_label</t>
  </si>
  <si>
    <t>r-y_score</t>
  </si>
  <si>
    <t>i-z_pos_mean</t>
  </si>
  <si>
    <t>i-z_neg_mean</t>
  </si>
  <si>
    <t>i-z_mean_diff</t>
  </si>
  <si>
    <t>i-z_ks_stat</t>
  </si>
  <si>
    <t>i-z_ks_pval</t>
  </si>
  <si>
    <t>i-z_label</t>
  </si>
  <si>
    <t>i-z_score</t>
  </si>
  <si>
    <t>i-y_pos_mean</t>
  </si>
  <si>
    <t>i-y_neg_mean</t>
  </si>
  <si>
    <t>i-y_mean_diff</t>
  </si>
  <si>
    <t>i-y_ks_stat</t>
  </si>
  <si>
    <t>i-y_ks_pval</t>
  </si>
  <si>
    <t>i-y_label</t>
  </si>
  <si>
    <t>i-y_score</t>
  </si>
  <si>
    <t>z-y_pos_mean</t>
  </si>
  <si>
    <t>z-y_neg_mean</t>
  </si>
  <si>
    <t>z-y_mean_diff</t>
  </si>
  <si>
    <t>z-y_ks_stat</t>
  </si>
  <si>
    <t>z-y_ks_pval</t>
  </si>
  <si>
    <t>z-y_label</t>
  </si>
  <si>
    <t>z-y_score</t>
  </si>
  <si>
    <t>total</t>
  </si>
  <si>
    <t>score</t>
  </si>
  <si>
    <t>GOFHER_label</t>
  </si>
  <si>
    <t>IC 2101</t>
  </si>
  <si>
    <t>NE</t>
  </si>
  <si>
    <t>SW</t>
  </si>
  <si>
    <t>IC1683</t>
  </si>
  <si>
    <t>W</t>
  </si>
  <si>
    <t>E</t>
  </si>
  <si>
    <t>IC1755</t>
  </si>
  <si>
    <t>IC5376</t>
  </si>
  <si>
    <t>MCG-02-02-030</t>
  </si>
  <si>
    <t>MCG-02-51-004</t>
  </si>
  <si>
    <t>NGC1035</t>
  </si>
  <si>
    <t>NGC1056</t>
  </si>
  <si>
    <t>NGC1084</t>
  </si>
  <si>
    <t>SE</t>
  </si>
  <si>
    <t>NW</t>
  </si>
  <si>
    <t>NGC1093</t>
  </si>
  <si>
    <t>N</t>
  </si>
  <si>
    <t>S</t>
  </si>
  <si>
    <t>NGC1097</t>
  </si>
  <si>
    <t>NGC1421</t>
  </si>
  <si>
    <t>NGC157</t>
  </si>
  <si>
    <t>NGC1637</t>
  </si>
  <si>
    <t>NGC1667</t>
  </si>
  <si>
    <t>NGC169</t>
  </si>
  <si>
    <t>NGC1961</t>
  </si>
  <si>
    <t>NGC2280</t>
  </si>
  <si>
    <t>NGC2347</t>
  </si>
  <si>
    <t>NGC24</t>
  </si>
  <si>
    <t>NGC2403</t>
  </si>
  <si>
    <t>NGC2410</t>
  </si>
  <si>
    <t>NGC2613</t>
  </si>
  <si>
    <t>NGC2639</t>
  </si>
  <si>
    <t>NGC2683</t>
  </si>
  <si>
    <t>NGC2715</t>
  </si>
  <si>
    <t>NGC2742</t>
  </si>
  <si>
    <t>NGC2775</t>
  </si>
  <si>
    <t>NGC2782</t>
  </si>
  <si>
    <t>NGC2841</t>
  </si>
  <si>
    <t>NGC2903</t>
  </si>
  <si>
    <t>NGC3160</t>
  </si>
  <si>
    <t>NGC3175</t>
  </si>
  <si>
    <t>NGC3198</t>
  </si>
  <si>
    <t>NGC3227</t>
  </si>
  <si>
    <t>NGC3310</t>
  </si>
  <si>
    <t>NGC3312</t>
  </si>
  <si>
    <t>NGC3368</t>
  </si>
  <si>
    <t>NGC3521</t>
  </si>
  <si>
    <t>NGC3623</t>
  </si>
  <si>
    <t>NGC3627</t>
  </si>
  <si>
    <t>NGC3646</t>
  </si>
  <si>
    <t>NGC3672</t>
  </si>
  <si>
    <t>NGC3675</t>
  </si>
  <si>
    <t>NGC3718</t>
  </si>
  <si>
    <t>NGC3815</t>
  </si>
  <si>
    <t>NGC3900</t>
  </si>
  <si>
    <t>NGC3949</t>
  </si>
  <si>
    <t>NGC4062</t>
  </si>
  <si>
    <t>NGC4088</t>
  </si>
  <si>
    <t>NGC4258</t>
  </si>
  <si>
    <t>NGC4293</t>
  </si>
  <si>
    <t>NGC4310</t>
  </si>
  <si>
    <t>NGC4321</t>
  </si>
  <si>
    <t>NGC4414</t>
  </si>
  <si>
    <t>NGC4424</t>
  </si>
  <si>
    <t>NGC4450</t>
  </si>
  <si>
    <t>NGC4451</t>
  </si>
  <si>
    <t>NGC4501</t>
  </si>
  <si>
    <t>NGC4527</t>
  </si>
  <si>
    <t>NGC4569</t>
  </si>
  <si>
    <t>NGC4580</t>
  </si>
  <si>
    <t>NGC4625</t>
  </si>
  <si>
    <t>NGC4632</t>
  </si>
  <si>
    <t>NGC4651</t>
  </si>
  <si>
    <t>NGC4666</t>
  </si>
  <si>
    <t>NGC4698</t>
  </si>
  <si>
    <t>NGC4826</t>
  </si>
  <si>
    <t>NGC5005</t>
  </si>
  <si>
    <t>NGC5033</t>
  </si>
  <si>
    <t>NGC5055</t>
  </si>
  <si>
    <t>NGC5236</t>
  </si>
  <si>
    <t>NGC5248</t>
  </si>
  <si>
    <t>NGC5303</t>
  </si>
  <si>
    <t>NGC5395</t>
  </si>
  <si>
    <t>NGC5426</t>
  </si>
  <si>
    <t>NGC5448</t>
  </si>
  <si>
    <t>NGC5635</t>
  </si>
  <si>
    <t>NGC5678</t>
  </si>
  <si>
    <t>NGC5692</t>
  </si>
  <si>
    <t>NGC5949</t>
  </si>
  <si>
    <t>NGC5980</t>
  </si>
  <si>
    <t>NGC6015</t>
  </si>
  <si>
    <t>NGC6106</t>
  </si>
  <si>
    <t>NGC613</t>
  </si>
  <si>
    <t>NGC6132</t>
  </si>
  <si>
    <t>NGC615</t>
  </si>
  <si>
    <t>NGC6181</t>
  </si>
  <si>
    <t>NGC6186</t>
  </si>
  <si>
    <t>NGC6207</t>
  </si>
  <si>
    <t>NGC6394</t>
  </si>
  <si>
    <t>NGC6503</t>
  </si>
  <si>
    <t>NGC6907</t>
  </si>
  <si>
    <t>NGC6946</t>
  </si>
  <si>
    <t>NGC6951</t>
  </si>
  <si>
    <t>NGC6978</t>
  </si>
  <si>
    <t>NGC7311</t>
  </si>
  <si>
    <t>NGC7331</t>
  </si>
  <si>
    <t>NGC7364</t>
  </si>
  <si>
    <t>NGC7466</t>
  </si>
  <si>
    <t>NGC7479</t>
  </si>
  <si>
    <t>NGC7536</t>
  </si>
  <si>
    <t>NGC7541</t>
  </si>
  <si>
    <t>NGC7591</t>
  </si>
  <si>
    <t>NGC7608</t>
  </si>
  <si>
    <t>NGC7625</t>
  </si>
  <si>
    <t>NGC7631</t>
  </si>
  <si>
    <t>NGC7738</t>
  </si>
  <si>
    <t>NGC7782</t>
  </si>
  <si>
    <t>NGC7787</t>
  </si>
  <si>
    <t>NGC801</t>
  </si>
  <si>
    <t>NGC871</t>
  </si>
  <si>
    <t>NGC877</t>
  </si>
  <si>
    <t>NGC949</t>
  </si>
  <si>
    <t>NGC972</t>
  </si>
  <si>
    <t>UGC10331</t>
  </si>
  <si>
    <t>UGC10384</t>
  </si>
  <si>
    <t>UGC1057</t>
  </si>
  <si>
    <t>UGC12519</t>
  </si>
  <si>
    <t>UGC148</t>
  </si>
  <si>
    <t>UGC1938</t>
  </si>
  <si>
    <t>UGC2405</t>
  </si>
  <si>
    <t>UGC36</t>
  </si>
  <si>
    <t>UGC3944</t>
  </si>
  <si>
    <t>UGC3969</t>
  </si>
  <si>
    <t>UGC4132</t>
  </si>
  <si>
    <t>UGC5359</t>
  </si>
  <si>
    <t>UGC5396</t>
  </si>
  <si>
    <t>UGC5598</t>
  </si>
  <si>
    <t>UGC7145</t>
  </si>
  <si>
    <t>UGC7901</t>
  </si>
  <si>
    <t>UGC9873</t>
  </si>
  <si>
    <t>UGC9892</t>
  </si>
  <si>
    <t>Agree</t>
  </si>
  <si>
    <t>Indeterminate</t>
  </si>
  <si>
    <t>Disagree</t>
  </si>
  <si>
    <t>Accuracy %</t>
  </si>
  <si>
    <t>IC 4566</t>
  </si>
  <si>
    <t>sw</t>
  </si>
  <si>
    <t>IC1151</t>
  </si>
  <si>
    <t>nw</t>
  </si>
  <si>
    <t>-</t>
  </si>
  <si>
    <t>IC1199</t>
  </si>
  <si>
    <t>ne</t>
  </si>
  <si>
    <t>IC1256</t>
  </si>
  <si>
    <t>n</t>
  </si>
  <si>
    <t>IC1528</t>
  </si>
  <si>
    <t>se</t>
  </si>
  <si>
    <t>IC2095</t>
  </si>
  <si>
    <t>IC2163</t>
  </si>
  <si>
    <t>s</t>
  </si>
  <si>
    <t>IC2487</t>
  </si>
  <si>
    <t>IC467</t>
  </si>
  <si>
    <t>IC5309</t>
  </si>
  <si>
    <t>IC674</t>
  </si>
  <si>
    <t>IC776</t>
  </si>
  <si>
    <t>IRAS03056+2034</t>
  </si>
  <si>
    <t>NGC1</t>
  </si>
  <si>
    <t>NGC1012</t>
  </si>
  <si>
    <t>NGC1042</t>
  </si>
  <si>
    <t>NGC1058</t>
  </si>
  <si>
    <t>NGC1068</t>
  </si>
  <si>
    <t>w</t>
  </si>
  <si>
    <t>NGC1073</t>
  </si>
  <si>
    <t>NGC1087</t>
  </si>
  <si>
    <t>NGC1169</t>
  </si>
  <si>
    <t>NGC1232</t>
  </si>
  <si>
    <t>NGC1300</t>
  </si>
  <si>
    <t>NGC1358</t>
  </si>
  <si>
    <t>NGC160</t>
  </si>
  <si>
    <t>NGC1645</t>
  </si>
  <si>
    <t>NGC1677</t>
  </si>
  <si>
    <t>NGC171</t>
  </si>
  <si>
    <t>NGC1744</t>
  </si>
  <si>
    <t>e</t>
  </si>
  <si>
    <t>NGC177</t>
  </si>
  <si>
    <t>NGC1784</t>
  </si>
  <si>
    <t>NGC180</t>
  </si>
  <si>
    <t>NGC1832</t>
  </si>
  <si>
    <t>NGC192</t>
  </si>
  <si>
    <t>NGC2139</t>
  </si>
  <si>
    <t>NGC214</t>
  </si>
  <si>
    <t>NGC217</t>
  </si>
  <si>
    <t>NGC2276</t>
  </si>
  <si>
    <t>NGC23</t>
  </si>
  <si>
    <t>NGC2336</t>
  </si>
  <si>
    <t>NGC234</t>
  </si>
  <si>
    <t>NGC237</t>
  </si>
  <si>
    <t>NGC2449</t>
  </si>
  <si>
    <t>NGC2486</t>
  </si>
  <si>
    <t>NGC2487</t>
  </si>
  <si>
    <t>NGC2500</t>
  </si>
  <si>
    <t>NGC2525</t>
  </si>
  <si>
    <t>NGC2540</t>
  </si>
  <si>
    <t>NGC2552</t>
  </si>
  <si>
    <t>NGC2553</t>
  </si>
  <si>
    <t>NGC257</t>
  </si>
  <si>
    <t>NGC2604</t>
  </si>
  <si>
    <t>NGC2608</t>
  </si>
  <si>
    <t>NGC2730</t>
  </si>
  <si>
    <t>NGC2776</t>
  </si>
  <si>
    <t>NGC278</t>
  </si>
  <si>
    <t>NGC2805</t>
  </si>
  <si>
    <t>NGC2906</t>
  </si>
  <si>
    <t>NGC2916</t>
  </si>
  <si>
    <t>NGC2964</t>
  </si>
  <si>
    <t>NGC2998</t>
  </si>
  <si>
    <t>NGC3057</t>
  </si>
  <si>
    <t>NGC3106</t>
  </si>
  <si>
    <t>NGC3145</t>
  </si>
  <si>
    <t>NGC3166</t>
  </si>
  <si>
    <t>NGC3206</t>
  </si>
  <si>
    <t>NGC3319</t>
  </si>
  <si>
    <t>NGC3344</t>
  </si>
  <si>
    <t>NGC3346</t>
  </si>
  <si>
    <t>NGC3351</t>
  </si>
  <si>
    <t>NGC3359</t>
  </si>
  <si>
    <t>NGC3367</t>
  </si>
  <si>
    <t>NGC3381</t>
  </si>
  <si>
    <t>NGC3395</t>
  </si>
  <si>
    <t>NGC3423</t>
  </si>
  <si>
    <t>NGC3433</t>
  </si>
  <si>
    <t>NGC3445</t>
  </si>
  <si>
    <t>NGC3504</t>
  </si>
  <si>
    <t>NGC36</t>
  </si>
  <si>
    <t>NGC3614</t>
  </si>
  <si>
    <t>NGC3631</t>
  </si>
  <si>
    <t>NGC3642</t>
  </si>
  <si>
    <t>NGC3687</t>
  </si>
  <si>
    <t>NGC3811</t>
  </si>
  <si>
    <t>NGC3893</t>
  </si>
  <si>
    <t>NGC3898</t>
  </si>
  <si>
    <t>NGC3938</t>
  </si>
  <si>
    <t>NGC3955</t>
  </si>
  <si>
    <t>NGC3992</t>
  </si>
  <si>
    <t>NGC3994</t>
  </si>
  <si>
    <t>NGC4027</t>
  </si>
  <si>
    <t>NGC4030</t>
  </si>
  <si>
    <t>NGC4047</t>
  </si>
  <si>
    <t>NGC4051</t>
  </si>
  <si>
    <t>NGC4064</t>
  </si>
  <si>
    <t>NGC4102</t>
  </si>
  <si>
    <t>NGC4123</t>
  </si>
  <si>
    <t>NGC4136</t>
  </si>
  <si>
    <t>NGC4151</t>
  </si>
  <si>
    <t>NGC4185</t>
  </si>
  <si>
    <t>NGC4204</t>
  </si>
  <si>
    <t>NGC4210</t>
  </si>
  <si>
    <t>NGC4236</t>
  </si>
  <si>
    <t>NGC4254</t>
  </si>
  <si>
    <t>NGC428</t>
  </si>
  <si>
    <t>NGC4299</t>
  </si>
  <si>
    <t>NGC4303</t>
  </si>
  <si>
    <t>NGC4351</t>
  </si>
  <si>
    <t>NGC444</t>
  </si>
  <si>
    <t>NGC4457</t>
  </si>
  <si>
    <t>NGC4470</t>
  </si>
  <si>
    <t>NGC4487</t>
  </si>
  <si>
    <t>NGC4490</t>
  </si>
  <si>
    <t>NGC4496A</t>
  </si>
  <si>
    <t>NGC45</t>
  </si>
  <si>
    <t>NGC450</t>
  </si>
  <si>
    <t>NGC4522</t>
  </si>
  <si>
    <t>NGC4536</t>
  </si>
  <si>
    <t>NGC4540</t>
  </si>
  <si>
    <t>NGC4548</t>
  </si>
  <si>
    <t>NGC4618</t>
  </si>
  <si>
    <t>NGC4644</t>
  </si>
  <si>
    <t>NGC4647</t>
  </si>
  <si>
    <t>NGC4654</t>
  </si>
  <si>
    <t>NGC4682</t>
  </si>
  <si>
    <t>NGC4691</t>
  </si>
  <si>
    <t>NGC4701</t>
  </si>
  <si>
    <t>NGC4711</t>
  </si>
  <si>
    <t>NGC4725</t>
  </si>
  <si>
    <t>NGC4731</t>
  </si>
  <si>
    <t>NGC4736</t>
  </si>
  <si>
    <t>NGC477</t>
  </si>
  <si>
    <t>NGC4775</t>
  </si>
  <si>
    <t>NGC4814</t>
  </si>
  <si>
    <t>NGC488</t>
  </si>
  <si>
    <t>NGC4904</t>
  </si>
  <si>
    <t>NGC496</t>
  </si>
  <si>
    <t>NGC4961</t>
  </si>
  <si>
    <t>NGC497</t>
  </si>
  <si>
    <t>NGC5000</t>
  </si>
  <si>
    <t>NGC5016</t>
  </si>
  <si>
    <t>NGC5056</t>
  </si>
  <si>
    <t>NGC5101</t>
  </si>
  <si>
    <t>NGC5135</t>
  </si>
  <si>
    <t>NGC5204</t>
  </si>
  <si>
    <t>NGC5205</t>
  </si>
  <si>
    <t>NGC5218</t>
  </si>
  <si>
    <t>NGC5371</t>
  </si>
  <si>
    <t>NGC5378</t>
  </si>
  <si>
    <t>NGC5383</t>
  </si>
  <si>
    <t>NGC5394</t>
  </si>
  <si>
    <t>NGC5406</t>
  </si>
  <si>
    <t>NGC5427</t>
  </si>
  <si>
    <t>NGC5457</t>
  </si>
  <si>
    <t>NGC5474</t>
  </si>
  <si>
    <t>NGC5480</t>
  </si>
  <si>
    <t>NGC551</t>
  </si>
  <si>
    <t>NGC5520</t>
  </si>
  <si>
    <t>NGC5630</t>
  </si>
  <si>
    <t>NGC5633</t>
  </si>
  <si>
    <t>NGC5657</t>
  </si>
  <si>
    <t>NGC5668</t>
  </si>
  <si>
    <t>NGC5669</t>
  </si>
  <si>
    <t>NGC5682</t>
  </si>
  <si>
    <t>NGC5720</t>
  </si>
  <si>
    <t>NGC5732</t>
  </si>
  <si>
    <t>NGC5789</t>
  </si>
  <si>
    <t>NGC5850</t>
  </si>
  <si>
    <t>NGC5888</t>
  </si>
  <si>
    <t>NGC5905</t>
  </si>
  <si>
    <t>NGC5930</t>
  </si>
  <si>
    <t>NGC5934</t>
  </si>
  <si>
    <t>NGC5947</t>
  </si>
  <si>
    <t>NGC5964</t>
  </si>
  <si>
    <t>NGC5971</t>
  </si>
  <si>
    <t>NGC6004</t>
  </si>
  <si>
    <t>NGC6032</t>
  </si>
  <si>
    <t>NGC6060</t>
  </si>
  <si>
    <t>NGC6063</t>
  </si>
  <si>
    <t>NGC6154</t>
  </si>
  <si>
    <t>NGC6155</t>
  </si>
  <si>
    <t>NGC628</t>
  </si>
  <si>
    <t>NGC6301</t>
  </si>
  <si>
    <t>NGC6478</t>
  </si>
  <si>
    <t>NGC6497</t>
  </si>
  <si>
    <t>NGC6509</t>
  </si>
  <si>
    <t>NGC6814</t>
  </si>
  <si>
    <t>NGC6941</t>
  </si>
  <si>
    <t>NGC701</t>
  </si>
  <si>
    <t>NGC7047</t>
  </si>
  <si>
    <t>NGC7217</t>
  </si>
  <si>
    <t>NGC7321</t>
  </si>
  <si>
    <t>NGC7489</t>
  </si>
  <si>
    <t>NGC753</t>
  </si>
  <si>
    <t>NGC7549</t>
  </si>
  <si>
    <t>NGC7653</t>
  </si>
  <si>
    <t>NGC7664</t>
  </si>
  <si>
    <t>NGC768</t>
  </si>
  <si>
    <t>NGC7691</t>
  </si>
  <si>
    <t>NGC7716</t>
  </si>
  <si>
    <t>NGC7723</t>
  </si>
  <si>
    <t>NGC7741</t>
  </si>
  <si>
    <t>NGC7743</t>
  </si>
  <si>
    <t>NGC776</t>
  </si>
  <si>
    <t>NGC7819</t>
  </si>
  <si>
    <t>NGC7824</t>
  </si>
  <si>
    <t>NGC853</t>
  </si>
  <si>
    <t>NGC864</t>
  </si>
  <si>
    <t>NGC895</t>
  </si>
  <si>
    <t>NGC922</t>
  </si>
  <si>
    <t>NGC925</t>
  </si>
  <si>
    <t>PGC02162</t>
  </si>
  <si>
    <t>PGC03512</t>
  </si>
  <si>
    <t>PGC05673</t>
  </si>
  <si>
    <t>PGC06855</t>
  </si>
  <si>
    <t>PGC07826</t>
  </si>
  <si>
    <t>PGC08941</t>
  </si>
  <si>
    <t>PGC14564</t>
  </si>
  <si>
    <t>PGC15531</t>
  </si>
  <si>
    <t>PGC16274</t>
  </si>
  <si>
    <t>PGC19767</t>
  </si>
  <si>
    <t>PGC20938</t>
  </si>
  <si>
    <t>PGC23333</t>
  </si>
  <si>
    <t>PGC23598</t>
  </si>
  <si>
    <t>PGC23913</t>
  </si>
  <si>
    <t>PGC24788</t>
  </si>
  <si>
    <t>PGC26140</t>
  </si>
  <si>
    <t>PGC26517</t>
  </si>
  <si>
    <t>PGC27792</t>
  </si>
  <si>
    <t>PGC28310</t>
  </si>
  <si>
    <t>PGC28401</t>
  </si>
  <si>
    <t>PGC31159</t>
  </si>
  <si>
    <t>PGC32091</t>
  </si>
  <si>
    <t>PGC32638</t>
  </si>
  <si>
    <t>PGC33465</t>
  </si>
  <si>
    <t>PGC36925</t>
  </si>
  <si>
    <t>PGC38268</t>
  </si>
  <si>
    <t>PGC38908</t>
  </si>
  <si>
    <t>PGC39728</t>
  </si>
  <si>
    <t>PGC46767</t>
  </si>
  <si>
    <t>PGC49906</t>
  </si>
  <si>
    <t>PGC55750</t>
  </si>
  <si>
    <t>PGC56010</t>
  </si>
  <si>
    <t>PGC57931</t>
  </si>
  <si>
    <t>PGC58410</t>
  </si>
  <si>
    <t>PGC71106</t>
  </si>
  <si>
    <t>PGC72144</t>
  </si>
  <si>
    <t>PGC72453</t>
  </si>
  <si>
    <t>UGC10310</t>
  </si>
  <si>
    <t>UGC10796</t>
  </si>
  <si>
    <t>UGC1081</t>
  </si>
  <si>
    <t>UGC10811</t>
  </si>
  <si>
    <t>UGC1087</t>
  </si>
  <si>
    <t>UGC11262</t>
  </si>
  <si>
    <t>UGC11318</t>
  </si>
  <si>
    <t>UGC12224</t>
  </si>
  <si>
    <t>UGC12274</t>
  </si>
  <si>
    <t>UGC12308</t>
  </si>
  <si>
    <t>UGC12391</t>
  </si>
  <si>
    <t>UGC12494</t>
  </si>
  <si>
    <t>UGC12816</t>
  </si>
  <si>
    <t>UGC12864</t>
  </si>
  <si>
    <t>UGC1529</t>
  </si>
  <si>
    <t>UGC1635</t>
  </si>
  <si>
    <t>UGC1862</t>
  </si>
  <si>
    <t>UGC1908</t>
  </si>
  <si>
    <t>UGC2885</t>
  </si>
  <si>
    <t>UGC3091</t>
  </si>
  <si>
    <t>UGC312</t>
  </si>
  <si>
    <t>UGC3140</t>
  </si>
  <si>
    <t>UGC3253</t>
  </si>
  <si>
    <t>UGC3574</t>
  </si>
  <si>
    <t>UGC3691</t>
  </si>
  <si>
    <t>UGC3701</t>
  </si>
  <si>
    <t>UGC3740</t>
  </si>
  <si>
    <t>UGC3809</t>
  </si>
  <si>
    <t>UGC3973</t>
  </si>
  <si>
    <t>UGC3995</t>
  </si>
  <si>
    <t>UGC3997</t>
  </si>
  <si>
    <t>UGC4036</t>
  </si>
  <si>
    <t>UGC4107</t>
  </si>
  <si>
    <t>UGC4256</t>
  </si>
  <si>
    <t>UGC4284</t>
  </si>
  <si>
    <t>UGC4368</t>
  </si>
  <si>
    <t>UGC4380</t>
  </si>
  <si>
    <t>UGC4458</t>
  </si>
  <si>
    <t>UGC448</t>
  </si>
  <si>
    <t>UGC4499</t>
  </si>
  <si>
    <t>UGC4555</t>
  </si>
  <si>
    <t>UGC4622</t>
  </si>
  <si>
    <t>UGC463</t>
  </si>
  <si>
    <t>UGC4659</t>
  </si>
  <si>
    <t>UGC4936</t>
  </si>
  <si>
    <t>UGC5</t>
  </si>
  <si>
    <t>UGC5358</t>
  </si>
  <si>
    <t>UGC5786</t>
  </si>
  <si>
    <t>UGC6537</t>
  </si>
  <si>
    <t>UGC6628</t>
  </si>
  <si>
    <t>UGC6903</t>
  </si>
  <si>
    <t>UGC6918</t>
  </si>
  <si>
    <t>UGC7012</t>
  </si>
  <si>
    <t>UGC7154</t>
  </si>
  <si>
    <t>UGC7244</t>
  </si>
  <si>
    <t>UGC7917</t>
  </si>
  <si>
    <t>UGC807</t>
  </si>
  <si>
    <t>UGC8196</t>
  </si>
  <si>
    <t>UGC8516</t>
  </si>
  <si>
    <t>UGC8733</t>
  </si>
  <si>
    <t>UGC8781</t>
  </si>
  <si>
    <t>UGC9067</t>
  </si>
  <si>
    <t>UGC9177</t>
  </si>
  <si>
    <t>UGC9476</t>
  </si>
  <si>
    <t>UGC9837</t>
  </si>
  <si>
    <t>UGC9965</t>
  </si>
  <si>
    <t>IC750</t>
  </si>
  <si>
    <t>IC764</t>
  </si>
  <si>
    <t>NGC1309</t>
  </si>
  <si>
    <t>NGC1324</t>
  </si>
  <si>
    <t>NGC1337</t>
  </si>
  <si>
    <t>NGC1353</t>
  </si>
  <si>
    <t>NGC1385</t>
  </si>
  <si>
    <t>NGC1415</t>
  </si>
  <si>
    <t>NGC150</t>
  </si>
  <si>
    <t>NGC1964</t>
  </si>
  <si>
    <t>NGC210</t>
  </si>
  <si>
    <t>NGC2268</t>
  </si>
  <si>
    <t>NGC255</t>
  </si>
  <si>
    <t>NGC2713</t>
  </si>
  <si>
    <t>NGC2748</t>
  </si>
  <si>
    <t>NGC2815</t>
  </si>
  <si>
    <t>NGC3003</t>
  </si>
  <si>
    <t>NGC3185</t>
  </si>
  <si>
    <t>NGC3200</t>
  </si>
  <si>
    <t>NGC3370</t>
  </si>
  <si>
    <t>NGC3430</t>
  </si>
  <si>
    <t>NGC3726</t>
  </si>
  <si>
    <t>NGC3813</t>
  </si>
  <si>
    <t>NGC3877</t>
  </si>
  <si>
    <t>NGC3887</t>
  </si>
  <si>
    <t>NGC3917</t>
  </si>
  <si>
    <t>NGC4094</t>
  </si>
  <si>
    <t>NGC4096</t>
  </si>
  <si>
    <t>NGC4162</t>
  </si>
  <si>
    <t>NGC4178</t>
  </si>
  <si>
    <t>NGC4192</t>
  </si>
  <si>
    <t>NGC4220</t>
  </si>
  <si>
    <t>NGC4274</t>
  </si>
  <si>
    <t>NGC4579</t>
  </si>
  <si>
    <t>NGC4586</t>
  </si>
  <si>
    <t>NGC4593</t>
  </si>
  <si>
    <t>NGC4602</t>
  </si>
  <si>
    <t>NGC470</t>
  </si>
  <si>
    <t>NGC4771</t>
  </si>
  <si>
    <t>NGC4800</t>
  </si>
  <si>
    <t>NGC4845</t>
  </si>
  <si>
    <t>NGC4951</t>
  </si>
  <si>
    <t>NGC5443</t>
  </si>
  <si>
    <t>NGC5522</t>
  </si>
  <si>
    <t>NGC5533</t>
  </si>
  <si>
    <t>NGC5559</t>
  </si>
  <si>
    <t>NGC5587</t>
  </si>
  <si>
    <t>NGC5616</t>
  </si>
  <si>
    <t>NGC5656</t>
  </si>
  <si>
    <t>NGC5676</t>
  </si>
  <si>
    <t>NGC5690</t>
  </si>
  <si>
    <t>NGC5750</t>
  </si>
  <si>
    <t>NGC6118</t>
  </si>
  <si>
    <t>NGC716</t>
  </si>
  <si>
    <t>NGC7184</t>
  </si>
  <si>
    <t>NGC7314</t>
  </si>
  <si>
    <t>NGC7392</t>
  </si>
  <si>
    <t>NGC7448</t>
  </si>
  <si>
    <t>NGC7721</t>
  </si>
  <si>
    <t>NGC779</t>
  </si>
  <si>
    <t>NGC787</t>
  </si>
  <si>
    <t>IC2247</t>
  </si>
  <si>
    <t>IC540</t>
  </si>
  <si>
    <t>IC944</t>
  </si>
  <si>
    <t>MCG-02-02-040</t>
  </si>
  <si>
    <t>MCG-02-03-015</t>
  </si>
  <si>
    <t>NGC1542</t>
  </si>
  <si>
    <t>NGC3067</t>
  </si>
  <si>
    <t>NGC3079</t>
  </si>
  <si>
    <t>NGC3169</t>
  </si>
  <si>
    <t>NGC3495</t>
  </si>
  <si>
    <t>NGC3626</t>
  </si>
  <si>
    <t>NGC4517</t>
  </si>
  <si>
    <t>NGC4605</t>
  </si>
  <si>
    <t>NGC4772</t>
  </si>
  <si>
    <t>NGC6314</t>
  </si>
  <si>
    <t>NGC681</t>
  </si>
  <si>
    <t>UGC10205</t>
  </si>
  <si>
    <t>UGC10297</t>
  </si>
  <si>
    <t>UGC3107</t>
  </si>
  <si>
    <t>UGC5111</t>
  </si>
  <si>
    <t>UGC5498</t>
  </si>
  <si>
    <t>UGC6036</t>
  </si>
  <si>
    <t>UGC8267</t>
  </si>
  <si>
    <t>UGC8778</t>
  </si>
  <si>
    <t>UGC9665</t>
  </si>
  <si>
    <t>Observed Set</t>
  </si>
  <si>
    <t>Figure 8</t>
  </si>
  <si>
    <t>Figure 10</t>
  </si>
  <si>
    <t>Figure 11</t>
  </si>
  <si>
    <t>Total</t>
  </si>
  <si>
    <t>Inferred Set</t>
  </si>
  <si>
    <t>Figure 9</t>
  </si>
  <si>
    <t>Vote</t>
  </si>
  <si>
    <t>Observed</t>
  </si>
  <si>
    <t>Inferred</t>
  </si>
  <si>
    <t>g-r</t>
  </si>
  <si>
    <t>g-i</t>
  </si>
  <si>
    <t>g-z</t>
  </si>
  <si>
    <t>g-y</t>
  </si>
  <si>
    <t>r-i</t>
  </si>
  <si>
    <t>r-z</t>
  </si>
  <si>
    <t>r-y</t>
  </si>
  <si>
    <t>i-z</t>
  </si>
  <si>
    <t>i-y</t>
  </si>
  <si>
    <t>z-y</t>
  </si>
  <si>
    <t xml:space="preserve">Majority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</si>
</sst>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B7B7B7"/>
      <name val="Arial"/>
    </font>
    <font>
      <b/>
      <color theme="1"/>
      <name val="Arial"/>
    </font>
    <font>
      <sz val="9.0"/>
      <color rgb="FF7E3794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5" numFmtId="0" xfId="0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4" fillId="0" fontId="1" numFmtId="0" xfId="0" applyBorder="1" applyFont="1"/>
    <xf borderId="6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4" fillId="0" fontId="6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1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5" fillId="0" fontId="1" numFmtId="164" xfId="0" applyAlignment="1" applyBorder="1" applyFont="1" applyNumberFormat="1">
      <alignment horizontal="center"/>
    </xf>
    <xf borderId="2" fillId="0" fontId="6" numFmtId="164" xfId="0" applyAlignment="1" applyBorder="1" applyFont="1" applyNumberFormat="1">
      <alignment horizontal="center"/>
    </xf>
    <xf borderId="3" fillId="0" fontId="6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2" t="s">
        <v>76</v>
      </c>
    </row>
    <row r="2">
      <c r="A2" s="1" t="s">
        <v>77</v>
      </c>
      <c r="B2" s="1" t="s">
        <v>78</v>
      </c>
      <c r="C2" s="1" t="s">
        <v>78</v>
      </c>
      <c r="D2" s="1" t="s">
        <v>79</v>
      </c>
      <c r="E2" s="1">
        <v>0.126648731042216</v>
      </c>
      <c r="F2" s="1">
        <v>0.0702697191510431</v>
      </c>
      <c r="G2" s="1">
        <v>0.0563790118911732</v>
      </c>
      <c r="H2" s="1">
        <v>0.282692307692307</v>
      </c>
      <c r="I2" s="3">
        <v>4.4694853991829E-5</v>
      </c>
      <c r="J2" s="1" t="s">
        <v>79</v>
      </c>
      <c r="K2" s="1">
        <v>-1.0</v>
      </c>
      <c r="L2" s="1">
        <v>0.175702784851342</v>
      </c>
      <c r="M2" s="1">
        <v>0.0962997239865513</v>
      </c>
      <c r="N2" s="1">
        <v>0.0794030608647916</v>
      </c>
      <c r="O2" s="1">
        <v>0.290865384615384</v>
      </c>
      <c r="P2" s="3">
        <v>2.45209351419202E-5</v>
      </c>
      <c r="Q2" s="1" t="s">
        <v>79</v>
      </c>
      <c r="R2" s="1">
        <v>-1.0</v>
      </c>
      <c r="S2" s="1">
        <v>0.198007007613803</v>
      </c>
      <c r="T2" s="1">
        <v>0.120945928809965</v>
      </c>
      <c r="U2" s="1">
        <v>0.0770610788038383</v>
      </c>
      <c r="V2" s="1">
        <v>0.245432692307692</v>
      </c>
      <c r="W2" s="1">
        <v>6.63347088851994E-4</v>
      </c>
      <c r="X2" s="1" t="s">
        <v>79</v>
      </c>
      <c r="Y2" s="1">
        <v>-1.0</v>
      </c>
      <c r="Z2" s="1">
        <v>0.208930241757457</v>
      </c>
      <c r="AA2" s="1">
        <v>0.137051686314597</v>
      </c>
      <c r="AB2" s="1">
        <v>0.0718785554428597</v>
      </c>
      <c r="AC2" s="1">
        <v>0.214663461538461</v>
      </c>
      <c r="AD2" s="1">
        <v>0.00429952855129118</v>
      </c>
      <c r="AE2" s="1" t="s">
        <v>79</v>
      </c>
      <c r="AF2" s="1">
        <v>-1.0</v>
      </c>
      <c r="AG2" s="1">
        <v>0.0490540538091264</v>
      </c>
      <c r="AH2" s="1">
        <v>0.0260300048355081</v>
      </c>
      <c r="AI2" s="1">
        <v>0.0230240489736183</v>
      </c>
      <c r="AJ2" s="1">
        <v>0.229447115384615</v>
      </c>
      <c r="AK2" s="1">
        <v>0.00178240064829547</v>
      </c>
      <c r="AL2" s="1" t="s">
        <v>79</v>
      </c>
      <c r="AM2" s="1">
        <v>-1.0</v>
      </c>
      <c r="AN2" s="1">
        <v>0.071358276571587</v>
      </c>
      <c r="AO2" s="1">
        <v>0.0506762096589219</v>
      </c>
      <c r="AP2" s="1">
        <v>0.020682066912665</v>
      </c>
      <c r="AQ2" s="1">
        <v>0.15264423076923</v>
      </c>
      <c r="AR2" s="1">
        <v>0.0854866210197924</v>
      </c>
      <c r="AS2" s="1" t="s">
        <v>79</v>
      </c>
      <c r="AT2" s="1">
        <v>-1.0</v>
      </c>
      <c r="AU2" s="1">
        <v>0.082281510715241</v>
      </c>
      <c r="AV2" s="1">
        <v>0.0667819671635545</v>
      </c>
      <c r="AW2" s="1">
        <v>0.0154995435516864</v>
      </c>
      <c r="AX2" s="1">
        <v>0.0984375</v>
      </c>
      <c r="AY2" s="1">
        <v>0.510009272499247</v>
      </c>
      <c r="AZ2" s="1" t="s">
        <v>79</v>
      </c>
      <c r="BA2" s="1">
        <v>-1.0</v>
      </c>
      <c r="BB2" s="1">
        <v>0.0223042227624605</v>
      </c>
      <c r="BC2" s="1">
        <v>0.0246462048234138</v>
      </c>
      <c r="BD2" s="1">
        <v>-0.00234198206095327</v>
      </c>
      <c r="BE2" s="1">
        <v>0.112379807692307</v>
      </c>
      <c r="BF2" s="1">
        <v>0.352415656439504</v>
      </c>
      <c r="BG2" s="1" t="s">
        <v>78</v>
      </c>
      <c r="BH2" s="1">
        <v>1.0</v>
      </c>
      <c r="BI2" s="1">
        <v>0.0332274569061145</v>
      </c>
      <c r="BJ2" s="1">
        <v>0.0407519623280463</v>
      </c>
      <c r="BK2" s="1">
        <v>-0.00752450542193186</v>
      </c>
      <c r="BL2" s="1">
        <v>0.098076923076923</v>
      </c>
      <c r="BM2" s="1">
        <v>0.51562316813702</v>
      </c>
      <c r="BN2" s="1" t="s">
        <v>78</v>
      </c>
      <c r="BO2" s="1">
        <v>1.0</v>
      </c>
      <c r="BP2" s="1">
        <v>0.0109232341436539</v>
      </c>
      <c r="BQ2" s="1">
        <v>0.0161057575046325</v>
      </c>
      <c r="BR2" s="1">
        <v>-0.00518252336097859</v>
      </c>
      <c r="BS2" s="1">
        <v>0.165024038461538</v>
      </c>
      <c r="BT2" s="1">
        <v>0.0507218816953393</v>
      </c>
      <c r="BU2" s="1" t="s">
        <v>78</v>
      </c>
      <c r="BV2" s="1">
        <v>1.0</v>
      </c>
      <c r="BW2" s="1">
        <v>-4.0</v>
      </c>
      <c r="BX2" s="1">
        <v>-1.0</v>
      </c>
      <c r="BY2" s="2" t="s">
        <v>79</v>
      </c>
      <c r="BZ2" s="1">
        <v>2.0</v>
      </c>
      <c r="CA2" s="4">
        <f t="shared" ref="CA2:CA134" si="1">IF(BX2=-1,BZ2,"")</f>
        <v>2</v>
      </c>
    </row>
    <row r="3">
      <c r="A3" s="1" t="s">
        <v>80</v>
      </c>
      <c r="B3" s="1" t="s">
        <v>81</v>
      </c>
      <c r="C3" s="1" t="s">
        <v>82</v>
      </c>
      <c r="D3" s="1" t="s">
        <v>81</v>
      </c>
      <c r="E3" s="1">
        <v>0.00143945098518934</v>
      </c>
      <c r="F3" s="1">
        <v>-0.0015179713474761</v>
      </c>
      <c r="G3" s="1">
        <v>0.00295742233266545</v>
      </c>
      <c r="H3" s="1">
        <v>0.258537526529037</v>
      </c>
      <c r="I3" s="1">
        <v>0.0126880549478688</v>
      </c>
      <c r="J3" s="1" t="s">
        <v>81</v>
      </c>
      <c r="K3" s="1">
        <v>1.0</v>
      </c>
      <c r="L3" s="1">
        <v>-0.00207229654564634</v>
      </c>
      <c r="M3" s="1">
        <v>-0.00800992641663698</v>
      </c>
      <c r="N3" s="1">
        <v>0.00593762987099064</v>
      </c>
      <c r="O3" s="1">
        <v>0.298475786224194</v>
      </c>
      <c r="P3" s="1">
        <v>0.00231166429525337</v>
      </c>
      <c r="Q3" s="1" t="s">
        <v>81</v>
      </c>
      <c r="R3" s="1">
        <v>1.0</v>
      </c>
      <c r="S3" s="1">
        <v>-0.00578061674162355</v>
      </c>
      <c r="T3" s="1">
        <v>-0.0170935994689935</v>
      </c>
      <c r="U3" s="1">
        <v>0.01131298272737</v>
      </c>
      <c r="V3" s="1">
        <v>0.287092417518811</v>
      </c>
      <c r="W3" s="1">
        <v>0.00403285340095824</v>
      </c>
      <c r="X3" s="1" t="s">
        <v>81</v>
      </c>
      <c r="Y3" s="1">
        <v>1.0</v>
      </c>
      <c r="Z3" s="1">
        <v>-7.81601561818863E-4</v>
      </c>
      <c r="AA3" s="1">
        <v>-0.0127727625770391</v>
      </c>
      <c r="AB3" s="1">
        <v>0.0119911610152202</v>
      </c>
      <c r="AC3" s="1">
        <v>0.340343430445687</v>
      </c>
      <c r="AD3" s="1">
        <v>3.05935685420461E-4</v>
      </c>
      <c r="AE3" s="1" t="s">
        <v>81</v>
      </c>
      <c r="AF3" s="1">
        <v>1.0</v>
      </c>
      <c r="AG3" s="1">
        <v>-0.00351174753083568</v>
      </c>
      <c r="AH3" s="1">
        <v>-0.00649195506916087</v>
      </c>
      <c r="AI3" s="1">
        <v>0.00298020753832518</v>
      </c>
      <c r="AJ3" s="1">
        <v>0.302334555276866</v>
      </c>
      <c r="AK3" s="1">
        <v>0.00209322968172635</v>
      </c>
      <c r="AL3" s="1" t="s">
        <v>81</v>
      </c>
      <c r="AM3" s="1">
        <v>1.0</v>
      </c>
      <c r="AN3" s="1">
        <v>-0.00722006772681289</v>
      </c>
      <c r="AO3" s="1">
        <v>-0.0155756281215174</v>
      </c>
      <c r="AP3" s="1">
        <v>0.00835556039470457</v>
      </c>
      <c r="AQ3" s="1">
        <v>0.290179432760949</v>
      </c>
      <c r="AR3" s="1">
        <v>0.00353068242157331</v>
      </c>
      <c r="AS3" s="1" t="s">
        <v>81</v>
      </c>
      <c r="AT3" s="1">
        <v>1.0</v>
      </c>
      <c r="AU3" s="1">
        <v>-0.0022210525470082</v>
      </c>
      <c r="AV3" s="1">
        <v>-0.011254791229563</v>
      </c>
      <c r="AW3" s="1">
        <v>0.00903373868255479</v>
      </c>
      <c r="AX3" s="1">
        <v>0.354042060582674</v>
      </c>
      <c r="AY3" s="1">
        <v>1.46891675754032E-4</v>
      </c>
      <c r="AZ3" s="1" t="s">
        <v>81</v>
      </c>
      <c r="BA3" s="1">
        <v>1.0</v>
      </c>
      <c r="BB3" s="1">
        <v>-0.00370832019597721</v>
      </c>
      <c r="BC3" s="1">
        <v>-0.0090836730523566</v>
      </c>
      <c r="BD3" s="1">
        <v>0.00537535285637938</v>
      </c>
      <c r="BE3" s="1">
        <v>0.317962569940189</v>
      </c>
      <c r="BF3" s="1">
        <v>0.00100409176352179</v>
      </c>
      <c r="BG3" s="1" t="s">
        <v>81</v>
      </c>
      <c r="BH3" s="1">
        <v>1.0</v>
      </c>
      <c r="BI3" s="1">
        <v>0.00129069498382748</v>
      </c>
      <c r="BJ3" s="1">
        <v>-0.00476283616040212</v>
      </c>
      <c r="BK3" s="1">
        <v>0.0060535311442296</v>
      </c>
      <c r="BL3" s="1">
        <v>0.339571676635153</v>
      </c>
      <c r="BM3" s="1">
        <v>3.08564978563638E-4</v>
      </c>
      <c r="BN3" s="1" t="s">
        <v>81</v>
      </c>
      <c r="BO3" s="1">
        <v>1.0</v>
      </c>
      <c r="BP3" s="1">
        <v>0.00499901517980469</v>
      </c>
      <c r="BQ3" s="1">
        <v>0.00432083689195447</v>
      </c>
      <c r="BR3" s="1">
        <v>6.78178287850218E-4</v>
      </c>
      <c r="BS3" s="1">
        <v>0.256994018907968</v>
      </c>
      <c r="BT3" s="1">
        <v>0.0131986101749591</v>
      </c>
      <c r="BU3" s="1" t="s">
        <v>81</v>
      </c>
      <c r="BV3" s="1">
        <v>1.0</v>
      </c>
      <c r="BW3" s="1">
        <v>10.0</v>
      </c>
      <c r="BX3" s="1">
        <v>1.0</v>
      </c>
      <c r="BY3" s="2" t="s">
        <v>81</v>
      </c>
      <c r="BZ3" s="1">
        <v>3.0</v>
      </c>
      <c r="CA3" s="4" t="str">
        <f t="shared" si="1"/>
        <v/>
      </c>
    </row>
    <row r="4">
      <c r="A4" s="1" t="s">
        <v>83</v>
      </c>
      <c r="B4" s="1" t="s">
        <v>79</v>
      </c>
      <c r="C4" s="1" t="s">
        <v>82</v>
      </c>
      <c r="D4" s="1" t="s">
        <v>81</v>
      </c>
      <c r="E4" s="1">
        <v>0.0265325211426108</v>
      </c>
      <c r="F4" s="1">
        <v>0.0243908365785919</v>
      </c>
      <c r="G4" s="1">
        <v>0.00214168456401897</v>
      </c>
      <c r="H4" s="1">
        <v>0.0943097997892518</v>
      </c>
      <c r="I4" s="1">
        <v>0.847500128057337</v>
      </c>
      <c r="J4" s="1" t="s">
        <v>81</v>
      </c>
      <c r="K4" s="1">
        <v>1.0</v>
      </c>
      <c r="L4" s="1">
        <v>0.028389843330587</v>
      </c>
      <c r="M4" s="1">
        <v>0.0227488887745298</v>
      </c>
      <c r="N4" s="1">
        <v>0.00564095455605726</v>
      </c>
      <c r="O4" s="1">
        <v>0.183175272216368</v>
      </c>
      <c r="P4" s="1">
        <v>0.135557999259327</v>
      </c>
      <c r="Q4" s="1" t="s">
        <v>81</v>
      </c>
      <c r="R4" s="1">
        <v>1.0</v>
      </c>
      <c r="S4" s="1">
        <v>0.027301798011932</v>
      </c>
      <c r="T4" s="1">
        <v>0.0224386082582026</v>
      </c>
      <c r="U4" s="1">
        <v>0.00486318975372941</v>
      </c>
      <c r="V4" s="1">
        <v>0.183175272216368</v>
      </c>
      <c r="W4" s="1">
        <v>0.135557999259327</v>
      </c>
      <c r="X4" s="1" t="s">
        <v>81</v>
      </c>
      <c r="Y4" s="1">
        <v>1.0</v>
      </c>
      <c r="Z4" s="1">
        <v>0.0219094757106109</v>
      </c>
      <c r="AA4" s="1">
        <v>0.0158381217956713</v>
      </c>
      <c r="AB4" s="1">
        <v>0.00607135391493961</v>
      </c>
      <c r="AC4" s="1">
        <v>0.186687741482262</v>
      </c>
      <c r="AD4" s="1">
        <v>0.122250423908044</v>
      </c>
      <c r="AE4" s="1" t="s">
        <v>81</v>
      </c>
      <c r="AF4" s="1">
        <v>1.0</v>
      </c>
      <c r="AG4" s="1">
        <v>0.00185732218797619</v>
      </c>
      <c r="AH4" s="1">
        <v>-0.00164194780406208</v>
      </c>
      <c r="AI4" s="1">
        <v>0.00349926999203828</v>
      </c>
      <c r="AJ4" s="1">
        <v>0.280470670881629</v>
      </c>
      <c r="AK4" s="1">
        <v>0.00397217739678716</v>
      </c>
      <c r="AL4" s="1" t="s">
        <v>81</v>
      </c>
      <c r="AM4" s="1">
        <v>1.0</v>
      </c>
      <c r="AN4" s="1">
        <v>7.69276869321192E-4</v>
      </c>
      <c r="AO4" s="1">
        <v>-0.00195222832038924</v>
      </c>
      <c r="AP4" s="1">
        <v>0.00272150518971044</v>
      </c>
      <c r="AQ4" s="1">
        <v>0.209343168247277</v>
      </c>
      <c r="AR4" s="1">
        <v>0.0605843256031462</v>
      </c>
      <c r="AS4" s="1" t="s">
        <v>81</v>
      </c>
      <c r="AT4" s="1">
        <v>1.0</v>
      </c>
      <c r="AU4" s="1">
        <v>-0.00462304543199989</v>
      </c>
      <c r="AV4" s="1">
        <v>-0.00855271478292052</v>
      </c>
      <c r="AW4" s="1">
        <v>0.00392966935092063</v>
      </c>
      <c r="AX4" s="1">
        <v>0.228661749209694</v>
      </c>
      <c r="AY4" s="1">
        <v>0.0312937542463691</v>
      </c>
      <c r="AZ4" s="1" t="s">
        <v>81</v>
      </c>
      <c r="BA4" s="1">
        <v>1.0</v>
      </c>
      <c r="BB4" s="1">
        <v>-0.001088045318655</v>
      </c>
      <c r="BC4" s="1">
        <v>-3.10280516327159E-4</v>
      </c>
      <c r="BD4" s="1">
        <v>-7.77764802327843E-4</v>
      </c>
      <c r="BE4" s="1">
        <v>0.159641728134878</v>
      </c>
      <c r="BF4" s="1">
        <v>0.253531021031241</v>
      </c>
      <c r="BG4" s="1" t="s">
        <v>82</v>
      </c>
      <c r="BH4" s="1">
        <v>-1.0</v>
      </c>
      <c r="BI4" s="1">
        <v>-0.00648036761997608</v>
      </c>
      <c r="BJ4" s="1">
        <v>-0.00691076697885843</v>
      </c>
      <c r="BK4" s="1">
        <v>4.30399358882349E-4</v>
      </c>
      <c r="BL4" s="1">
        <v>0.106427818756585</v>
      </c>
      <c r="BM4" s="1">
        <v>0.731557639708679</v>
      </c>
      <c r="BN4" s="1" t="s">
        <v>81</v>
      </c>
      <c r="BO4" s="1">
        <v>1.0</v>
      </c>
      <c r="BP4" s="1">
        <v>-0.00539232230132108</v>
      </c>
      <c r="BQ4" s="1">
        <v>-0.00660048646253127</v>
      </c>
      <c r="BR4" s="1">
        <v>0.00120816416121019</v>
      </c>
      <c r="BS4" s="1">
        <v>0.171408500175623</v>
      </c>
      <c r="BT4" s="1">
        <v>0.187135985002723</v>
      </c>
      <c r="BU4" s="1" t="s">
        <v>81</v>
      </c>
      <c r="BV4" s="1">
        <v>1.0</v>
      </c>
      <c r="BW4" s="1">
        <v>8.0</v>
      </c>
      <c r="BX4" s="1">
        <v>1.0</v>
      </c>
      <c r="BY4" s="2" t="s">
        <v>81</v>
      </c>
      <c r="BZ4" s="1">
        <v>4.0</v>
      </c>
      <c r="CA4" s="4" t="str">
        <f t="shared" si="1"/>
        <v/>
      </c>
    </row>
    <row r="5">
      <c r="A5" s="1" t="s">
        <v>84</v>
      </c>
      <c r="B5" s="1" t="s">
        <v>81</v>
      </c>
      <c r="C5" s="1" t="s">
        <v>81</v>
      </c>
      <c r="D5" s="1" t="s">
        <v>82</v>
      </c>
      <c r="E5" s="1">
        <v>0.00826429876674184</v>
      </c>
      <c r="F5" s="1">
        <v>0.0266137872716674</v>
      </c>
      <c r="G5" s="1">
        <v>-0.0183494885049256</v>
      </c>
      <c r="H5" s="1">
        <v>0.601769911504424</v>
      </c>
      <c r="I5" s="3">
        <v>2.28898166798326E-19</v>
      </c>
      <c r="J5" s="1" t="s">
        <v>81</v>
      </c>
      <c r="K5" s="1">
        <v>1.0</v>
      </c>
      <c r="L5" s="1">
        <v>0.0170112442228046</v>
      </c>
      <c r="M5" s="1">
        <v>0.044256310691862</v>
      </c>
      <c r="N5" s="1">
        <v>-0.0272450664690573</v>
      </c>
      <c r="O5" s="1">
        <v>0.601769911504424</v>
      </c>
      <c r="P5" s="3">
        <v>2.28898166798326E-19</v>
      </c>
      <c r="Q5" s="1" t="s">
        <v>81</v>
      </c>
      <c r="R5" s="1">
        <v>1.0</v>
      </c>
      <c r="S5" s="1">
        <v>0.0139140999357324</v>
      </c>
      <c r="T5" s="1">
        <v>0.0455196019952365</v>
      </c>
      <c r="U5" s="1">
        <v>-0.0316055020595041</v>
      </c>
      <c r="V5" s="1">
        <v>0.699115044247787</v>
      </c>
      <c r="W5" s="3">
        <v>9.49981485793062E-27</v>
      </c>
      <c r="X5" s="1" t="s">
        <v>81</v>
      </c>
      <c r="Y5" s="1">
        <v>1.0</v>
      </c>
      <c r="Z5" s="1">
        <v>0.0126105445741475</v>
      </c>
      <c r="AA5" s="1">
        <v>0.04990331289461</v>
      </c>
      <c r="AB5" s="1">
        <v>-0.0372927683204624</v>
      </c>
      <c r="AC5" s="1">
        <v>0.725663716814159</v>
      </c>
      <c r="AD5" s="3">
        <v>4.67158576422666E-29</v>
      </c>
      <c r="AE5" s="1" t="s">
        <v>81</v>
      </c>
      <c r="AF5" s="1">
        <v>1.0</v>
      </c>
      <c r="AG5" s="1">
        <v>0.00874694545606282</v>
      </c>
      <c r="AH5" s="1">
        <v>0.0176425234201945</v>
      </c>
      <c r="AI5" s="1">
        <v>-0.00889557796413176</v>
      </c>
      <c r="AJ5" s="1">
        <v>0.557522123893805</v>
      </c>
      <c r="AK5" s="3">
        <v>1.65415683115846E-16</v>
      </c>
      <c r="AL5" s="1" t="s">
        <v>81</v>
      </c>
      <c r="AM5" s="1">
        <v>1.0</v>
      </c>
      <c r="AN5" s="1">
        <v>0.00564980116899057</v>
      </c>
      <c r="AO5" s="1">
        <v>0.018905814723569</v>
      </c>
      <c r="AP5" s="1">
        <v>-0.0132560135545784</v>
      </c>
      <c r="AQ5" s="1">
        <v>0.75221238938053</v>
      </c>
      <c r="AR5" s="3">
        <v>1.64800219198607E-31</v>
      </c>
      <c r="AS5" s="1" t="s">
        <v>81</v>
      </c>
      <c r="AT5" s="1">
        <v>1.0</v>
      </c>
      <c r="AU5" s="1">
        <v>0.00434624580740574</v>
      </c>
      <c r="AV5" s="1">
        <v>0.0232895256229425</v>
      </c>
      <c r="AW5" s="1">
        <v>-0.0189432798155367</v>
      </c>
      <c r="AX5" s="1">
        <v>0.814159292035398</v>
      </c>
      <c r="AY5" s="3">
        <v>7.16876147420443E-38</v>
      </c>
      <c r="AZ5" s="1" t="s">
        <v>81</v>
      </c>
      <c r="BA5" s="1">
        <v>1.0</v>
      </c>
      <c r="BB5" s="1">
        <v>-0.00309714428707225</v>
      </c>
      <c r="BC5" s="1">
        <v>0.00126329130337446</v>
      </c>
      <c r="BD5" s="1">
        <v>-0.00436043559044671</v>
      </c>
      <c r="BE5" s="1">
        <v>0.619469026548672</v>
      </c>
      <c r="BF5" s="3">
        <v>1.36077094295528E-20</v>
      </c>
      <c r="BG5" s="1" t="s">
        <v>81</v>
      </c>
      <c r="BH5" s="1">
        <v>1.0</v>
      </c>
      <c r="BI5" s="1">
        <v>-0.00440069964865708</v>
      </c>
      <c r="BJ5" s="1">
        <v>0.00564700220274793</v>
      </c>
      <c r="BK5" s="1">
        <v>-0.010047701851405</v>
      </c>
      <c r="BL5" s="1">
        <v>0.79646017699115</v>
      </c>
      <c r="BM5" s="3">
        <v>5.9248538508148E-36</v>
      </c>
      <c r="BN5" s="1" t="s">
        <v>81</v>
      </c>
      <c r="BO5" s="1">
        <v>1.0</v>
      </c>
      <c r="BP5" s="1">
        <v>-0.00130355536158483</v>
      </c>
      <c r="BQ5" s="1">
        <v>0.00438371089937347</v>
      </c>
      <c r="BR5" s="1">
        <v>-0.0056872662609583</v>
      </c>
      <c r="BS5" s="1">
        <v>0.646017699115044</v>
      </c>
      <c r="BT5" s="3">
        <v>1.59141751705878E-22</v>
      </c>
      <c r="BU5" s="1" t="s">
        <v>81</v>
      </c>
      <c r="BV5" s="1">
        <v>1.0</v>
      </c>
      <c r="BW5" s="1">
        <v>10.0</v>
      </c>
      <c r="BX5" s="1">
        <v>1.0</v>
      </c>
      <c r="BY5" s="2" t="s">
        <v>81</v>
      </c>
      <c r="BZ5" s="1">
        <v>5.0</v>
      </c>
      <c r="CA5" s="4" t="str">
        <f t="shared" si="1"/>
        <v/>
      </c>
    </row>
    <row r="6">
      <c r="A6" s="1" t="s">
        <v>85</v>
      </c>
      <c r="B6" s="1" t="s">
        <v>79</v>
      </c>
      <c r="C6" s="1" t="s">
        <v>82</v>
      </c>
      <c r="D6" s="1" t="s">
        <v>81</v>
      </c>
      <c r="E6" s="1">
        <v>0.0444946918431911</v>
      </c>
      <c r="F6" s="1">
        <v>0.0102016413634734</v>
      </c>
      <c r="G6" s="1">
        <v>0.0342930504797176</v>
      </c>
      <c r="H6" s="1">
        <v>0.727323213624583</v>
      </c>
      <c r="I6" s="3">
        <v>5.34659253244303E-38</v>
      </c>
      <c r="J6" s="1" t="s">
        <v>81</v>
      </c>
      <c r="K6" s="1">
        <v>1.0</v>
      </c>
      <c r="L6" s="1">
        <v>0.0730125162850024</v>
      </c>
      <c r="M6" s="1">
        <v>0.026949154074127</v>
      </c>
      <c r="N6" s="1">
        <v>0.0460633622108753</v>
      </c>
      <c r="O6" s="1">
        <v>0.632728619029988</v>
      </c>
      <c r="P6" s="3">
        <v>3.6721153872528E-28</v>
      </c>
      <c r="Q6" s="1" t="s">
        <v>81</v>
      </c>
      <c r="R6" s="1">
        <v>1.0</v>
      </c>
      <c r="S6" s="1">
        <v>0.0879852478915649</v>
      </c>
      <c r="T6" s="1">
        <v>0.0334391059665679</v>
      </c>
      <c r="U6" s="1">
        <v>0.0545461419249969</v>
      </c>
      <c r="V6" s="1">
        <v>0.632080710847834</v>
      </c>
      <c r="W6" s="3">
        <v>5.84506253444317E-28</v>
      </c>
      <c r="X6" s="1" t="s">
        <v>81</v>
      </c>
      <c r="Y6" s="1">
        <v>1.0</v>
      </c>
      <c r="Z6" s="1">
        <v>0.0977542081866496</v>
      </c>
      <c r="AA6" s="1">
        <v>0.0384535941220307</v>
      </c>
      <c r="AB6" s="1">
        <v>0.0593006140646188</v>
      </c>
      <c r="AC6" s="1">
        <v>0.618659755646057</v>
      </c>
      <c r="AD6" s="3">
        <v>9.98373560531279E-27</v>
      </c>
      <c r="AE6" s="1" t="s">
        <v>81</v>
      </c>
      <c r="AF6" s="1">
        <v>1.0</v>
      </c>
      <c r="AG6" s="1">
        <v>0.0285178244418112</v>
      </c>
      <c r="AH6" s="1">
        <v>0.0167475127106536</v>
      </c>
      <c r="AI6" s="1">
        <v>0.0117703117311576</v>
      </c>
      <c r="AJ6" s="1">
        <v>0.427711958533876</v>
      </c>
      <c r="AK6" s="3">
        <v>1.55586152910117E-12</v>
      </c>
      <c r="AL6" s="1" t="s">
        <v>81</v>
      </c>
      <c r="AM6" s="1">
        <v>1.0</v>
      </c>
      <c r="AN6" s="1">
        <v>0.0434905560483737</v>
      </c>
      <c r="AO6" s="1">
        <v>0.0232374646030944</v>
      </c>
      <c r="AP6" s="1">
        <v>0.0202530914452793</v>
      </c>
      <c r="AQ6" s="1">
        <v>0.522213994816734</v>
      </c>
      <c r="AR6" s="3">
        <v>8.93182015493351E-19</v>
      </c>
      <c r="AS6" s="1" t="s">
        <v>81</v>
      </c>
      <c r="AT6" s="1">
        <v>1.0</v>
      </c>
      <c r="AU6" s="1">
        <v>0.0532595163434584</v>
      </c>
      <c r="AV6" s="1">
        <v>0.0282519527585572</v>
      </c>
      <c r="AW6" s="1">
        <v>0.0250075635849011</v>
      </c>
      <c r="AX6" s="1">
        <v>0.528878193261754</v>
      </c>
      <c r="AY6" s="3">
        <v>2.78415104580685E-19</v>
      </c>
      <c r="AZ6" s="1" t="s">
        <v>81</v>
      </c>
      <c r="BA6" s="1">
        <v>1.0</v>
      </c>
      <c r="BB6" s="1">
        <v>0.0149727316065625</v>
      </c>
      <c r="BC6" s="1">
        <v>0.00648995189244087</v>
      </c>
      <c r="BD6" s="1">
        <v>0.00848277971412162</v>
      </c>
      <c r="BE6" s="1">
        <v>0.543132173269159</v>
      </c>
      <c r="BF6" s="3">
        <v>2.48850510393146E-20</v>
      </c>
      <c r="BG6" s="1" t="s">
        <v>81</v>
      </c>
      <c r="BH6" s="1">
        <v>1.0</v>
      </c>
      <c r="BI6" s="1">
        <v>0.0247416919016471</v>
      </c>
      <c r="BJ6" s="1">
        <v>0.0115044400479036</v>
      </c>
      <c r="BK6" s="1">
        <v>0.0132372518537435</v>
      </c>
      <c r="BL6" s="1">
        <v>0.521936319881525</v>
      </c>
      <c r="BM6" s="3">
        <v>8.95455931237661E-19</v>
      </c>
      <c r="BN6" s="1" t="s">
        <v>81</v>
      </c>
      <c r="BO6" s="1">
        <v>1.0</v>
      </c>
      <c r="BP6" s="1">
        <v>0.00976896029508468</v>
      </c>
      <c r="BQ6" s="1">
        <v>0.00501448815546278</v>
      </c>
      <c r="BR6" s="1">
        <v>0.0047544721396219</v>
      </c>
      <c r="BS6" s="1">
        <v>0.337930396149574</v>
      </c>
      <c r="BT6" s="3">
        <v>6.18799261998146E-8</v>
      </c>
      <c r="BU6" s="1" t="s">
        <v>81</v>
      </c>
      <c r="BV6" s="1">
        <v>1.0</v>
      </c>
      <c r="BW6" s="1">
        <v>10.0</v>
      </c>
      <c r="BX6" s="1">
        <v>1.0</v>
      </c>
      <c r="BY6" s="2" t="s">
        <v>81</v>
      </c>
      <c r="BZ6" s="1">
        <v>6.0</v>
      </c>
      <c r="CA6" s="4" t="str">
        <f t="shared" si="1"/>
        <v/>
      </c>
    </row>
    <row r="7">
      <c r="A7" s="1" t="s">
        <v>86</v>
      </c>
      <c r="B7" s="1" t="s">
        <v>78</v>
      </c>
      <c r="C7" s="1" t="s">
        <v>78</v>
      </c>
      <c r="D7" s="1" t="s">
        <v>79</v>
      </c>
      <c r="E7" s="1">
        <v>0.00566345506405214</v>
      </c>
      <c r="F7" s="1">
        <v>0.0203911298844374</v>
      </c>
      <c r="G7" s="1">
        <v>-0.0147276748203852</v>
      </c>
      <c r="H7" s="1">
        <v>0.521210197820797</v>
      </c>
      <c r="I7" s="3">
        <v>7.94862886904794E-18</v>
      </c>
      <c r="J7" s="1" t="s">
        <v>78</v>
      </c>
      <c r="K7" s="1">
        <v>1.0</v>
      </c>
      <c r="L7" s="1">
        <v>0.00775429020022218</v>
      </c>
      <c r="M7" s="1">
        <v>0.0277058289593394</v>
      </c>
      <c r="N7" s="1">
        <v>-0.0199515387591172</v>
      </c>
      <c r="O7" s="1">
        <v>0.549878345498783</v>
      </c>
      <c r="P7" s="3">
        <v>6.4620373420035E-20</v>
      </c>
      <c r="Q7" s="1" t="s">
        <v>78</v>
      </c>
      <c r="R7" s="1">
        <v>1.0</v>
      </c>
      <c r="S7" s="1">
        <v>0.0019270222833145</v>
      </c>
      <c r="T7" s="1">
        <v>0.026744826973386</v>
      </c>
      <c r="U7" s="1">
        <v>-0.0248178046900715</v>
      </c>
      <c r="V7" s="1">
        <v>0.490532106209668</v>
      </c>
      <c r="W7" s="3">
        <v>1.91649496618348E-15</v>
      </c>
      <c r="X7" s="1" t="s">
        <v>78</v>
      </c>
      <c r="Y7" s="1">
        <v>1.0</v>
      </c>
      <c r="Z7" s="1">
        <v>0.00444268817370184</v>
      </c>
      <c r="AA7" s="1">
        <v>0.0330067698521272</v>
      </c>
      <c r="AB7" s="1">
        <v>-0.0285640816784254</v>
      </c>
      <c r="AC7" s="1">
        <v>0.608272506082725</v>
      </c>
      <c r="AD7" s="3">
        <v>1.44837218848942E-24</v>
      </c>
      <c r="AE7" s="1" t="s">
        <v>78</v>
      </c>
      <c r="AF7" s="1">
        <v>1.0</v>
      </c>
      <c r="AG7" s="1">
        <v>0.00209083513617004</v>
      </c>
      <c r="AH7" s="1">
        <v>0.00731469907490201</v>
      </c>
      <c r="AI7" s="1">
        <v>-0.00522386393873197</v>
      </c>
      <c r="AJ7" s="1">
        <v>0.403258224902147</v>
      </c>
      <c r="AK7" s="3">
        <v>1.87105955346061E-10</v>
      </c>
      <c r="AL7" s="1" t="s">
        <v>78</v>
      </c>
      <c r="AM7" s="1">
        <v>1.0</v>
      </c>
      <c r="AN7" s="1">
        <v>-0.00373643278073763</v>
      </c>
      <c r="AO7" s="1">
        <v>0.00635369708894858</v>
      </c>
      <c r="AP7" s="1">
        <v>-0.0100901298696862</v>
      </c>
      <c r="AQ7" s="1">
        <v>0.38236538664974</v>
      </c>
      <c r="AR7" s="3">
        <v>1.35159749502983E-9</v>
      </c>
      <c r="AS7" s="1" t="s">
        <v>78</v>
      </c>
      <c r="AT7" s="1">
        <v>1.0</v>
      </c>
      <c r="AU7" s="1">
        <v>-0.00122076689035029</v>
      </c>
      <c r="AV7" s="1">
        <v>0.0126156399676898</v>
      </c>
      <c r="AW7" s="1">
        <v>-0.0138364068580401</v>
      </c>
      <c r="AX7" s="1">
        <v>0.512853062519835</v>
      </c>
      <c r="AY7" s="3">
        <v>4.60008228631601E-17</v>
      </c>
      <c r="AZ7" s="1" t="s">
        <v>78</v>
      </c>
      <c r="BA7" s="1">
        <v>1.0</v>
      </c>
      <c r="BB7" s="1">
        <v>-0.00582726791690768</v>
      </c>
      <c r="BC7" s="1">
        <v>-9.61001985953429E-4</v>
      </c>
      <c r="BD7" s="1">
        <v>-0.00486626593095425</v>
      </c>
      <c r="BE7" s="1">
        <v>0.267163863323812</v>
      </c>
      <c r="BF7" s="3">
        <v>6.64274155670212E-5</v>
      </c>
      <c r="BG7" s="1" t="s">
        <v>78</v>
      </c>
      <c r="BH7" s="1">
        <v>1.0</v>
      </c>
      <c r="BI7" s="1">
        <v>-0.00331160202652033</v>
      </c>
      <c r="BJ7" s="1">
        <v>0.00530094089278783</v>
      </c>
      <c r="BK7" s="1">
        <v>-0.00861254291930816</v>
      </c>
      <c r="BL7" s="1">
        <v>0.419443562890087</v>
      </c>
      <c r="BM7" s="3">
        <v>1.53086793658085E-11</v>
      </c>
      <c r="BN7" s="1" t="s">
        <v>78</v>
      </c>
      <c r="BO7" s="1">
        <v>1.0</v>
      </c>
      <c r="BP7" s="1">
        <v>0.00251566589038734</v>
      </c>
      <c r="BQ7" s="1">
        <v>0.00626194287874126</v>
      </c>
      <c r="BR7" s="1">
        <v>-0.00374627698835391</v>
      </c>
      <c r="BS7" s="1">
        <v>0.228657569025706</v>
      </c>
      <c r="BT7" s="1">
        <v>0.00125089146900675</v>
      </c>
      <c r="BU7" s="1" t="s">
        <v>78</v>
      </c>
      <c r="BV7" s="1">
        <v>1.0</v>
      </c>
      <c r="BW7" s="1">
        <v>10.0</v>
      </c>
      <c r="BX7" s="1">
        <v>1.0</v>
      </c>
      <c r="BY7" s="2" t="s">
        <v>78</v>
      </c>
      <c r="BZ7" s="1">
        <v>7.0</v>
      </c>
      <c r="CA7" s="4" t="str">
        <f t="shared" si="1"/>
        <v/>
      </c>
    </row>
    <row r="8">
      <c r="A8" s="1" t="s">
        <v>87</v>
      </c>
      <c r="B8" s="1" t="s">
        <v>78</v>
      </c>
      <c r="C8" s="1" t="s">
        <v>78</v>
      </c>
      <c r="D8" s="1" t="s">
        <v>79</v>
      </c>
      <c r="E8" s="1">
        <v>0.0256950301224782</v>
      </c>
      <c r="F8" s="1">
        <v>0.043642064412315</v>
      </c>
      <c r="G8" s="1">
        <v>-0.0179470342898367</v>
      </c>
      <c r="H8" s="1">
        <v>0.285641937086725</v>
      </c>
      <c r="I8" s="3">
        <v>4.54904253887914E-12</v>
      </c>
      <c r="J8" s="1" t="s">
        <v>78</v>
      </c>
      <c r="K8" s="1">
        <v>1.0</v>
      </c>
      <c r="L8" s="1">
        <v>0.0208585671912745</v>
      </c>
      <c r="M8" s="1">
        <v>0.0618754801968212</v>
      </c>
      <c r="N8" s="1">
        <v>-0.0410169130055467</v>
      </c>
      <c r="O8" s="1">
        <v>0.443355119825708</v>
      </c>
      <c r="P8" s="3">
        <v>5.133917879469E-29</v>
      </c>
      <c r="Q8" s="1" t="s">
        <v>78</v>
      </c>
      <c r="R8" s="1">
        <v>1.0</v>
      </c>
      <c r="S8" s="1">
        <v>0.0174790205162616</v>
      </c>
      <c r="T8" s="1">
        <v>0.0857228513725873</v>
      </c>
      <c r="U8" s="1">
        <v>-0.0682438308563256</v>
      </c>
      <c r="V8" s="1">
        <v>0.563907044299201</v>
      </c>
      <c r="W8" s="3">
        <v>8.55287299747385E-48</v>
      </c>
      <c r="X8" s="1" t="s">
        <v>78</v>
      </c>
      <c r="Y8" s="1">
        <v>1.0</v>
      </c>
      <c r="Z8" s="1">
        <v>0.0193946042574727</v>
      </c>
      <c r="AA8" s="1">
        <v>0.110421992019429</v>
      </c>
      <c r="AB8" s="1">
        <v>-0.0910273877619562</v>
      </c>
      <c r="AC8" s="1">
        <v>0.56695524213584</v>
      </c>
      <c r="AD8" s="3">
        <v>2.38294953527135E-48</v>
      </c>
      <c r="AE8" s="1" t="s">
        <v>78</v>
      </c>
      <c r="AF8" s="1">
        <v>1.0</v>
      </c>
      <c r="AG8" s="1">
        <v>-0.00483646293120371</v>
      </c>
      <c r="AH8" s="1">
        <v>0.0182334157845062</v>
      </c>
      <c r="AI8" s="1">
        <v>-0.0230698787157099</v>
      </c>
      <c r="AJ8" s="1">
        <v>0.539569239001643</v>
      </c>
      <c r="AK8" s="3">
        <v>5.81873639730942E-44</v>
      </c>
      <c r="AL8" s="1" t="s">
        <v>78</v>
      </c>
      <c r="AM8" s="1">
        <v>1.0</v>
      </c>
      <c r="AN8" s="1">
        <v>-0.00821600960621658</v>
      </c>
      <c r="AO8" s="1">
        <v>0.0420807869602723</v>
      </c>
      <c r="AP8" s="1">
        <v>-0.0502967965664889</v>
      </c>
      <c r="AQ8" s="1">
        <v>0.715533386844016</v>
      </c>
      <c r="AR8" s="3">
        <v>3.65340883247384E-80</v>
      </c>
      <c r="AS8" s="1" t="s">
        <v>78</v>
      </c>
      <c r="AT8" s="1">
        <v>1.0</v>
      </c>
      <c r="AU8" s="1">
        <v>-0.0063004258650055</v>
      </c>
      <c r="AV8" s="1">
        <v>0.0667799276071139</v>
      </c>
      <c r="AW8" s="1">
        <v>-0.0730803534721195</v>
      </c>
      <c r="AX8" s="1">
        <v>0.675266597867217</v>
      </c>
      <c r="AY8" s="3">
        <v>1.85076109199396E-70</v>
      </c>
      <c r="AZ8" s="1" t="s">
        <v>78</v>
      </c>
      <c r="BA8" s="1">
        <v>1.0</v>
      </c>
      <c r="BB8" s="1">
        <v>-0.00337954667501286</v>
      </c>
      <c r="BC8" s="1">
        <v>0.023847371175766</v>
      </c>
      <c r="BD8" s="1">
        <v>-0.0272269178507789</v>
      </c>
      <c r="BE8" s="1">
        <v>0.703254596185452</v>
      </c>
      <c r="BF8" s="3">
        <v>2.59811724006522E-77</v>
      </c>
      <c r="BG8" s="1" t="s">
        <v>78</v>
      </c>
      <c r="BH8" s="1">
        <v>1.0</v>
      </c>
      <c r="BI8" s="1">
        <v>-0.00146396293380179</v>
      </c>
      <c r="BJ8" s="1">
        <v>0.0485465118226077</v>
      </c>
      <c r="BK8" s="1">
        <v>-0.0500104747564095</v>
      </c>
      <c r="BL8" s="1">
        <v>0.631980277491113</v>
      </c>
      <c r="BM8" s="3">
        <v>5.70974417950555E-61</v>
      </c>
      <c r="BN8" s="1" t="s">
        <v>78</v>
      </c>
      <c r="BO8" s="1">
        <v>1.0</v>
      </c>
      <c r="BP8" s="1">
        <v>0.00191558374121107</v>
      </c>
      <c r="BQ8" s="1">
        <v>0.0246991406468416</v>
      </c>
      <c r="BR8" s="1">
        <v>-0.0227835569056305</v>
      </c>
      <c r="BS8" s="1">
        <v>0.446785536826816</v>
      </c>
      <c r="BT8" s="3">
        <v>1.00556222901425E-29</v>
      </c>
      <c r="BU8" s="1" t="s">
        <v>78</v>
      </c>
      <c r="BV8" s="1">
        <v>1.0</v>
      </c>
      <c r="BW8" s="1">
        <v>10.0</v>
      </c>
      <c r="BX8" s="1">
        <v>1.0</v>
      </c>
      <c r="BY8" s="2" t="s">
        <v>78</v>
      </c>
      <c r="BZ8" s="1">
        <v>8.0</v>
      </c>
      <c r="CA8" s="4" t="str">
        <f t="shared" si="1"/>
        <v/>
      </c>
    </row>
    <row r="9">
      <c r="A9" s="1" t="s">
        <v>88</v>
      </c>
      <c r="B9" s="1" t="s">
        <v>79</v>
      </c>
      <c r="C9" s="1" t="s">
        <v>82</v>
      </c>
      <c r="D9" s="1" t="s">
        <v>81</v>
      </c>
      <c r="E9" s="1">
        <v>0.0337599414595438</v>
      </c>
      <c r="F9" s="1">
        <v>0.0125106222501799</v>
      </c>
      <c r="G9" s="1">
        <v>0.0212493192093639</v>
      </c>
      <c r="H9" s="1">
        <v>0.694938222399362</v>
      </c>
      <c r="I9" s="3">
        <v>2.99231727897103E-45</v>
      </c>
      <c r="J9" s="1" t="s">
        <v>81</v>
      </c>
      <c r="K9" s="1">
        <v>1.0</v>
      </c>
      <c r="L9" s="1">
        <v>0.0526305783838662</v>
      </c>
      <c r="M9" s="1">
        <v>0.0209514616269592</v>
      </c>
      <c r="N9" s="1">
        <v>0.031679116756907</v>
      </c>
      <c r="O9" s="1">
        <v>0.653487445197289</v>
      </c>
      <c r="P9" s="3">
        <v>1.43361604724024E-39</v>
      </c>
      <c r="Q9" s="1" t="s">
        <v>81</v>
      </c>
      <c r="R9" s="1">
        <v>1.0</v>
      </c>
      <c r="S9" s="1">
        <v>0.0610459030025534</v>
      </c>
      <c r="T9" s="1">
        <v>0.0203973910089105</v>
      </c>
      <c r="U9" s="1">
        <v>0.0406485119936429</v>
      </c>
      <c r="V9" s="1">
        <v>0.71555732695629</v>
      </c>
      <c r="W9" s="3">
        <v>2.70675317349379E-48</v>
      </c>
      <c r="X9" s="1" t="s">
        <v>81</v>
      </c>
      <c r="Y9" s="1">
        <v>1.0</v>
      </c>
      <c r="Z9" s="1">
        <v>0.0644135611235765</v>
      </c>
      <c r="AA9" s="1">
        <v>0.0167032944788017</v>
      </c>
      <c r="AB9" s="1">
        <v>0.0477102666447748</v>
      </c>
      <c r="AC9" s="1">
        <v>0.772020725388601</v>
      </c>
      <c r="AD9" s="3">
        <v>1.90350330448227E-57</v>
      </c>
      <c r="AE9" s="1" t="s">
        <v>81</v>
      </c>
      <c r="AF9" s="1">
        <v>1.0</v>
      </c>
      <c r="AG9" s="1">
        <v>0.0188706369243224</v>
      </c>
      <c r="AH9" s="1">
        <v>0.00844083937677927</v>
      </c>
      <c r="AI9" s="1">
        <v>0.0104297975475431</v>
      </c>
      <c r="AJ9" s="1">
        <v>0.570426464726982</v>
      </c>
      <c r="AK9" s="3">
        <v>1.15168200119411E-29</v>
      </c>
      <c r="AL9" s="1" t="s">
        <v>81</v>
      </c>
      <c r="AM9" s="1">
        <v>1.0</v>
      </c>
      <c r="AN9" s="1">
        <v>0.0272859615430095</v>
      </c>
      <c r="AO9" s="1">
        <v>0.00788676875873056</v>
      </c>
      <c r="AP9" s="1">
        <v>0.0193991927842789</v>
      </c>
      <c r="AQ9" s="1">
        <v>0.705088348611664</v>
      </c>
      <c r="AR9" s="3">
        <v>9.37518473306785E-47</v>
      </c>
      <c r="AS9" s="1" t="s">
        <v>81</v>
      </c>
      <c r="AT9" s="1">
        <v>1.0</v>
      </c>
      <c r="AU9" s="1">
        <v>0.0306536196640326</v>
      </c>
      <c r="AV9" s="1">
        <v>0.00419267222862182</v>
      </c>
      <c r="AW9" s="1">
        <v>0.0264609474354108</v>
      </c>
      <c r="AX9" s="1">
        <v>0.792958682077853</v>
      </c>
      <c r="AY9" s="3">
        <v>4.30233007841008E-61</v>
      </c>
      <c r="AZ9" s="1" t="s">
        <v>81</v>
      </c>
      <c r="BA9" s="1">
        <v>1.0</v>
      </c>
      <c r="BB9" s="1">
        <v>0.00841532461868715</v>
      </c>
      <c r="BC9" s="1">
        <v>-5.54070618048713E-4</v>
      </c>
      <c r="BD9" s="1">
        <v>0.00896939523673586</v>
      </c>
      <c r="BE9" s="1">
        <v>0.813737212700943</v>
      </c>
      <c r="BF9" s="3">
        <v>6.25264226460196E-65</v>
      </c>
      <c r="BG9" s="1" t="s">
        <v>81</v>
      </c>
      <c r="BH9" s="1">
        <v>1.0</v>
      </c>
      <c r="BI9" s="1">
        <v>0.0117829827397102</v>
      </c>
      <c r="BJ9" s="1">
        <v>-0.00424816714815745</v>
      </c>
      <c r="BK9" s="1">
        <v>0.0160311498878677</v>
      </c>
      <c r="BL9" s="1">
        <v>0.88627607280457</v>
      </c>
      <c r="BM9" s="3">
        <v>3.42417545319821E-80</v>
      </c>
      <c r="BN9" s="1" t="s">
        <v>81</v>
      </c>
      <c r="BO9" s="1">
        <v>1.0</v>
      </c>
      <c r="BP9" s="1">
        <v>0.00336765812102312</v>
      </c>
      <c r="BQ9" s="1">
        <v>-0.00369409653010873</v>
      </c>
      <c r="BR9" s="1">
        <v>0.00706175465113185</v>
      </c>
      <c r="BS9" s="1">
        <v>0.757326956290686</v>
      </c>
      <c r="BT9" s="3">
        <v>7.69556266156647E-55</v>
      </c>
      <c r="BU9" s="1" t="s">
        <v>81</v>
      </c>
      <c r="BV9" s="1">
        <v>1.0</v>
      </c>
      <c r="BW9" s="1">
        <v>10.0</v>
      </c>
      <c r="BX9" s="1">
        <v>1.0</v>
      </c>
      <c r="BY9" s="2" t="s">
        <v>81</v>
      </c>
      <c r="BZ9" s="1">
        <v>9.0</v>
      </c>
      <c r="CA9" s="4" t="str">
        <f t="shared" si="1"/>
        <v/>
      </c>
    </row>
    <row r="10">
      <c r="A10" s="1" t="s">
        <v>89</v>
      </c>
      <c r="B10" s="1" t="s">
        <v>90</v>
      </c>
      <c r="C10" s="1" t="s">
        <v>91</v>
      </c>
      <c r="D10" s="1" t="s">
        <v>90</v>
      </c>
      <c r="E10" s="1">
        <v>0.0247875656059537</v>
      </c>
      <c r="F10" s="1">
        <v>0.0256969528041801</v>
      </c>
      <c r="G10" s="1">
        <v>-9.09387198226408E-4</v>
      </c>
      <c r="H10" s="1">
        <v>0.102696162862015</v>
      </c>
      <c r="I10" s="1">
        <v>0.0475741424923863</v>
      </c>
      <c r="J10" s="1" t="s">
        <v>91</v>
      </c>
      <c r="K10" s="1">
        <v>-1.0</v>
      </c>
      <c r="L10" s="1">
        <v>0.0326473126341211</v>
      </c>
      <c r="M10" s="1">
        <v>0.031308928589199</v>
      </c>
      <c r="N10" s="1">
        <v>0.00133838404492211</v>
      </c>
      <c r="O10" s="1">
        <v>0.0972181379756513</v>
      </c>
      <c r="P10" s="1">
        <v>0.0698779007835606</v>
      </c>
      <c r="Q10" s="1" t="s">
        <v>90</v>
      </c>
      <c r="R10" s="1">
        <v>1.0</v>
      </c>
      <c r="S10" s="1">
        <v>0.0441967884669198</v>
      </c>
      <c r="T10" s="1">
        <v>0.0394331322922314</v>
      </c>
      <c r="U10" s="1">
        <v>0.00476365617468848</v>
      </c>
      <c r="V10" s="1">
        <v>0.143462078120667</v>
      </c>
      <c r="W10" s="1">
        <v>0.00141775317776119</v>
      </c>
      <c r="X10" s="1" t="s">
        <v>90</v>
      </c>
      <c r="Y10" s="1">
        <v>1.0</v>
      </c>
      <c r="Z10" s="1">
        <v>0.0587703762603091</v>
      </c>
      <c r="AA10" s="1">
        <v>0.0499435732441741</v>
      </c>
      <c r="AB10" s="1">
        <v>0.00882680301613498</v>
      </c>
      <c r="AC10" s="1">
        <v>0.181564597844077</v>
      </c>
      <c r="AD10" s="3">
        <v>1.84750573985079E-5</v>
      </c>
      <c r="AE10" s="1" t="s">
        <v>90</v>
      </c>
      <c r="AF10" s="1">
        <v>1.0</v>
      </c>
      <c r="AG10" s="1">
        <v>0.0078597470281674</v>
      </c>
      <c r="AH10" s="1">
        <v>0.00561197578501888</v>
      </c>
      <c r="AI10" s="1">
        <v>0.00224777124314851</v>
      </c>
      <c r="AJ10" s="1">
        <v>0.126507086984649</v>
      </c>
      <c r="AK10" s="1">
        <v>0.0070367475283033</v>
      </c>
      <c r="AL10" s="1" t="s">
        <v>90</v>
      </c>
      <c r="AM10" s="1">
        <v>1.0</v>
      </c>
      <c r="AN10" s="1">
        <v>0.0194092228609661</v>
      </c>
      <c r="AO10" s="1">
        <v>0.0137361794880512</v>
      </c>
      <c r="AP10" s="1">
        <v>0.00567304337291489</v>
      </c>
      <c r="AQ10" s="1">
        <v>0.224061300106703</v>
      </c>
      <c r="AR10" s="3">
        <v>4.22939701431582E-8</v>
      </c>
      <c r="AS10" s="1" t="s">
        <v>90</v>
      </c>
      <c r="AT10" s="1">
        <v>1.0</v>
      </c>
      <c r="AU10" s="1">
        <v>0.0339828106543553</v>
      </c>
      <c r="AV10" s="1">
        <v>0.0242466204399939</v>
      </c>
      <c r="AW10" s="1">
        <v>0.00973619021436139</v>
      </c>
      <c r="AX10" s="1">
        <v>0.295972979558229</v>
      </c>
      <c r="AY10" s="3">
        <v>7.24598872514037E-14</v>
      </c>
      <c r="AZ10" s="1" t="s">
        <v>90</v>
      </c>
      <c r="BA10" s="1">
        <v>1.0</v>
      </c>
      <c r="BB10" s="1">
        <v>0.0115494758327987</v>
      </c>
      <c r="BC10" s="1">
        <v>0.00812420370303234</v>
      </c>
      <c r="BD10" s="1">
        <v>0.00342527212976637</v>
      </c>
      <c r="BE10" s="1">
        <v>0.279152418480772</v>
      </c>
      <c r="BF10" s="3">
        <v>2.23579979291303E-12</v>
      </c>
      <c r="BG10" s="1" t="s">
        <v>90</v>
      </c>
      <c r="BH10" s="1">
        <v>1.0</v>
      </c>
      <c r="BI10" s="1">
        <v>0.0261230636261879</v>
      </c>
      <c r="BJ10" s="1">
        <v>0.0186346446549751</v>
      </c>
      <c r="BK10" s="1">
        <v>0.00748841897121287</v>
      </c>
      <c r="BL10" s="1">
        <v>0.342889069996051</v>
      </c>
      <c r="BM10" s="3">
        <v>1.45458182267852E-18</v>
      </c>
      <c r="BN10" s="1" t="s">
        <v>90</v>
      </c>
      <c r="BO10" s="1">
        <v>1.0</v>
      </c>
      <c r="BP10" s="1">
        <v>0.0145735877933892</v>
      </c>
      <c r="BQ10" s="1">
        <v>0.0105104409519427</v>
      </c>
      <c r="BR10" s="1">
        <v>0.0040631468414465</v>
      </c>
      <c r="BS10" s="1">
        <v>0.393695230253484</v>
      </c>
      <c r="BT10" s="3">
        <v>2.33540283872877E-24</v>
      </c>
      <c r="BU10" s="1" t="s">
        <v>90</v>
      </c>
      <c r="BV10" s="1">
        <v>1.0</v>
      </c>
      <c r="BW10" s="1">
        <v>8.0</v>
      </c>
      <c r="BX10" s="1">
        <v>1.0</v>
      </c>
      <c r="BY10" s="2" t="s">
        <v>90</v>
      </c>
      <c r="BZ10" s="1">
        <v>10.0</v>
      </c>
      <c r="CA10" s="4" t="str">
        <f t="shared" si="1"/>
        <v/>
      </c>
    </row>
    <row r="11">
      <c r="A11" s="1" t="s">
        <v>92</v>
      </c>
      <c r="B11" s="1" t="s">
        <v>93</v>
      </c>
      <c r="C11" s="1" t="s">
        <v>93</v>
      </c>
      <c r="D11" s="1" t="s">
        <v>94</v>
      </c>
      <c r="E11" s="1">
        <v>0.0718259274801494</v>
      </c>
      <c r="F11" s="1">
        <v>0.0764813681483111</v>
      </c>
      <c r="G11" s="1">
        <v>-0.00465544066816164</v>
      </c>
      <c r="H11" s="1">
        <v>0.19</v>
      </c>
      <c r="I11" s="1">
        <v>0.0539020789312987</v>
      </c>
      <c r="J11" s="1" t="s">
        <v>93</v>
      </c>
      <c r="K11" s="1">
        <v>1.0</v>
      </c>
      <c r="L11" s="1">
        <v>0.0707162044304109</v>
      </c>
      <c r="M11" s="1">
        <v>0.0791333124887115</v>
      </c>
      <c r="N11" s="1">
        <v>-0.00841710805830059</v>
      </c>
      <c r="O11" s="1">
        <v>0.23</v>
      </c>
      <c r="P11" s="1">
        <v>0.00987818318617653</v>
      </c>
      <c r="Q11" s="1" t="s">
        <v>93</v>
      </c>
      <c r="R11" s="1">
        <v>1.0</v>
      </c>
      <c r="S11" s="1">
        <v>0.0772150758422702</v>
      </c>
      <c r="T11" s="1">
        <v>0.0846909494032161</v>
      </c>
      <c r="U11" s="1">
        <v>-0.00747587356094588</v>
      </c>
      <c r="V11" s="1">
        <v>0.17</v>
      </c>
      <c r="W11" s="1">
        <v>0.111195260538291</v>
      </c>
      <c r="X11" s="1" t="s">
        <v>93</v>
      </c>
      <c r="Y11" s="1">
        <v>1.0</v>
      </c>
      <c r="Z11" s="1">
        <v>0.0735254700491598</v>
      </c>
      <c r="AA11" s="1">
        <v>0.083657908037439</v>
      </c>
      <c r="AB11" s="1">
        <v>-0.0101324379882792</v>
      </c>
      <c r="AC11" s="1">
        <v>0.2</v>
      </c>
      <c r="AD11" s="1">
        <v>0.0363842878749173</v>
      </c>
      <c r="AE11" s="1" t="s">
        <v>93</v>
      </c>
      <c r="AF11" s="1">
        <v>1.0</v>
      </c>
      <c r="AG11" s="1">
        <v>-0.00110972304973855</v>
      </c>
      <c r="AH11" s="1">
        <v>0.00265194434040038</v>
      </c>
      <c r="AI11" s="1">
        <v>-0.00376166739013893</v>
      </c>
      <c r="AJ11" s="1">
        <v>0.33</v>
      </c>
      <c r="AK11" s="3">
        <v>3.21142873421138E-5</v>
      </c>
      <c r="AL11" s="1" t="s">
        <v>93</v>
      </c>
      <c r="AM11" s="1">
        <v>1.0</v>
      </c>
      <c r="AN11" s="1">
        <v>0.00538914836212079</v>
      </c>
      <c r="AO11" s="1">
        <v>0.00820958125490502</v>
      </c>
      <c r="AP11" s="1">
        <v>-0.00282043289278423</v>
      </c>
      <c r="AQ11" s="1">
        <v>0.19</v>
      </c>
      <c r="AR11" s="1">
        <v>0.0539020789312987</v>
      </c>
      <c r="AS11" s="1" t="s">
        <v>93</v>
      </c>
      <c r="AT11" s="1">
        <v>1.0</v>
      </c>
      <c r="AU11" s="1">
        <v>0.00169954256901035</v>
      </c>
      <c r="AV11" s="1">
        <v>0.00717653988912788</v>
      </c>
      <c r="AW11" s="1">
        <v>-0.00547699732011752</v>
      </c>
      <c r="AX11" s="1">
        <v>0.23</v>
      </c>
      <c r="AY11" s="1">
        <v>0.00987818318617653</v>
      </c>
      <c r="AZ11" s="1" t="s">
        <v>93</v>
      </c>
      <c r="BA11" s="1">
        <v>1.0</v>
      </c>
      <c r="BB11" s="1">
        <v>0.00649887141185935</v>
      </c>
      <c r="BC11" s="1">
        <v>0.00555763691450464</v>
      </c>
      <c r="BD11" s="1">
        <v>9.41234497354707E-4</v>
      </c>
      <c r="BE11" s="1">
        <v>0.13</v>
      </c>
      <c r="BF11" s="1">
        <v>0.36818778606286</v>
      </c>
      <c r="BG11" s="1" t="s">
        <v>94</v>
      </c>
      <c r="BH11" s="1">
        <v>-1.0</v>
      </c>
      <c r="BI11" s="1">
        <v>0.0028092656187489</v>
      </c>
      <c r="BJ11" s="1">
        <v>0.00452459554872749</v>
      </c>
      <c r="BK11" s="1">
        <v>-0.00171532992997859</v>
      </c>
      <c r="BL11" s="1">
        <v>0.17</v>
      </c>
      <c r="BM11" s="1">
        <v>0.111195260538291</v>
      </c>
      <c r="BN11" s="1" t="s">
        <v>93</v>
      </c>
      <c r="BO11" s="1">
        <v>1.0</v>
      </c>
      <c r="BP11" s="1">
        <v>-0.00368960579311044</v>
      </c>
      <c r="BQ11" s="1">
        <v>-0.00103304136577714</v>
      </c>
      <c r="BR11" s="1">
        <v>-0.00265656442733329</v>
      </c>
      <c r="BS11" s="1">
        <v>0.27</v>
      </c>
      <c r="BT11" s="1">
        <v>0.00129350597813773</v>
      </c>
      <c r="BU11" s="1" t="s">
        <v>93</v>
      </c>
      <c r="BV11" s="1">
        <v>1.0</v>
      </c>
      <c r="BW11" s="1">
        <v>8.0</v>
      </c>
      <c r="BX11" s="1">
        <v>1.0</v>
      </c>
      <c r="BY11" s="2" t="s">
        <v>93</v>
      </c>
      <c r="BZ11" s="1">
        <v>11.0</v>
      </c>
      <c r="CA11" s="4" t="str">
        <f t="shared" si="1"/>
        <v/>
      </c>
    </row>
    <row r="12">
      <c r="A12" s="1" t="s">
        <v>95</v>
      </c>
      <c r="B12" s="1" t="s">
        <v>79</v>
      </c>
      <c r="C12" s="1" t="s">
        <v>78</v>
      </c>
      <c r="D12" s="1" t="s">
        <v>79</v>
      </c>
      <c r="E12" s="1">
        <v>0.0192714544448075</v>
      </c>
      <c r="F12" s="1">
        <v>0.0111895751677314</v>
      </c>
      <c r="G12" s="1">
        <v>0.00808187927707601</v>
      </c>
      <c r="H12" s="1">
        <v>0.214839945184537</v>
      </c>
      <c r="I12" s="3">
        <v>4.39913036842281E-25</v>
      </c>
      <c r="J12" s="1" t="s">
        <v>79</v>
      </c>
      <c r="K12" s="1">
        <v>1.0</v>
      </c>
      <c r="L12" s="1">
        <v>0.0344952818944868</v>
      </c>
      <c r="M12" s="1">
        <v>0.0211664164880378</v>
      </c>
      <c r="N12" s="1">
        <v>0.013328865406449</v>
      </c>
      <c r="O12" s="1">
        <v>0.249640214543353</v>
      </c>
      <c r="P12" s="3">
        <v>7.04218233356054E-34</v>
      </c>
      <c r="Q12" s="1" t="s">
        <v>79</v>
      </c>
      <c r="R12" s="1">
        <v>1.0</v>
      </c>
      <c r="S12" s="1">
        <v>0.0414901461271796</v>
      </c>
      <c r="T12" s="1">
        <v>0.0250388886537448</v>
      </c>
      <c r="U12" s="1">
        <v>0.0164512574734348</v>
      </c>
      <c r="V12" s="1">
        <v>0.249988035237741</v>
      </c>
      <c r="W12" s="3">
        <v>6.1725697573241E-34</v>
      </c>
      <c r="X12" s="1" t="s">
        <v>79</v>
      </c>
      <c r="Y12" s="1">
        <v>1.0</v>
      </c>
      <c r="Z12" s="1">
        <v>0.0336472795772411</v>
      </c>
      <c r="AA12" s="1">
        <v>0.0154932558203434</v>
      </c>
      <c r="AB12" s="1">
        <v>0.0181540237568977</v>
      </c>
      <c r="AC12" s="1">
        <v>0.252813741344084</v>
      </c>
      <c r="AD12" s="3">
        <v>1.22626682890824E-34</v>
      </c>
      <c r="AE12" s="1" t="s">
        <v>79</v>
      </c>
      <c r="AF12" s="1">
        <v>1.0</v>
      </c>
      <c r="AG12" s="1">
        <v>0.0152238274496793</v>
      </c>
      <c r="AH12" s="1">
        <v>0.00997684132030634</v>
      </c>
      <c r="AI12" s="1">
        <v>0.00524698612937301</v>
      </c>
      <c r="AJ12" s="1">
        <v>0.249766939912626</v>
      </c>
      <c r="AK12" s="3">
        <v>6.18188473290727E-34</v>
      </c>
      <c r="AL12" s="1" t="s">
        <v>79</v>
      </c>
      <c r="AM12" s="1">
        <v>1.0</v>
      </c>
      <c r="AN12" s="1">
        <v>0.0222186916823721</v>
      </c>
      <c r="AO12" s="1">
        <v>0.0138493134860133</v>
      </c>
      <c r="AP12" s="1">
        <v>0.00836937819635882</v>
      </c>
      <c r="AQ12" s="1">
        <v>0.252368180338289</v>
      </c>
      <c r="AR12" s="3">
        <v>1.32020284323907E-34</v>
      </c>
      <c r="AS12" s="1" t="s">
        <v>79</v>
      </c>
      <c r="AT12" s="1">
        <v>1.0</v>
      </c>
      <c r="AU12" s="1">
        <v>0.0143758251324336</v>
      </c>
      <c r="AV12" s="1">
        <v>0.00430368065261196</v>
      </c>
      <c r="AW12" s="1">
        <v>0.0100721444798217</v>
      </c>
      <c r="AX12" s="1">
        <v>0.263644041919134</v>
      </c>
      <c r="AY12" s="3">
        <v>8.31739750927775E-38</v>
      </c>
      <c r="AZ12" s="1" t="s">
        <v>79</v>
      </c>
      <c r="BA12" s="1">
        <v>1.0</v>
      </c>
      <c r="BB12" s="1">
        <v>0.00699486423269283</v>
      </c>
      <c r="BC12" s="1">
        <v>0.00387247216570702</v>
      </c>
      <c r="BD12" s="1">
        <v>0.0031223920669858</v>
      </c>
      <c r="BE12" s="1">
        <v>0.203317373576277</v>
      </c>
      <c r="BF12" s="3">
        <v>1.68416327667074E-22</v>
      </c>
      <c r="BG12" s="1" t="s">
        <v>79</v>
      </c>
      <c r="BH12" s="1">
        <v>1.0</v>
      </c>
      <c r="BI12" s="1">
        <v>-8.48002317245669E-4</v>
      </c>
      <c r="BJ12" s="1">
        <v>-0.00567316066769437</v>
      </c>
      <c r="BK12" s="1">
        <v>0.0048251583504487</v>
      </c>
      <c r="BL12" s="1">
        <v>0.201878231749693</v>
      </c>
      <c r="BM12" s="3">
        <v>3.66771975720147E-22</v>
      </c>
      <c r="BN12" s="1" t="s">
        <v>79</v>
      </c>
      <c r="BO12" s="1">
        <v>1.0</v>
      </c>
      <c r="BP12" s="1">
        <v>-0.0078428665499385</v>
      </c>
      <c r="BQ12" s="1">
        <v>-0.0095456328334014</v>
      </c>
      <c r="BR12" s="1">
        <v>0.00170276628346289</v>
      </c>
      <c r="BS12" s="1">
        <v>0.0577658721839836</v>
      </c>
      <c r="BT12" s="1">
        <v>0.0323748110327092</v>
      </c>
      <c r="BU12" s="1" t="s">
        <v>79</v>
      </c>
      <c r="BV12" s="1">
        <v>1.0</v>
      </c>
      <c r="BW12" s="1">
        <v>10.0</v>
      </c>
      <c r="BX12" s="1">
        <v>1.0</v>
      </c>
      <c r="BY12" s="2" t="s">
        <v>79</v>
      </c>
      <c r="BZ12" s="1">
        <v>12.0</v>
      </c>
      <c r="CA12" s="4" t="str">
        <f t="shared" si="1"/>
        <v/>
      </c>
    </row>
    <row r="13">
      <c r="A13" s="1" t="s">
        <v>96</v>
      </c>
      <c r="B13" s="1" t="s">
        <v>91</v>
      </c>
      <c r="C13" s="1" t="s">
        <v>81</v>
      </c>
      <c r="D13" s="1" t="s">
        <v>82</v>
      </c>
      <c r="E13" s="1">
        <v>0.0939535431254823</v>
      </c>
      <c r="F13" s="1">
        <v>0.0973126010406361</v>
      </c>
      <c r="G13" s="1">
        <v>-0.00335905791515381</v>
      </c>
      <c r="H13" s="1">
        <v>0.209370287344609</v>
      </c>
      <c r="I13" s="3">
        <v>5.26944165511393E-14</v>
      </c>
      <c r="J13" s="1" t="s">
        <v>81</v>
      </c>
      <c r="K13" s="1">
        <v>1.0</v>
      </c>
      <c r="L13" s="1">
        <v>0.12914204420931</v>
      </c>
      <c r="M13" s="1">
        <v>0.134977734659369</v>
      </c>
      <c r="N13" s="1">
        <v>-0.00583569045005896</v>
      </c>
      <c r="O13" s="1">
        <v>0.228061952313022</v>
      </c>
      <c r="P13" s="3">
        <v>1.58251834822594E-16</v>
      </c>
      <c r="Q13" s="1" t="s">
        <v>81</v>
      </c>
      <c r="R13" s="1">
        <v>1.0</v>
      </c>
      <c r="S13" s="1">
        <v>0.138696400563065</v>
      </c>
      <c r="T13" s="1">
        <v>0.14801132162944</v>
      </c>
      <c r="U13" s="1">
        <v>-0.00931492106637471</v>
      </c>
      <c r="V13" s="1">
        <v>0.247976360301609</v>
      </c>
      <c r="W13" s="3">
        <v>1.72324317094303E-19</v>
      </c>
      <c r="X13" s="1" t="s">
        <v>81</v>
      </c>
      <c r="Y13" s="1">
        <v>1.0</v>
      </c>
      <c r="Z13" s="1">
        <v>0.143085416644298</v>
      </c>
      <c r="AA13" s="1">
        <v>0.155442847493096</v>
      </c>
      <c r="AB13" s="1">
        <v>-0.0123574308487982</v>
      </c>
      <c r="AC13" s="1">
        <v>0.253723252496433</v>
      </c>
      <c r="AD13" s="3">
        <v>2.19956109952678E-20</v>
      </c>
      <c r="AE13" s="1" t="s">
        <v>81</v>
      </c>
      <c r="AF13" s="1">
        <v>1.0</v>
      </c>
      <c r="AG13" s="1">
        <v>0.0351885010838282</v>
      </c>
      <c r="AH13" s="1">
        <v>0.0376651336187333</v>
      </c>
      <c r="AI13" s="1">
        <v>-0.00247663253490517</v>
      </c>
      <c r="AJ13" s="1">
        <v>0.190804972488282</v>
      </c>
      <c r="AK13" s="3">
        <v>1.06006534533259E-11</v>
      </c>
      <c r="AL13" s="1" t="s">
        <v>81</v>
      </c>
      <c r="AM13" s="1">
        <v>1.0</v>
      </c>
      <c r="AN13" s="1">
        <v>0.0447428574375836</v>
      </c>
      <c r="AO13" s="1">
        <v>0.0506987205888045</v>
      </c>
      <c r="AP13" s="1">
        <v>-0.0059558631512209</v>
      </c>
      <c r="AQ13" s="1">
        <v>0.237913185245567</v>
      </c>
      <c r="AR13" s="3">
        <v>5.62778556495156E-18</v>
      </c>
      <c r="AS13" s="1" t="s">
        <v>81</v>
      </c>
      <c r="AT13" s="1">
        <v>1.0</v>
      </c>
      <c r="AU13" s="1">
        <v>0.0491318735188158</v>
      </c>
      <c r="AV13" s="1">
        <v>0.0581302464524603</v>
      </c>
      <c r="AW13" s="1">
        <v>-0.00899837293364449</v>
      </c>
      <c r="AX13" s="1">
        <v>0.259323415528836</v>
      </c>
      <c r="AY13" s="3">
        <v>2.6746539364602E-21</v>
      </c>
      <c r="AZ13" s="1" t="s">
        <v>81</v>
      </c>
      <c r="BA13" s="1">
        <v>1.0</v>
      </c>
      <c r="BB13" s="1">
        <v>0.00955435635375541</v>
      </c>
      <c r="BC13" s="1">
        <v>0.0130335869700711</v>
      </c>
      <c r="BD13" s="1">
        <v>-0.00347923061631571</v>
      </c>
      <c r="BE13" s="1">
        <v>0.276417362950886</v>
      </c>
      <c r="BF13" s="3">
        <v>3.58278049716402E-24</v>
      </c>
      <c r="BG13" s="1" t="s">
        <v>81</v>
      </c>
      <c r="BH13" s="1">
        <v>1.0</v>
      </c>
      <c r="BI13" s="1">
        <v>0.0139433724349876</v>
      </c>
      <c r="BJ13" s="1">
        <v>0.0204651128337269</v>
      </c>
      <c r="BK13" s="1">
        <v>-0.00652174039873932</v>
      </c>
      <c r="BL13" s="1">
        <v>0.326480538006928</v>
      </c>
      <c r="BM13" s="3">
        <v>1.14985443875879E-33</v>
      </c>
      <c r="BN13" s="1" t="s">
        <v>81</v>
      </c>
      <c r="BO13" s="1">
        <v>1.0</v>
      </c>
      <c r="BP13" s="1">
        <v>0.00438901608123224</v>
      </c>
      <c r="BQ13" s="1">
        <v>0.00743152586365584</v>
      </c>
      <c r="BR13" s="1">
        <v>-0.0030425097824236</v>
      </c>
      <c r="BS13" s="1">
        <v>0.332166293050743</v>
      </c>
      <c r="BT13" s="3">
        <v>7.38900987077435E-35</v>
      </c>
      <c r="BU13" s="1" t="s">
        <v>81</v>
      </c>
      <c r="BV13" s="1">
        <v>1.0</v>
      </c>
      <c r="BW13" s="1">
        <v>10.0</v>
      </c>
      <c r="BX13" s="1">
        <v>1.0</v>
      </c>
      <c r="BY13" s="2" t="s">
        <v>81</v>
      </c>
      <c r="BZ13" s="1">
        <v>13.0</v>
      </c>
      <c r="CA13" s="4" t="str">
        <f t="shared" si="1"/>
        <v/>
      </c>
    </row>
    <row r="14">
      <c r="A14" s="1" t="s">
        <v>97</v>
      </c>
      <c r="B14" s="1" t="s">
        <v>90</v>
      </c>
      <c r="C14" s="1" t="s">
        <v>91</v>
      </c>
      <c r="D14" s="1" t="s">
        <v>90</v>
      </c>
      <c r="E14" s="1">
        <v>0.00353014942731282</v>
      </c>
      <c r="F14" s="1">
        <v>0.00367525587909432</v>
      </c>
      <c r="G14" s="1">
        <v>-1.45106451781499E-4</v>
      </c>
      <c r="H14" s="1">
        <v>0.148936170212765</v>
      </c>
      <c r="I14" s="3">
        <v>3.80198398987395E-8</v>
      </c>
      <c r="J14" s="1" t="s">
        <v>91</v>
      </c>
      <c r="K14" s="1">
        <v>-1.0</v>
      </c>
      <c r="L14" s="1">
        <v>0.0150222466426795</v>
      </c>
      <c r="M14" s="1">
        <v>0.0104895246087749</v>
      </c>
      <c r="N14" s="1">
        <v>0.00453272203390461</v>
      </c>
      <c r="O14" s="1">
        <v>0.157697121401752</v>
      </c>
      <c r="P14" s="3">
        <v>4.37530571296902E-9</v>
      </c>
      <c r="Q14" s="1" t="s">
        <v>90</v>
      </c>
      <c r="R14" s="1">
        <v>1.0</v>
      </c>
      <c r="S14" s="1">
        <v>0.0155498109897834</v>
      </c>
      <c r="T14" s="1">
        <v>0.00911893169636503</v>
      </c>
      <c r="U14" s="1">
        <v>0.00643087929341837</v>
      </c>
      <c r="V14" s="1">
        <v>0.186483103879849</v>
      </c>
      <c r="W14" s="3">
        <v>1.48074540457363E-12</v>
      </c>
      <c r="X14" s="1" t="s">
        <v>90</v>
      </c>
      <c r="Y14" s="1">
        <v>1.0</v>
      </c>
      <c r="Z14" s="1">
        <v>0.0161471582432023</v>
      </c>
      <c r="AA14" s="1">
        <v>0.00811824557089285</v>
      </c>
      <c r="AB14" s="1">
        <v>0.00802891267230948</v>
      </c>
      <c r="AC14" s="1">
        <v>0.212765957446808</v>
      </c>
      <c r="AD14" s="3">
        <v>3.03279227193003E-16</v>
      </c>
      <c r="AE14" s="1" t="s">
        <v>90</v>
      </c>
      <c r="AF14" s="1">
        <v>1.0</v>
      </c>
      <c r="AG14" s="1">
        <v>0.0114920972153667</v>
      </c>
      <c r="AH14" s="1">
        <v>0.00681426872968061</v>
      </c>
      <c r="AI14" s="1">
        <v>0.0046778284856861</v>
      </c>
      <c r="AJ14" s="1">
        <v>0.362953692115143</v>
      </c>
      <c r="AK14" s="3">
        <v>3.62018929234685E-47</v>
      </c>
      <c r="AL14" s="1" t="s">
        <v>90</v>
      </c>
      <c r="AM14" s="1">
        <v>1.0</v>
      </c>
      <c r="AN14" s="1">
        <v>0.0120196615624705</v>
      </c>
      <c r="AO14" s="1">
        <v>0.00544367581727071</v>
      </c>
      <c r="AP14" s="1">
        <v>0.00657598574519987</v>
      </c>
      <c r="AQ14" s="1">
        <v>0.350438047559449</v>
      </c>
      <c r="AR14" s="3">
        <v>6.26939305565505E-44</v>
      </c>
      <c r="AS14" s="1" t="s">
        <v>90</v>
      </c>
      <c r="AT14" s="1">
        <v>1.0</v>
      </c>
      <c r="AU14" s="1">
        <v>0.0126170088158895</v>
      </c>
      <c r="AV14" s="1">
        <v>0.00444298969179852</v>
      </c>
      <c r="AW14" s="1">
        <v>0.00817401912409098</v>
      </c>
      <c r="AX14" s="1">
        <v>0.349186483103879</v>
      </c>
      <c r="AY14" s="3">
        <v>1.30089905904842E-43</v>
      </c>
      <c r="AZ14" s="1" t="s">
        <v>90</v>
      </c>
      <c r="BA14" s="1">
        <v>1.0</v>
      </c>
      <c r="BB14" s="1">
        <v>5.27564347103856E-4</v>
      </c>
      <c r="BC14" s="1">
        <v>-0.0013705929124099</v>
      </c>
      <c r="BD14" s="1">
        <v>0.00189815725951376</v>
      </c>
      <c r="BE14" s="1">
        <v>0.226533166458072</v>
      </c>
      <c r="BF14" s="3">
        <v>2.23761909478819E-18</v>
      </c>
      <c r="BG14" s="1" t="s">
        <v>90</v>
      </c>
      <c r="BH14" s="1">
        <v>1.0</v>
      </c>
      <c r="BI14" s="1">
        <v>0.00112491160052278</v>
      </c>
      <c r="BJ14" s="1">
        <v>-0.00237127903788209</v>
      </c>
      <c r="BK14" s="1">
        <v>0.00349619063840487</v>
      </c>
      <c r="BL14" s="1">
        <v>0.275344180225281</v>
      </c>
      <c r="BM14" s="3">
        <v>4.65065809691436E-27</v>
      </c>
      <c r="BN14" s="1" t="s">
        <v>90</v>
      </c>
      <c r="BO14" s="1">
        <v>1.0</v>
      </c>
      <c r="BP14" s="1">
        <v>5.97347253418925E-4</v>
      </c>
      <c r="BQ14" s="1">
        <v>-0.00100068612547218</v>
      </c>
      <c r="BR14" s="1">
        <v>0.0015980333788911</v>
      </c>
      <c r="BS14" s="1">
        <v>0.210262828535669</v>
      </c>
      <c r="BT14" s="3">
        <v>7.15602568040701E-16</v>
      </c>
      <c r="BU14" s="1" t="s">
        <v>90</v>
      </c>
      <c r="BV14" s="1">
        <v>1.0</v>
      </c>
      <c r="BW14" s="1">
        <v>8.0</v>
      </c>
      <c r="BX14" s="1">
        <v>1.0</v>
      </c>
      <c r="BY14" s="2" t="s">
        <v>90</v>
      </c>
      <c r="BZ14" s="1">
        <v>14.0</v>
      </c>
      <c r="CA14" s="4" t="str">
        <f t="shared" si="1"/>
        <v/>
      </c>
    </row>
    <row r="15">
      <c r="A15" s="1" t="s">
        <v>98</v>
      </c>
      <c r="B15" s="1" t="s">
        <v>82</v>
      </c>
      <c r="C15" s="1" t="s">
        <v>81</v>
      </c>
      <c r="D15" s="1" t="s">
        <v>82</v>
      </c>
      <c r="E15" s="1">
        <v>5.45290796256575E-4</v>
      </c>
      <c r="F15" s="1">
        <v>-0.00122078709085776</v>
      </c>
      <c r="G15" s="1">
        <v>0.00176607788711433</v>
      </c>
      <c r="H15" s="1">
        <v>0.13354855680704</v>
      </c>
      <c r="I15" s="3">
        <v>1.24791032432303E-6</v>
      </c>
      <c r="J15" s="1" t="s">
        <v>82</v>
      </c>
      <c r="K15" s="1">
        <v>1.0</v>
      </c>
      <c r="L15" s="1">
        <v>0.00400450126463488</v>
      </c>
      <c r="M15" s="1">
        <v>0.00180711575861333</v>
      </c>
      <c r="N15" s="1">
        <v>0.00219738550602154</v>
      </c>
      <c r="O15" s="1">
        <v>0.102718989884496</v>
      </c>
      <c r="P15" s="1">
        <v>4.21481547406995E-4</v>
      </c>
      <c r="Q15" s="1" t="s">
        <v>82</v>
      </c>
      <c r="R15" s="1">
        <v>1.0</v>
      </c>
      <c r="S15" s="1">
        <v>0.00525978521886297</v>
      </c>
      <c r="T15" s="1">
        <v>0.00116853250982192</v>
      </c>
      <c r="U15" s="1">
        <v>0.00409125270904105</v>
      </c>
      <c r="V15" s="1">
        <v>0.191295406174522</v>
      </c>
      <c r="W15" s="3">
        <v>3.66689966213059E-13</v>
      </c>
      <c r="X15" s="1" t="s">
        <v>82</v>
      </c>
      <c r="Y15" s="1">
        <v>1.0</v>
      </c>
      <c r="Z15" s="1">
        <v>0.00946170862780382</v>
      </c>
      <c r="AA15" s="1">
        <v>0.00590617156558051</v>
      </c>
      <c r="AB15" s="1">
        <v>0.0035555370622233</v>
      </c>
      <c r="AC15" s="1">
        <v>0.144391037138006</v>
      </c>
      <c r="AD15" s="3">
        <v>1.11958284877513E-7</v>
      </c>
      <c r="AE15" s="1" t="s">
        <v>82</v>
      </c>
      <c r="AF15" s="1">
        <v>1.0</v>
      </c>
      <c r="AG15" s="1">
        <v>0.00345921046837831</v>
      </c>
      <c r="AH15" s="1">
        <v>0.0030279028494711</v>
      </c>
      <c r="AI15" s="1">
        <v>4.31307618907209E-4</v>
      </c>
      <c r="AJ15" s="1">
        <v>0.0548532893320898</v>
      </c>
      <c r="AK15" s="1">
        <v>0.174957020726239</v>
      </c>
      <c r="AL15" s="1" t="s">
        <v>82</v>
      </c>
      <c r="AM15" s="1">
        <v>1.0</v>
      </c>
      <c r="AN15" s="1">
        <v>0.0047144944226064</v>
      </c>
      <c r="AO15" s="1">
        <v>0.00238931960067968</v>
      </c>
      <c r="AP15" s="1">
        <v>0.00232517482192671</v>
      </c>
      <c r="AQ15" s="1">
        <v>0.203749671186359</v>
      </c>
      <c r="AR15" s="3">
        <v>6.95337711317524E-15</v>
      </c>
      <c r="AS15" s="1" t="s">
        <v>82</v>
      </c>
      <c r="AT15" s="1">
        <v>1.0</v>
      </c>
      <c r="AU15" s="1">
        <v>0.00891641783154724</v>
      </c>
      <c r="AV15" s="1">
        <v>0.00712695865643827</v>
      </c>
      <c r="AW15" s="1">
        <v>0.00178945917510896</v>
      </c>
      <c r="AX15" s="1">
        <v>0.114518018987493</v>
      </c>
      <c r="AY15" s="3">
        <v>5.43730041116548E-5</v>
      </c>
      <c r="AZ15" s="1" t="s">
        <v>82</v>
      </c>
      <c r="BA15" s="1">
        <v>1.0</v>
      </c>
      <c r="BB15" s="1">
        <v>0.00125528395422808</v>
      </c>
      <c r="BC15" s="1">
        <v>-6.3858324879142E-4</v>
      </c>
      <c r="BD15" s="1">
        <v>0.0018938672030195</v>
      </c>
      <c r="BE15" s="1">
        <v>0.236143195351172</v>
      </c>
      <c r="BF15" s="3">
        <v>7.11465619158934E-20</v>
      </c>
      <c r="BG15" s="1" t="s">
        <v>82</v>
      </c>
      <c r="BH15" s="1">
        <v>1.0</v>
      </c>
      <c r="BI15" s="1">
        <v>0.00545720736316893</v>
      </c>
      <c r="BJ15" s="1">
        <v>0.00409905580696717</v>
      </c>
      <c r="BK15" s="1">
        <v>0.00135815155620175</v>
      </c>
      <c r="BL15" s="1">
        <v>0.17054308056532</v>
      </c>
      <c r="BM15" s="3">
        <v>1.52443629432997E-10</v>
      </c>
      <c r="BN15" s="1" t="s">
        <v>82</v>
      </c>
      <c r="BO15" s="1">
        <v>1.0</v>
      </c>
      <c r="BP15" s="1">
        <v>0.00420192340894084</v>
      </c>
      <c r="BQ15" s="1">
        <v>0.00473763905575859</v>
      </c>
      <c r="BR15" s="1">
        <v>-5.3571564681775E-4</v>
      </c>
      <c r="BS15" s="1">
        <v>0.094545280627496</v>
      </c>
      <c r="BT15" s="1">
        <v>0.00152867350842783</v>
      </c>
      <c r="BU15" s="1" t="s">
        <v>81</v>
      </c>
      <c r="BV15" s="1">
        <v>-1.0</v>
      </c>
      <c r="BW15" s="1">
        <v>8.0</v>
      </c>
      <c r="BX15" s="1">
        <v>1.0</v>
      </c>
      <c r="BY15" s="2" t="s">
        <v>82</v>
      </c>
      <c r="BZ15" s="1">
        <v>15.0</v>
      </c>
      <c r="CA15" s="4" t="str">
        <f t="shared" si="1"/>
        <v/>
      </c>
    </row>
    <row r="16">
      <c r="A16" s="1" t="s">
        <v>99</v>
      </c>
      <c r="B16" s="1" t="s">
        <v>82</v>
      </c>
      <c r="C16" s="1" t="s">
        <v>78</v>
      </c>
      <c r="D16" s="1" t="s">
        <v>79</v>
      </c>
      <c r="E16" s="1">
        <v>0.0280803692406938</v>
      </c>
      <c r="F16" s="1">
        <v>0.0304934204025666</v>
      </c>
      <c r="G16" s="1">
        <v>-0.00241305116187275</v>
      </c>
      <c r="H16" s="1">
        <v>0.249863789909556</v>
      </c>
      <c r="I16" s="1">
        <v>3.18357932131455E-4</v>
      </c>
      <c r="J16" s="1" t="s">
        <v>78</v>
      </c>
      <c r="K16" s="1">
        <v>1.0</v>
      </c>
      <c r="L16" s="1">
        <v>0.0244473651928998</v>
      </c>
      <c r="M16" s="1">
        <v>0.0298168475131328</v>
      </c>
      <c r="N16" s="1">
        <v>-0.00536948232023296</v>
      </c>
      <c r="O16" s="1">
        <v>0.306745123678762</v>
      </c>
      <c r="P16" s="3">
        <v>3.73048702860699E-6</v>
      </c>
      <c r="Q16" s="1" t="s">
        <v>78</v>
      </c>
      <c r="R16" s="1">
        <v>1.0</v>
      </c>
      <c r="S16" s="1">
        <v>0.0310826654485559</v>
      </c>
      <c r="T16" s="1">
        <v>0.0383276072731261</v>
      </c>
      <c r="U16" s="1">
        <v>-0.00724494182457014</v>
      </c>
      <c r="V16" s="1">
        <v>0.318350223384548</v>
      </c>
      <c r="W16" s="3">
        <v>1.34771522587153E-6</v>
      </c>
      <c r="X16" s="1" t="s">
        <v>78</v>
      </c>
      <c r="Y16" s="1">
        <v>1.0</v>
      </c>
      <c r="Z16" s="1">
        <v>0.028345861898342</v>
      </c>
      <c r="AA16" s="1">
        <v>0.0372429846183679</v>
      </c>
      <c r="AB16" s="1">
        <v>-0.00889712272002582</v>
      </c>
      <c r="AC16" s="1">
        <v>0.320693036940176</v>
      </c>
      <c r="AD16" s="3">
        <v>1.08349394476059E-6</v>
      </c>
      <c r="AE16" s="1" t="s">
        <v>78</v>
      </c>
      <c r="AF16" s="1">
        <v>1.0</v>
      </c>
      <c r="AG16" s="1">
        <v>-0.00363300404779402</v>
      </c>
      <c r="AH16" s="1">
        <v>-6.76572889433815E-4</v>
      </c>
      <c r="AI16" s="1">
        <v>-0.0029564311583602</v>
      </c>
      <c r="AJ16" s="1">
        <v>0.186989212160836</v>
      </c>
      <c r="AK16" s="1">
        <v>0.0145846099683619</v>
      </c>
      <c r="AL16" s="1" t="s">
        <v>78</v>
      </c>
      <c r="AM16" s="1">
        <v>1.0</v>
      </c>
      <c r="AN16" s="1">
        <v>0.0030022962078621</v>
      </c>
      <c r="AO16" s="1">
        <v>0.0078341868705595</v>
      </c>
      <c r="AP16" s="1">
        <v>-0.00483189066269739</v>
      </c>
      <c r="AQ16" s="1">
        <v>0.351040645090988</v>
      </c>
      <c r="AR16" s="3">
        <v>6.00924853775297E-8</v>
      </c>
      <c r="AS16" s="1" t="s">
        <v>78</v>
      </c>
      <c r="AT16" s="1">
        <v>1.0</v>
      </c>
      <c r="AU16" s="1">
        <v>2.6549265764821E-4</v>
      </c>
      <c r="AV16" s="1">
        <v>0.00674956421580128</v>
      </c>
      <c r="AW16" s="1">
        <v>-0.00648407155815307</v>
      </c>
      <c r="AX16" s="1">
        <v>0.287457774871962</v>
      </c>
      <c r="AY16" s="3">
        <v>1.87985170136478E-5</v>
      </c>
      <c r="AZ16" s="1" t="s">
        <v>78</v>
      </c>
      <c r="BA16" s="1">
        <v>1.0</v>
      </c>
      <c r="BB16" s="1">
        <v>0.00663530025565612</v>
      </c>
      <c r="BC16" s="1">
        <v>0.00851075975999331</v>
      </c>
      <c r="BD16" s="1">
        <v>-0.00187545950433718</v>
      </c>
      <c r="BE16" s="1">
        <v>0.239348370927318</v>
      </c>
      <c r="BF16" s="1">
        <v>6.5042764008903E-4</v>
      </c>
      <c r="BG16" s="1" t="s">
        <v>78</v>
      </c>
      <c r="BH16" s="1">
        <v>1.0</v>
      </c>
      <c r="BI16" s="1">
        <v>0.00389849670544223</v>
      </c>
      <c r="BJ16" s="1">
        <v>0.0074261371052351</v>
      </c>
      <c r="BK16" s="1">
        <v>-0.00352764039979286</v>
      </c>
      <c r="BL16" s="1">
        <v>0.316715702299226</v>
      </c>
      <c r="BM16" s="3">
        <v>1.55630997322008E-6</v>
      </c>
      <c r="BN16" s="1" t="s">
        <v>78</v>
      </c>
      <c r="BO16" s="1">
        <v>1.0</v>
      </c>
      <c r="BP16" s="1">
        <v>-0.00273680355021389</v>
      </c>
      <c r="BQ16" s="1">
        <v>-0.00108462265475821</v>
      </c>
      <c r="BR16" s="1">
        <v>-0.00165218089545567</v>
      </c>
      <c r="BS16" s="1">
        <v>0.186389887762885</v>
      </c>
      <c r="BT16" s="1">
        <v>0.0150753569503633</v>
      </c>
      <c r="BU16" s="1" t="s">
        <v>78</v>
      </c>
      <c r="BV16" s="1">
        <v>1.0</v>
      </c>
      <c r="BW16" s="1">
        <v>10.0</v>
      </c>
      <c r="BX16" s="1">
        <v>1.0</v>
      </c>
      <c r="BY16" s="2" t="s">
        <v>78</v>
      </c>
      <c r="BZ16" s="1">
        <v>16.0</v>
      </c>
      <c r="CA16" s="4" t="str">
        <f t="shared" si="1"/>
        <v/>
      </c>
    </row>
    <row r="17">
      <c r="A17" s="1" t="s">
        <v>100</v>
      </c>
      <c r="B17" s="1" t="s">
        <v>93</v>
      </c>
      <c r="C17" s="1" t="s">
        <v>93</v>
      </c>
      <c r="D17" s="1" t="s">
        <v>94</v>
      </c>
      <c r="E17" s="1">
        <v>0.00422245580584118</v>
      </c>
      <c r="F17" s="1">
        <v>0.0292326749786527</v>
      </c>
      <c r="G17" s="1">
        <v>-0.0250102191728115</v>
      </c>
      <c r="H17" s="1">
        <v>0.436212998712998</v>
      </c>
      <c r="I17" s="3">
        <v>3.00595110129467E-10</v>
      </c>
      <c r="J17" s="1" t="s">
        <v>93</v>
      </c>
      <c r="K17" s="1">
        <v>1.0</v>
      </c>
      <c r="L17" s="1">
        <v>0.0279176949003791</v>
      </c>
      <c r="M17" s="1">
        <v>0.0675557428029316</v>
      </c>
      <c r="N17" s="1">
        <v>-0.0396380479025525</v>
      </c>
      <c r="O17" s="1">
        <v>0.462194337194337</v>
      </c>
      <c r="P17" s="3">
        <v>2.35329564360479E-11</v>
      </c>
      <c r="Q17" s="1" t="s">
        <v>93</v>
      </c>
      <c r="R17" s="1">
        <v>1.0</v>
      </c>
      <c r="S17" s="1">
        <v>0.0429617169065387</v>
      </c>
      <c r="T17" s="1">
        <v>0.0916655378598504</v>
      </c>
      <c r="U17" s="1">
        <v>-0.0487038209533117</v>
      </c>
      <c r="V17" s="1">
        <v>0.45342664092664</v>
      </c>
      <c r="W17" s="3">
        <v>5.60505406215966E-11</v>
      </c>
      <c r="X17" s="1" t="s">
        <v>93</v>
      </c>
      <c r="Y17" s="1">
        <v>1.0</v>
      </c>
      <c r="Z17" s="1">
        <v>0.0392735380752514</v>
      </c>
      <c r="AA17" s="1">
        <v>0.095148282382761</v>
      </c>
      <c r="AB17" s="1">
        <v>-0.0558747443075095</v>
      </c>
      <c r="AC17" s="1">
        <v>0.462355212355212</v>
      </c>
      <c r="AD17" s="3">
        <v>2.10878186247053E-11</v>
      </c>
      <c r="AE17" s="1" t="s">
        <v>93</v>
      </c>
      <c r="AF17" s="1">
        <v>1.0</v>
      </c>
      <c r="AG17" s="1">
        <v>0.0236952390945379</v>
      </c>
      <c r="AH17" s="1">
        <v>0.0383230678242789</v>
      </c>
      <c r="AI17" s="1">
        <v>-0.014627828729741</v>
      </c>
      <c r="AJ17" s="1">
        <v>0.325611325611325</v>
      </c>
      <c r="AK17" s="3">
        <v>1.09149347385596E-5</v>
      </c>
      <c r="AL17" s="1" t="s">
        <v>93</v>
      </c>
      <c r="AM17" s="1">
        <v>1.0</v>
      </c>
      <c r="AN17" s="1">
        <v>0.0387392611006975</v>
      </c>
      <c r="AO17" s="1">
        <v>0.0624328628811977</v>
      </c>
      <c r="AP17" s="1">
        <v>-0.0236936017805001</v>
      </c>
      <c r="AQ17" s="1">
        <v>0.352638352638352</v>
      </c>
      <c r="AR17" s="3">
        <v>1.31017411050635E-6</v>
      </c>
      <c r="AS17" s="1" t="s">
        <v>93</v>
      </c>
      <c r="AT17" s="1">
        <v>1.0</v>
      </c>
      <c r="AU17" s="1">
        <v>0.0350510822694102</v>
      </c>
      <c r="AV17" s="1">
        <v>0.0659156074041083</v>
      </c>
      <c r="AW17" s="1">
        <v>-0.030864525134698</v>
      </c>
      <c r="AX17" s="1">
        <v>0.425756113256113</v>
      </c>
      <c r="AY17" s="3">
        <v>1.49465439257355E-9</v>
      </c>
      <c r="AZ17" s="1" t="s">
        <v>93</v>
      </c>
      <c r="BA17" s="1">
        <v>1.0</v>
      </c>
      <c r="BB17" s="1">
        <v>0.0150440220061595</v>
      </c>
      <c r="BC17" s="1">
        <v>0.0241097950569187</v>
      </c>
      <c r="BD17" s="1">
        <v>-0.00906577305075917</v>
      </c>
      <c r="BE17" s="1">
        <v>0.425112612612612</v>
      </c>
      <c r="BF17" s="3">
        <v>1.7868588285227E-9</v>
      </c>
      <c r="BG17" s="1" t="s">
        <v>93</v>
      </c>
      <c r="BH17" s="1">
        <v>1.0</v>
      </c>
      <c r="BI17" s="1">
        <v>0.0113558431748723</v>
      </c>
      <c r="BJ17" s="1">
        <v>0.0275925395798293</v>
      </c>
      <c r="BK17" s="1">
        <v>-0.016236696404957</v>
      </c>
      <c r="BL17" s="1">
        <v>0.53289897039897</v>
      </c>
      <c r="BM17" s="3">
        <v>6.71294484836574E-15</v>
      </c>
      <c r="BN17" s="1" t="s">
        <v>93</v>
      </c>
      <c r="BO17" s="1">
        <v>1.0</v>
      </c>
      <c r="BP17" s="1">
        <v>-0.00368817883128725</v>
      </c>
      <c r="BQ17" s="1">
        <v>0.0034827445229106</v>
      </c>
      <c r="BR17" s="1">
        <v>-0.00717092335419785</v>
      </c>
      <c r="BS17" s="1">
        <v>0.40588803088803</v>
      </c>
      <c r="BT17" s="3">
        <v>1.09035317999237E-8</v>
      </c>
      <c r="BU17" s="1" t="s">
        <v>93</v>
      </c>
      <c r="BV17" s="1">
        <v>1.0</v>
      </c>
      <c r="BW17" s="1">
        <v>10.0</v>
      </c>
      <c r="BX17" s="1">
        <v>1.0</v>
      </c>
      <c r="BY17" s="2" t="s">
        <v>93</v>
      </c>
      <c r="BZ17" s="1">
        <v>17.0</v>
      </c>
      <c r="CA17" s="4" t="str">
        <f t="shared" si="1"/>
        <v/>
      </c>
    </row>
    <row r="18">
      <c r="A18" s="1" t="s">
        <v>101</v>
      </c>
      <c r="B18" s="1" t="s">
        <v>94</v>
      </c>
      <c r="C18" s="1" t="s">
        <v>93</v>
      </c>
      <c r="D18" s="1" t="s">
        <v>94</v>
      </c>
      <c r="E18" s="1">
        <v>0.0472567139573068</v>
      </c>
      <c r="F18" s="1">
        <v>0.041629028830753</v>
      </c>
      <c r="G18" s="1">
        <v>0.0056276851265538</v>
      </c>
      <c r="H18" s="1">
        <v>0.166944742576511</v>
      </c>
      <c r="I18" s="3">
        <v>5.20225257025719E-14</v>
      </c>
      <c r="J18" s="1" t="s">
        <v>94</v>
      </c>
      <c r="K18" s="1">
        <v>1.0</v>
      </c>
      <c r="L18" s="1">
        <v>0.054311715728777</v>
      </c>
      <c r="M18" s="1">
        <v>0.044365021906115</v>
      </c>
      <c r="N18" s="1">
        <v>0.00994669382266201</v>
      </c>
      <c r="O18" s="1">
        <v>0.242765147819299</v>
      </c>
      <c r="P18" s="3">
        <v>3.00776982676106E-29</v>
      </c>
      <c r="Q18" s="1" t="s">
        <v>94</v>
      </c>
      <c r="R18" s="1">
        <v>1.0</v>
      </c>
      <c r="S18" s="1">
        <v>0.064035820745132</v>
      </c>
      <c r="T18" s="1">
        <v>0.0501733167246229</v>
      </c>
      <c r="U18" s="1">
        <v>0.013862504020509</v>
      </c>
      <c r="V18" s="1">
        <v>0.262648388460662</v>
      </c>
      <c r="W18" s="3">
        <v>3.38820446322139E-34</v>
      </c>
      <c r="X18" s="1" t="s">
        <v>94</v>
      </c>
      <c r="Y18" s="1">
        <v>1.0</v>
      </c>
      <c r="Z18" s="1">
        <v>0.0572785752952337</v>
      </c>
      <c r="AA18" s="1">
        <v>0.0403230055454411</v>
      </c>
      <c r="AB18" s="1">
        <v>0.0169555697497925</v>
      </c>
      <c r="AC18" s="1">
        <v>0.326568445702019</v>
      </c>
      <c r="AD18" s="3">
        <v>5.78181909970482E-53</v>
      </c>
      <c r="AE18" s="1" t="s">
        <v>94</v>
      </c>
      <c r="AF18" s="1">
        <v>1.0</v>
      </c>
      <c r="AG18" s="1">
        <v>0.00705500177147021</v>
      </c>
      <c r="AH18" s="1">
        <v>0.00273599307536199</v>
      </c>
      <c r="AI18" s="1">
        <v>0.00431900869610822</v>
      </c>
      <c r="AJ18" s="1">
        <v>0.367261846684229</v>
      </c>
      <c r="AK18" s="3">
        <v>3.86993500153239E-67</v>
      </c>
      <c r="AL18" s="1" t="s">
        <v>94</v>
      </c>
      <c r="AM18" s="1">
        <v>1.0</v>
      </c>
      <c r="AN18" s="1">
        <v>0.0167791067878252</v>
      </c>
      <c r="AO18" s="1">
        <v>0.00854428789386995</v>
      </c>
      <c r="AP18" s="1">
        <v>0.00823481889395529</v>
      </c>
      <c r="AQ18" s="1">
        <v>0.389759976583081</v>
      </c>
      <c r="AR18" s="3">
        <v>8.42217862756777E-76</v>
      </c>
      <c r="AS18" s="1" t="s">
        <v>94</v>
      </c>
      <c r="AT18" s="1">
        <v>1.0</v>
      </c>
      <c r="AU18" s="1">
        <v>0.0100218613379269</v>
      </c>
      <c r="AV18" s="1">
        <v>-0.00130602328531184</v>
      </c>
      <c r="AW18" s="1">
        <v>0.0113278846232387</v>
      </c>
      <c r="AX18" s="1">
        <v>0.460152209971704</v>
      </c>
      <c r="AY18" s="3">
        <v>1.34823332434606E-106</v>
      </c>
      <c r="AZ18" s="1" t="s">
        <v>94</v>
      </c>
      <c r="BA18" s="1">
        <v>1.0</v>
      </c>
      <c r="BB18" s="1">
        <v>0.00972410501635504</v>
      </c>
      <c r="BC18" s="1">
        <v>0.00580829481850796</v>
      </c>
      <c r="BD18" s="1">
        <v>0.00391581019784707</v>
      </c>
      <c r="BE18" s="1">
        <v>0.300471590724298</v>
      </c>
      <c r="BF18" s="3">
        <v>8.91689996481763E-45</v>
      </c>
      <c r="BG18" s="1" t="s">
        <v>94</v>
      </c>
      <c r="BH18" s="1">
        <v>1.0</v>
      </c>
      <c r="BI18" s="1">
        <v>0.0029668595664567</v>
      </c>
      <c r="BJ18" s="1">
        <v>-0.00404201636067383</v>
      </c>
      <c r="BK18" s="1">
        <v>0.00700887592713053</v>
      </c>
      <c r="BL18" s="1">
        <v>0.471818388785897</v>
      </c>
      <c r="BM18" s="3">
        <v>2.64126037091533E-112</v>
      </c>
      <c r="BN18" s="1" t="s">
        <v>94</v>
      </c>
      <c r="BO18" s="1">
        <v>1.0</v>
      </c>
      <c r="BP18" s="1">
        <v>-0.00675724544989833</v>
      </c>
      <c r="BQ18" s="1">
        <v>-0.0098503111791818</v>
      </c>
      <c r="BR18" s="1">
        <v>0.00309306572928346</v>
      </c>
      <c r="BS18" s="1">
        <v>0.235333528474322</v>
      </c>
      <c r="BT18" s="3">
        <v>2.02239470865553E-27</v>
      </c>
      <c r="BU18" s="1" t="s">
        <v>94</v>
      </c>
      <c r="BV18" s="1">
        <v>1.0</v>
      </c>
      <c r="BW18" s="1">
        <v>10.0</v>
      </c>
      <c r="BX18" s="1">
        <v>1.0</v>
      </c>
      <c r="BY18" s="2" t="s">
        <v>94</v>
      </c>
      <c r="BZ18" s="1">
        <v>18.0</v>
      </c>
      <c r="CA18" s="4" t="str">
        <f t="shared" si="1"/>
        <v/>
      </c>
    </row>
    <row r="19">
      <c r="A19" s="1" t="s">
        <v>102</v>
      </c>
      <c r="B19" s="1" t="s">
        <v>78</v>
      </c>
      <c r="C19" s="1" t="s">
        <v>78</v>
      </c>
      <c r="D19" s="1" t="s">
        <v>79</v>
      </c>
      <c r="E19" s="1">
        <v>0.0118402928384651</v>
      </c>
      <c r="F19" s="1">
        <v>0.0263076588834926</v>
      </c>
      <c r="G19" s="1">
        <v>-0.0144673660450275</v>
      </c>
      <c r="H19" s="1">
        <v>0.337830950309883</v>
      </c>
      <c r="I19" s="3">
        <v>6.69210418419026E-28</v>
      </c>
      <c r="J19" s="1" t="s">
        <v>78</v>
      </c>
      <c r="K19" s="1">
        <v>1.0</v>
      </c>
      <c r="L19" s="1">
        <v>0.018673053104979</v>
      </c>
      <c r="M19" s="1">
        <v>0.0388814984552692</v>
      </c>
      <c r="N19" s="1">
        <v>-0.0202084453502902</v>
      </c>
      <c r="O19" s="1">
        <v>0.349923888224421</v>
      </c>
      <c r="P19" s="3">
        <v>4.48495964480571E-30</v>
      </c>
      <c r="Q19" s="1" t="s">
        <v>78</v>
      </c>
      <c r="R19" s="1">
        <v>1.0</v>
      </c>
      <c r="S19" s="1">
        <v>0.0201786271278231</v>
      </c>
      <c r="T19" s="1">
        <v>0.0457628073908092</v>
      </c>
      <c r="U19" s="1">
        <v>-0.0255841802629861</v>
      </c>
      <c r="V19" s="1">
        <v>0.383868380993802</v>
      </c>
      <c r="W19" s="3">
        <v>4.18549170755564E-36</v>
      </c>
      <c r="X19" s="1" t="s">
        <v>78</v>
      </c>
      <c r="Y19" s="1">
        <v>1.0</v>
      </c>
      <c r="Z19" s="1">
        <v>0.0214564814440911</v>
      </c>
      <c r="AA19" s="1">
        <v>0.0500756373418107</v>
      </c>
      <c r="AB19" s="1">
        <v>-0.0286191558977196</v>
      </c>
      <c r="AC19" s="1">
        <v>0.446093155376753</v>
      </c>
      <c r="AD19" s="3">
        <v>3.68013884142463E-49</v>
      </c>
      <c r="AE19" s="1" t="s">
        <v>78</v>
      </c>
      <c r="AF19" s="1">
        <v>1.0</v>
      </c>
      <c r="AG19" s="1">
        <v>0.00683276026651381</v>
      </c>
      <c r="AH19" s="1">
        <v>0.0125738395717765</v>
      </c>
      <c r="AI19" s="1">
        <v>-0.00574107930526276</v>
      </c>
      <c r="AJ19" s="1">
        <v>0.337127595955202</v>
      </c>
      <c r="AK19" s="3">
        <v>6.82726521443447E-28</v>
      </c>
      <c r="AL19" s="1" t="s">
        <v>78</v>
      </c>
      <c r="AM19" s="1">
        <v>1.0</v>
      </c>
      <c r="AN19" s="1">
        <v>0.00833833428935794</v>
      </c>
      <c r="AO19" s="1">
        <v>0.0194551485073165</v>
      </c>
      <c r="AP19" s="1">
        <v>-0.0111168142179586</v>
      </c>
      <c r="AQ19" s="1">
        <v>0.429222844405784</v>
      </c>
      <c r="AR19" s="3">
        <v>1.742504064864E-45</v>
      </c>
      <c r="AS19" s="1" t="s">
        <v>78</v>
      </c>
      <c r="AT19" s="1">
        <v>1.0</v>
      </c>
      <c r="AU19" s="1">
        <v>0.00961618860562594</v>
      </c>
      <c r="AV19" s="1">
        <v>0.023767978458318</v>
      </c>
      <c r="AW19" s="1">
        <v>-0.0141517898526921</v>
      </c>
      <c r="AX19" s="1">
        <v>0.54385601283027</v>
      </c>
      <c r="AY19" s="3">
        <v>3.3751112880867E-74</v>
      </c>
      <c r="AZ19" s="1" t="s">
        <v>78</v>
      </c>
      <c r="BA19" s="1">
        <v>1.0</v>
      </c>
      <c r="BB19" s="1">
        <v>0.00150557402284412</v>
      </c>
      <c r="BC19" s="1">
        <v>0.00688130893554001</v>
      </c>
      <c r="BD19" s="1">
        <v>-0.00537573491269588</v>
      </c>
      <c r="BE19" s="1">
        <v>0.572112509513972</v>
      </c>
      <c r="BF19" s="3">
        <v>2.05214426866758E-82</v>
      </c>
      <c r="BG19" s="1" t="s">
        <v>78</v>
      </c>
      <c r="BH19" s="1">
        <v>1.0</v>
      </c>
      <c r="BI19" s="1">
        <v>0.00278342833911212</v>
      </c>
      <c r="BJ19" s="1">
        <v>0.0111941388865415</v>
      </c>
      <c r="BK19" s="1">
        <v>-0.00841071054742938</v>
      </c>
      <c r="BL19" s="1">
        <v>0.654629226921822</v>
      </c>
      <c r="BM19" s="3">
        <v>2.35374712461079E-110</v>
      </c>
      <c r="BN19" s="1" t="s">
        <v>78</v>
      </c>
      <c r="BO19" s="1">
        <v>1.0</v>
      </c>
      <c r="BP19" s="1">
        <v>0.00127785431626799</v>
      </c>
      <c r="BQ19" s="1">
        <v>0.00431282995100148</v>
      </c>
      <c r="BR19" s="1">
        <v>-0.00303497563473348</v>
      </c>
      <c r="BS19" s="1">
        <v>0.39490798629988</v>
      </c>
      <c r="BT19" s="3">
        <v>3.01776036429977E-38</v>
      </c>
      <c r="BU19" s="1" t="s">
        <v>78</v>
      </c>
      <c r="BV19" s="1">
        <v>1.0</v>
      </c>
      <c r="BW19" s="1">
        <v>10.0</v>
      </c>
      <c r="BX19" s="1">
        <v>1.0</v>
      </c>
      <c r="BY19" s="2" t="s">
        <v>78</v>
      </c>
      <c r="BZ19" s="1">
        <v>19.0</v>
      </c>
      <c r="CA19" s="4" t="str">
        <f t="shared" si="1"/>
        <v/>
      </c>
    </row>
    <row r="20">
      <c r="A20" s="1" t="s">
        <v>103</v>
      </c>
      <c r="B20" s="1" t="s">
        <v>82</v>
      </c>
      <c r="C20" s="1" t="s">
        <v>81</v>
      </c>
      <c r="D20" s="1" t="s">
        <v>82</v>
      </c>
      <c r="E20" s="1">
        <v>0.0262810558161752</v>
      </c>
      <c r="F20" s="1">
        <v>0.0187169715236703</v>
      </c>
      <c r="G20" s="1">
        <v>0.00756408429250486</v>
      </c>
      <c r="H20" s="1">
        <v>0.211553344389165</v>
      </c>
      <c r="I20" s="1">
        <v>0.00406719165999637</v>
      </c>
      <c r="J20" s="1" t="s">
        <v>82</v>
      </c>
      <c r="K20" s="1">
        <v>1.0</v>
      </c>
      <c r="L20" s="1">
        <v>0.036949069078168</v>
      </c>
      <c r="M20" s="1">
        <v>0.0261636346040531</v>
      </c>
      <c r="N20" s="1">
        <v>0.0107854344741148</v>
      </c>
      <c r="O20" s="1">
        <v>0.213045881702598</v>
      </c>
      <c r="P20" s="1">
        <v>0.0032221350871422</v>
      </c>
      <c r="Q20" s="1" t="s">
        <v>82</v>
      </c>
      <c r="R20" s="1">
        <v>1.0</v>
      </c>
      <c r="S20" s="1">
        <v>0.0430627486648994</v>
      </c>
      <c r="T20" s="1">
        <v>0.0271943720519761</v>
      </c>
      <c r="U20" s="1">
        <v>0.0158683766129233</v>
      </c>
      <c r="V20" s="1">
        <v>0.257932559425096</v>
      </c>
      <c r="W20" s="1">
        <v>1.62205519654606E-4</v>
      </c>
      <c r="X20" s="1" t="s">
        <v>82</v>
      </c>
      <c r="Y20" s="1">
        <v>1.0</v>
      </c>
      <c r="Z20" s="1">
        <v>0.046556250912225</v>
      </c>
      <c r="AA20" s="1">
        <v>0.0294681869649156</v>
      </c>
      <c r="AB20" s="1">
        <v>0.0170880639473094</v>
      </c>
      <c r="AC20" s="1">
        <v>0.248756218905472</v>
      </c>
      <c r="AD20" s="1">
        <v>3.86643793548237E-4</v>
      </c>
      <c r="AE20" s="1" t="s">
        <v>82</v>
      </c>
      <c r="AF20" s="1">
        <v>1.0</v>
      </c>
      <c r="AG20" s="1">
        <v>0.0106680132619927</v>
      </c>
      <c r="AH20" s="1">
        <v>0.0074466630803828</v>
      </c>
      <c r="AI20" s="1">
        <v>0.00322135018160998</v>
      </c>
      <c r="AJ20" s="1">
        <v>0.22636815920398</v>
      </c>
      <c r="AK20" s="1">
        <v>0.00168118752238008</v>
      </c>
      <c r="AL20" s="1" t="s">
        <v>82</v>
      </c>
      <c r="AM20" s="1">
        <v>1.0</v>
      </c>
      <c r="AN20" s="1">
        <v>0.0167816928487242</v>
      </c>
      <c r="AO20" s="1">
        <v>0.0084774005283058</v>
      </c>
      <c r="AP20" s="1">
        <v>0.00830429232041843</v>
      </c>
      <c r="AQ20" s="1">
        <v>0.324322830292979</v>
      </c>
      <c r="AR20" s="3">
        <v>6.98552764423518E-7</v>
      </c>
      <c r="AS20" s="1" t="s">
        <v>82</v>
      </c>
      <c r="AT20" s="1">
        <v>1.0</v>
      </c>
      <c r="AU20" s="1">
        <v>0.0202751950960498</v>
      </c>
      <c r="AV20" s="1">
        <v>0.0107512154412452</v>
      </c>
      <c r="AW20" s="1">
        <v>0.0095239796548046</v>
      </c>
      <c r="AX20" s="1">
        <v>0.332338308457711</v>
      </c>
      <c r="AY20" s="3">
        <v>3.25241874614078E-7</v>
      </c>
      <c r="AZ20" s="1" t="s">
        <v>82</v>
      </c>
      <c r="BA20" s="1">
        <v>1.0</v>
      </c>
      <c r="BB20" s="1">
        <v>0.00611367958673145</v>
      </c>
      <c r="BC20" s="1">
        <v>0.001030737447923</v>
      </c>
      <c r="BD20" s="1">
        <v>0.00508294213880845</v>
      </c>
      <c r="BE20" s="1">
        <v>0.502819237147595</v>
      </c>
      <c r="BF20" s="3">
        <v>3.06488281813996E-16</v>
      </c>
      <c r="BG20" s="1" t="s">
        <v>82</v>
      </c>
      <c r="BH20" s="1">
        <v>1.0</v>
      </c>
      <c r="BI20" s="1">
        <v>0.00960718183405704</v>
      </c>
      <c r="BJ20" s="1">
        <v>0.00330455236086242</v>
      </c>
      <c r="BK20" s="1">
        <v>0.00630262947319461</v>
      </c>
      <c r="BL20" s="1">
        <v>0.361028192371475</v>
      </c>
      <c r="BM20" s="3">
        <v>2.17050848661866E-8</v>
      </c>
      <c r="BN20" s="1" t="s">
        <v>82</v>
      </c>
      <c r="BO20" s="1">
        <v>1.0</v>
      </c>
      <c r="BP20" s="1">
        <v>0.00349350224732558</v>
      </c>
      <c r="BQ20" s="1">
        <v>0.00227381491293942</v>
      </c>
      <c r="BR20" s="1">
        <v>0.00121968733438616</v>
      </c>
      <c r="BS20" s="1">
        <v>0.176174682144831</v>
      </c>
      <c r="BT20" s="1">
        <v>0.0239770394538188</v>
      </c>
      <c r="BU20" s="1" t="s">
        <v>82</v>
      </c>
      <c r="BV20" s="1">
        <v>1.0</v>
      </c>
      <c r="BW20" s="1">
        <v>10.0</v>
      </c>
      <c r="BX20" s="1">
        <v>1.0</v>
      </c>
      <c r="BY20" s="2" t="s">
        <v>82</v>
      </c>
      <c r="BZ20" s="1">
        <v>20.0</v>
      </c>
      <c r="CA20" s="4" t="str">
        <f t="shared" si="1"/>
        <v/>
      </c>
    </row>
    <row r="21">
      <c r="A21" s="1" t="s">
        <v>104</v>
      </c>
      <c r="B21" s="1" t="s">
        <v>91</v>
      </c>
      <c r="C21" s="1" t="s">
        <v>91</v>
      </c>
      <c r="D21" s="1" t="s">
        <v>90</v>
      </c>
      <c r="E21" s="1">
        <v>0.00154860836136216</v>
      </c>
      <c r="F21" s="1">
        <v>0.00823612882289668</v>
      </c>
      <c r="G21" s="1">
        <v>-0.00668752046153451</v>
      </c>
      <c r="H21" s="1">
        <v>0.1740473738414</v>
      </c>
      <c r="I21" s="3">
        <v>2.93817650067319E-13</v>
      </c>
      <c r="J21" s="1" t="s">
        <v>91</v>
      </c>
      <c r="K21" s="1">
        <v>1.0</v>
      </c>
      <c r="L21" s="1">
        <v>0.0153767072786049</v>
      </c>
      <c r="M21" s="1">
        <v>0.0315010625900844</v>
      </c>
      <c r="N21" s="1">
        <v>-0.0161243553114795</v>
      </c>
      <c r="O21" s="1">
        <v>0.243048403707518</v>
      </c>
      <c r="P21" s="3">
        <v>1.41945780766918E-25</v>
      </c>
      <c r="Q21" s="1" t="s">
        <v>91</v>
      </c>
      <c r="R21" s="1">
        <v>1.0</v>
      </c>
      <c r="S21" s="1">
        <v>0.0175985620002604</v>
      </c>
      <c r="T21" s="1">
        <v>0.0417067317923847</v>
      </c>
      <c r="U21" s="1">
        <v>-0.0241081697921243</v>
      </c>
      <c r="V21" s="1">
        <v>0.300720906282183</v>
      </c>
      <c r="W21" s="3">
        <v>3.88455473441733E-39</v>
      </c>
      <c r="X21" s="1" t="s">
        <v>91</v>
      </c>
      <c r="Y21" s="1">
        <v>1.0</v>
      </c>
      <c r="Z21" s="1">
        <v>0.0170815260849995</v>
      </c>
      <c r="AA21" s="1">
        <v>0.0467984798688973</v>
      </c>
      <c r="AB21" s="1">
        <v>-0.0297169537838978</v>
      </c>
      <c r="AC21" s="1">
        <v>0.302780638516992</v>
      </c>
      <c r="AD21" s="3">
        <v>1.11841533662245E-39</v>
      </c>
      <c r="AE21" s="1" t="s">
        <v>91</v>
      </c>
      <c r="AF21" s="1">
        <v>1.0</v>
      </c>
      <c r="AG21" s="1">
        <v>0.0138280989172427</v>
      </c>
      <c r="AH21" s="1">
        <v>0.0232649337671877</v>
      </c>
      <c r="AI21" s="1">
        <v>-0.00943683484994499</v>
      </c>
      <c r="AJ21" s="1">
        <v>0.267765190525231</v>
      </c>
      <c r="AK21" s="3">
        <v>5.12831679477027E-31</v>
      </c>
      <c r="AL21" s="1" t="s">
        <v>91</v>
      </c>
      <c r="AM21" s="1">
        <v>1.0</v>
      </c>
      <c r="AN21" s="1">
        <v>0.0160499536388983</v>
      </c>
      <c r="AO21" s="1">
        <v>0.033470602969488</v>
      </c>
      <c r="AP21" s="1">
        <v>-0.0174206493305897</v>
      </c>
      <c r="AQ21" s="1">
        <v>0.354273944387229</v>
      </c>
      <c r="AR21" s="3">
        <v>1.72096997907381E-54</v>
      </c>
      <c r="AS21" s="1" t="s">
        <v>91</v>
      </c>
      <c r="AT21" s="1">
        <v>1.0</v>
      </c>
      <c r="AU21" s="1">
        <v>0.0155329177236373</v>
      </c>
      <c r="AV21" s="1">
        <v>0.0385623510460006</v>
      </c>
      <c r="AW21" s="1">
        <v>-0.0230294333223633</v>
      </c>
      <c r="AX21" s="1">
        <v>0.314109165808444</v>
      </c>
      <c r="AY21" s="3">
        <v>1.00931319820293E-42</v>
      </c>
      <c r="AZ21" s="1" t="s">
        <v>91</v>
      </c>
      <c r="BA21" s="1">
        <v>1.0</v>
      </c>
      <c r="BB21" s="1">
        <v>0.00222185472165556</v>
      </c>
      <c r="BC21" s="1">
        <v>0.0102056692023003</v>
      </c>
      <c r="BD21" s="1">
        <v>-0.00798381448064479</v>
      </c>
      <c r="BE21" s="1">
        <v>0.300720906282183</v>
      </c>
      <c r="BF21" s="3">
        <v>3.88455473441733E-39</v>
      </c>
      <c r="BG21" s="1" t="s">
        <v>91</v>
      </c>
      <c r="BH21" s="1">
        <v>1.0</v>
      </c>
      <c r="BI21" s="1">
        <v>0.0017048188063946</v>
      </c>
      <c r="BJ21" s="1">
        <v>0.0152974172788129</v>
      </c>
      <c r="BK21" s="1">
        <v>-0.0135925984724183</v>
      </c>
      <c r="BL21" s="1">
        <v>0.308959835221421</v>
      </c>
      <c r="BM21" s="3">
        <v>2.52781925354872E-41</v>
      </c>
      <c r="BN21" s="1" t="s">
        <v>91</v>
      </c>
      <c r="BO21" s="1">
        <v>1.0</v>
      </c>
      <c r="BP21" s="1">
        <v>-5.17035915260963E-4</v>
      </c>
      <c r="BQ21" s="1">
        <v>0.00509174807651258</v>
      </c>
      <c r="BR21" s="1">
        <v>-0.00560878399177354</v>
      </c>
      <c r="BS21" s="1">
        <v>0.126673532440782</v>
      </c>
      <c r="BT21" s="3">
        <v>3.30866597437837E-7</v>
      </c>
      <c r="BU21" s="1" t="s">
        <v>91</v>
      </c>
      <c r="BV21" s="1">
        <v>1.0</v>
      </c>
      <c r="BW21" s="1">
        <v>10.0</v>
      </c>
      <c r="BX21" s="1">
        <v>1.0</v>
      </c>
      <c r="BY21" s="2" t="s">
        <v>91</v>
      </c>
      <c r="BZ21" s="1">
        <v>21.0</v>
      </c>
      <c r="CA21" s="4" t="str">
        <f t="shared" si="1"/>
        <v/>
      </c>
    </row>
    <row r="22">
      <c r="A22" s="1" t="s">
        <v>105</v>
      </c>
      <c r="B22" s="1" t="s">
        <v>79</v>
      </c>
      <c r="C22" s="1" t="s">
        <v>78</v>
      </c>
      <c r="D22" s="1" t="s">
        <v>79</v>
      </c>
      <c r="E22" s="1">
        <v>0.0192210610963995</v>
      </c>
      <c r="F22" s="1">
        <v>0.0395148129768723</v>
      </c>
      <c r="G22" s="1">
        <v>-0.0202937518804727</v>
      </c>
      <c r="H22" s="1">
        <v>0.146207584830339</v>
      </c>
      <c r="I22" s="3">
        <v>8.64473866014692E-10</v>
      </c>
      <c r="J22" s="1" t="s">
        <v>78</v>
      </c>
      <c r="K22" s="1">
        <v>-1.0</v>
      </c>
      <c r="L22" s="1">
        <v>0.059100275719744</v>
      </c>
      <c r="M22" s="1">
        <v>0.0659659832081606</v>
      </c>
      <c r="N22" s="1">
        <v>-0.0068657074884166</v>
      </c>
      <c r="O22" s="1">
        <v>0.135373830651949</v>
      </c>
      <c r="P22" s="3">
        <v>1.87529165481215E-8</v>
      </c>
      <c r="Q22" s="1" t="s">
        <v>78</v>
      </c>
      <c r="R22" s="1">
        <v>-1.0</v>
      </c>
      <c r="S22" s="1">
        <v>0.0625115539925752</v>
      </c>
      <c r="T22" s="1">
        <v>0.0704305521037643</v>
      </c>
      <c r="U22" s="1">
        <v>-0.00791899811118909</v>
      </c>
      <c r="V22" s="1">
        <v>0.126343698145876</v>
      </c>
      <c r="W22" s="3">
        <v>2.03086979341684E-7</v>
      </c>
      <c r="X22" s="1" t="s">
        <v>78</v>
      </c>
      <c r="Y22" s="1">
        <v>-1.0</v>
      </c>
      <c r="Z22" s="1">
        <v>0.0608232345022963</v>
      </c>
      <c r="AA22" s="1">
        <v>0.0606970511195729</v>
      </c>
      <c r="AB22" s="1">
        <v>1.26183382723403E-4</v>
      </c>
      <c r="AC22" s="1">
        <v>0.171470312387273</v>
      </c>
      <c r="AD22" s="3">
        <v>2.59481822446899E-13</v>
      </c>
      <c r="AE22" s="1" t="s">
        <v>79</v>
      </c>
      <c r="AF22" s="1">
        <v>1.0</v>
      </c>
      <c r="AG22" s="1">
        <v>0.0398792146233445</v>
      </c>
      <c r="AH22" s="1">
        <v>0.0264511702312883</v>
      </c>
      <c r="AI22" s="1">
        <v>0.0134280443920562</v>
      </c>
      <c r="AJ22" s="1">
        <v>0.374990981891638</v>
      </c>
      <c r="AK22" s="3">
        <v>4.76338435501146E-63</v>
      </c>
      <c r="AL22" s="1" t="s">
        <v>79</v>
      </c>
      <c r="AM22" s="1">
        <v>1.0</v>
      </c>
      <c r="AN22" s="1">
        <v>0.0432904928961756</v>
      </c>
      <c r="AO22" s="1">
        <v>0.0309157391268919</v>
      </c>
      <c r="AP22" s="1">
        <v>0.0123747537692836</v>
      </c>
      <c r="AQ22" s="1">
        <v>0.331301252915855</v>
      </c>
      <c r="AR22" s="3">
        <v>4.69150022193048E-49</v>
      </c>
      <c r="AS22" s="1" t="s">
        <v>79</v>
      </c>
      <c r="AT22" s="1">
        <v>1.0</v>
      </c>
      <c r="AU22" s="1">
        <v>0.0416021734058968</v>
      </c>
      <c r="AV22" s="1">
        <v>0.0211822381427006</v>
      </c>
      <c r="AW22" s="1">
        <v>0.0204199352631961</v>
      </c>
      <c r="AX22" s="1">
        <v>0.437991486905706</v>
      </c>
      <c r="AY22" s="3">
        <v>1.12051517804469E-86</v>
      </c>
      <c r="AZ22" s="1" t="s">
        <v>79</v>
      </c>
      <c r="BA22" s="1">
        <v>1.0</v>
      </c>
      <c r="BB22" s="1">
        <v>0.00341127827283113</v>
      </c>
      <c r="BC22" s="1">
        <v>0.00446456889560363</v>
      </c>
      <c r="BD22" s="1">
        <v>-0.0010532906227725</v>
      </c>
      <c r="BE22" s="1">
        <v>0.131898852896616</v>
      </c>
      <c r="BF22" s="3">
        <v>4.78248803511241E-8</v>
      </c>
      <c r="BG22" s="1" t="s">
        <v>78</v>
      </c>
      <c r="BH22" s="1">
        <v>-1.0</v>
      </c>
      <c r="BI22" s="1">
        <v>0.0017229587825523</v>
      </c>
      <c r="BJ22" s="1">
        <v>-0.00526893208858769</v>
      </c>
      <c r="BK22" s="1">
        <v>0.00699189087113999</v>
      </c>
      <c r="BL22" s="1">
        <v>0.309285044369093</v>
      </c>
      <c r="BM22" s="3">
        <v>1.03470604747493E-42</v>
      </c>
      <c r="BN22" s="1" t="s">
        <v>79</v>
      </c>
      <c r="BO22" s="1">
        <v>1.0</v>
      </c>
      <c r="BP22" s="1">
        <v>-0.00168831949027883</v>
      </c>
      <c r="BQ22" s="1">
        <v>-0.00973350098419133</v>
      </c>
      <c r="BR22" s="1">
        <v>0.0080451814939125</v>
      </c>
      <c r="BS22" s="1">
        <v>0.332461582858379</v>
      </c>
      <c r="BT22" s="3">
        <v>1.88266779081718E-49</v>
      </c>
      <c r="BU22" s="1" t="s">
        <v>79</v>
      </c>
      <c r="BV22" s="1">
        <v>1.0</v>
      </c>
      <c r="BW22" s="1">
        <v>2.0</v>
      </c>
      <c r="BX22" s="1">
        <v>1.0</v>
      </c>
      <c r="BY22" s="1" t="s">
        <v>79</v>
      </c>
      <c r="BZ22" s="1">
        <v>22.0</v>
      </c>
      <c r="CA22" s="4" t="str">
        <f t="shared" si="1"/>
        <v/>
      </c>
    </row>
    <row r="23">
      <c r="A23" s="1" t="s">
        <v>106</v>
      </c>
      <c r="B23" s="1" t="s">
        <v>91</v>
      </c>
      <c r="C23" s="1" t="s">
        <v>91</v>
      </c>
      <c r="D23" s="1" t="s">
        <v>90</v>
      </c>
      <c r="E23" s="1">
        <v>0.0140390639039404</v>
      </c>
      <c r="F23" s="1">
        <v>0.0260483330302791</v>
      </c>
      <c r="G23" s="1">
        <v>-0.0120092691263386</v>
      </c>
      <c r="H23" s="1">
        <v>0.310954816709292</v>
      </c>
      <c r="I23" s="3">
        <v>2.48885571755441E-9</v>
      </c>
      <c r="J23" s="1" t="s">
        <v>91</v>
      </c>
      <c r="K23" s="1">
        <v>1.0</v>
      </c>
      <c r="L23" s="1">
        <v>0.0150925163096227</v>
      </c>
      <c r="M23" s="1">
        <v>0.0345033144092662</v>
      </c>
      <c r="N23" s="1">
        <v>-0.0194107980996434</v>
      </c>
      <c r="O23" s="1">
        <v>0.402458084683148</v>
      </c>
      <c r="P23" s="3">
        <v>1.69485277706714E-15</v>
      </c>
      <c r="Q23" s="1" t="s">
        <v>91</v>
      </c>
      <c r="R23" s="1">
        <v>1.0</v>
      </c>
      <c r="S23" s="1">
        <v>0.0129285686404116</v>
      </c>
      <c r="T23" s="1">
        <v>0.0381226219534199</v>
      </c>
      <c r="U23" s="1">
        <v>-0.0251940533130082</v>
      </c>
      <c r="V23" s="1">
        <v>0.455740267121341</v>
      </c>
      <c r="W23" s="3">
        <v>6.93740276863733E-20</v>
      </c>
      <c r="X23" s="1" t="s">
        <v>91</v>
      </c>
      <c r="Y23" s="1">
        <v>1.0</v>
      </c>
      <c r="Z23" s="1">
        <v>0.00253710126163793</v>
      </c>
      <c r="AA23" s="1">
        <v>0.0315459110679409</v>
      </c>
      <c r="AB23" s="1">
        <v>-0.029008809806303</v>
      </c>
      <c r="AC23" s="1">
        <v>0.508880363739698</v>
      </c>
      <c r="AD23" s="3">
        <v>7.54168418698507E-25</v>
      </c>
      <c r="AE23" s="1" t="s">
        <v>91</v>
      </c>
      <c r="AF23" s="1">
        <v>1.0</v>
      </c>
      <c r="AG23" s="1">
        <v>0.00105345240568223</v>
      </c>
      <c r="AH23" s="1">
        <v>0.00845498137898706</v>
      </c>
      <c r="AI23" s="1">
        <v>-0.00740152897330482</v>
      </c>
      <c r="AJ23" s="1">
        <v>0.557828928672918</v>
      </c>
      <c r="AK23" s="3">
        <v>3.8566591228868E-30</v>
      </c>
      <c r="AL23" s="1" t="s">
        <v>91</v>
      </c>
      <c r="AM23" s="1">
        <v>1.0</v>
      </c>
      <c r="AN23" s="1">
        <v>-0.0011104952635288</v>
      </c>
      <c r="AO23" s="1">
        <v>0.0120742889231408</v>
      </c>
      <c r="AP23" s="1">
        <v>-0.0131847841866696</v>
      </c>
      <c r="AQ23" s="1">
        <v>0.591005967604433</v>
      </c>
      <c r="AR23" s="3">
        <v>8.87557997252164E-34</v>
      </c>
      <c r="AS23" s="1" t="s">
        <v>91</v>
      </c>
      <c r="AT23" s="1">
        <v>1.0</v>
      </c>
      <c r="AU23" s="1">
        <v>-0.0115019626423025</v>
      </c>
      <c r="AV23" s="1">
        <v>0.00549757803766181</v>
      </c>
      <c r="AW23" s="1">
        <v>-0.0169995406799643</v>
      </c>
      <c r="AX23" s="1">
        <v>0.587098607558965</v>
      </c>
      <c r="AY23" s="3">
        <v>1.39596081207461E-33</v>
      </c>
      <c r="AZ23" s="1" t="s">
        <v>91</v>
      </c>
      <c r="BA23" s="1">
        <v>1.0</v>
      </c>
      <c r="BB23" s="1">
        <v>-0.00216394766921104</v>
      </c>
      <c r="BC23" s="1">
        <v>0.00361930754415373</v>
      </c>
      <c r="BD23" s="1">
        <v>-0.00578325521336478</v>
      </c>
      <c r="BE23" s="1">
        <v>0.551435066780335</v>
      </c>
      <c r="BF23" s="3">
        <v>3.59220288470961E-29</v>
      </c>
      <c r="BG23" s="1" t="s">
        <v>91</v>
      </c>
      <c r="BH23" s="1">
        <v>1.0</v>
      </c>
      <c r="BI23" s="1">
        <v>-0.0125554150479848</v>
      </c>
      <c r="BJ23" s="1">
        <v>-0.00295740334132524</v>
      </c>
      <c r="BK23" s="1">
        <v>-0.00959801170665955</v>
      </c>
      <c r="BL23" s="1">
        <v>0.550582551861324</v>
      </c>
      <c r="BM23" s="3">
        <v>3.73645347719585E-29</v>
      </c>
      <c r="BN23" s="1" t="s">
        <v>91</v>
      </c>
      <c r="BO23" s="1">
        <v>1.0</v>
      </c>
      <c r="BP23" s="1">
        <v>-0.0103914673787737</v>
      </c>
      <c r="BQ23" s="1">
        <v>-0.00657671088547898</v>
      </c>
      <c r="BR23" s="1">
        <v>-0.00381475649329477</v>
      </c>
      <c r="BS23" s="1">
        <v>0.367078715544188</v>
      </c>
      <c r="BT23" s="3">
        <v>7.97444374371176E-13</v>
      </c>
      <c r="BU23" s="1" t="s">
        <v>91</v>
      </c>
      <c r="BV23" s="1">
        <v>1.0</v>
      </c>
      <c r="BW23" s="1">
        <v>10.0</v>
      </c>
      <c r="BX23" s="1">
        <v>1.0</v>
      </c>
      <c r="BY23" s="2" t="s">
        <v>91</v>
      </c>
      <c r="BZ23" s="1">
        <v>23.0</v>
      </c>
      <c r="CA23" s="4" t="str">
        <f t="shared" si="1"/>
        <v/>
      </c>
    </row>
    <row r="24">
      <c r="A24" s="1" t="s">
        <v>107</v>
      </c>
      <c r="B24" s="1" t="s">
        <v>79</v>
      </c>
      <c r="C24" s="1" t="s">
        <v>93</v>
      </c>
      <c r="D24" s="1" t="s">
        <v>94</v>
      </c>
      <c r="E24" s="1">
        <v>0.00810648267520153</v>
      </c>
      <c r="F24" s="1">
        <v>-0.00560716049792875</v>
      </c>
      <c r="G24" s="1">
        <v>0.0137136431731302</v>
      </c>
      <c r="H24" s="1">
        <v>0.469065656565656</v>
      </c>
      <c r="I24" s="3">
        <v>7.77608963063496E-158</v>
      </c>
      <c r="J24" s="1" t="s">
        <v>94</v>
      </c>
      <c r="K24" s="1">
        <v>1.0</v>
      </c>
      <c r="L24" s="1">
        <v>0.0317611608121982</v>
      </c>
      <c r="M24" s="1">
        <v>0.0148758585674697</v>
      </c>
      <c r="N24" s="1">
        <v>0.0168853022447285</v>
      </c>
      <c r="O24" s="1">
        <v>0.517045454545454</v>
      </c>
      <c r="P24" s="3">
        <v>1.74041693702362E-193</v>
      </c>
      <c r="Q24" s="1" t="s">
        <v>94</v>
      </c>
      <c r="R24" s="1">
        <v>1.0</v>
      </c>
      <c r="S24" s="1">
        <v>0.0293906444195382</v>
      </c>
      <c r="T24" s="1">
        <v>0.00919691100809714</v>
      </c>
      <c r="U24" s="1">
        <v>0.0201937334114411</v>
      </c>
      <c r="V24" s="1">
        <v>0.530934343434343</v>
      </c>
      <c r="W24" s="3">
        <v>1.33860747649604E-204</v>
      </c>
      <c r="X24" s="1" t="s">
        <v>94</v>
      </c>
      <c r="Y24" s="1">
        <v>1.0</v>
      </c>
      <c r="Z24" s="1">
        <v>0.0382930128052614</v>
      </c>
      <c r="AA24" s="1">
        <v>0.0142597420538056</v>
      </c>
      <c r="AB24" s="1">
        <v>0.0240332707514558</v>
      </c>
      <c r="AC24" s="1">
        <v>0.58270202020202</v>
      </c>
      <c r="AD24" s="3">
        <v>2.41215588000081E-249</v>
      </c>
      <c r="AE24" s="1" t="s">
        <v>94</v>
      </c>
      <c r="AF24" s="1">
        <v>1.0</v>
      </c>
      <c r="AG24" s="1">
        <v>0.0236546781369967</v>
      </c>
      <c r="AH24" s="1">
        <v>0.0204830190653985</v>
      </c>
      <c r="AI24" s="1">
        <v>0.00317165907159824</v>
      </c>
      <c r="AJ24" s="1">
        <v>0.332070707070707</v>
      </c>
      <c r="AK24" s="3">
        <v>1.02089219405227E-77</v>
      </c>
      <c r="AL24" s="1" t="s">
        <v>94</v>
      </c>
      <c r="AM24" s="1">
        <v>1.0</v>
      </c>
      <c r="AN24" s="1">
        <v>0.0212841617443367</v>
      </c>
      <c r="AO24" s="1">
        <v>0.0148040715060258</v>
      </c>
      <c r="AP24" s="1">
        <v>0.00648009023831083</v>
      </c>
      <c r="AQ24" s="1">
        <v>0.404040404040404</v>
      </c>
      <c r="AR24" s="3">
        <v>5.79168054017702E-116</v>
      </c>
      <c r="AS24" s="1" t="s">
        <v>94</v>
      </c>
      <c r="AT24" s="1">
        <v>1.0</v>
      </c>
      <c r="AU24" s="1">
        <v>0.0301865301300599</v>
      </c>
      <c r="AV24" s="1">
        <v>0.0198669025517344</v>
      </c>
      <c r="AW24" s="1">
        <v>0.0103196275783255</v>
      </c>
      <c r="AX24" s="1">
        <v>0.483585858585858</v>
      </c>
      <c r="AY24" s="3">
        <v>3.48003361637963E-168</v>
      </c>
      <c r="AZ24" s="1" t="s">
        <v>94</v>
      </c>
      <c r="BA24" s="1">
        <v>1.0</v>
      </c>
      <c r="BB24" s="1">
        <v>-0.00237051639266002</v>
      </c>
      <c r="BC24" s="1">
        <v>-0.00567894755937262</v>
      </c>
      <c r="BD24" s="1">
        <v>0.00330843116671259</v>
      </c>
      <c r="BE24" s="1">
        <v>0.448863636363636</v>
      </c>
      <c r="BF24" s="3">
        <v>4.70509830001654E-144</v>
      </c>
      <c r="BG24" s="1" t="s">
        <v>94</v>
      </c>
      <c r="BH24" s="1">
        <v>1.0</v>
      </c>
      <c r="BI24" s="1">
        <v>0.00653185199306318</v>
      </c>
      <c r="BJ24" s="1">
        <v>-6.16116513664108E-4</v>
      </c>
      <c r="BK24" s="1">
        <v>0.00714796850672729</v>
      </c>
      <c r="BL24" s="1">
        <v>0.608585858585858</v>
      </c>
      <c r="BM24" s="3">
        <v>8.84881858775779E-274</v>
      </c>
      <c r="BN24" s="1" t="s">
        <v>94</v>
      </c>
      <c r="BO24" s="1">
        <v>1.0</v>
      </c>
      <c r="BP24" s="1">
        <v>0.0089023683857232</v>
      </c>
      <c r="BQ24" s="1">
        <v>0.00506283104570851</v>
      </c>
      <c r="BR24" s="1">
        <v>0.00383953734001469</v>
      </c>
      <c r="BS24" s="1">
        <v>0.454545454545454</v>
      </c>
      <c r="BT24" s="3">
        <v>7.38212466190038E-148</v>
      </c>
      <c r="BU24" s="1" t="s">
        <v>94</v>
      </c>
      <c r="BV24" s="1">
        <v>1.0</v>
      </c>
      <c r="BW24" s="1">
        <v>10.0</v>
      </c>
      <c r="BX24" s="1">
        <v>1.0</v>
      </c>
      <c r="BY24" s="2" t="s">
        <v>94</v>
      </c>
      <c r="BZ24" s="1">
        <v>24.0</v>
      </c>
      <c r="CA24" s="4" t="str">
        <f t="shared" si="1"/>
        <v/>
      </c>
    </row>
    <row r="25">
      <c r="A25" s="1" t="s">
        <v>108</v>
      </c>
      <c r="B25" s="1" t="s">
        <v>78</v>
      </c>
      <c r="C25" s="1" t="s">
        <v>78</v>
      </c>
      <c r="D25" s="1" t="s">
        <v>79</v>
      </c>
      <c r="E25" s="1">
        <v>0.022173772591146</v>
      </c>
      <c r="F25" s="1">
        <v>0.0290681111039304</v>
      </c>
      <c r="G25" s="1">
        <v>-0.0068943385127844</v>
      </c>
      <c r="H25" s="1">
        <v>0.3196405648267</v>
      </c>
      <c r="I25" s="1">
        <v>4.29276228529529E-4</v>
      </c>
      <c r="J25" s="1" t="s">
        <v>78</v>
      </c>
      <c r="K25" s="1">
        <v>1.0</v>
      </c>
      <c r="L25" s="3">
        <v>6.83221598494616E-5</v>
      </c>
      <c r="M25" s="1">
        <v>0.0150047812131133</v>
      </c>
      <c r="N25" s="1">
        <v>-0.0149364590532638</v>
      </c>
      <c r="O25" s="1">
        <v>0.672336328626444</v>
      </c>
      <c r="P25" s="3">
        <v>1.64215875271606E-17</v>
      </c>
      <c r="Q25" s="1" t="s">
        <v>78</v>
      </c>
      <c r="R25" s="1">
        <v>1.0</v>
      </c>
      <c r="S25" s="1">
        <v>0.0347024651311208</v>
      </c>
      <c r="T25" s="1">
        <v>0.054030375300777</v>
      </c>
      <c r="U25" s="1">
        <v>-0.0193279101696561</v>
      </c>
      <c r="V25" s="1">
        <v>0.358151476251604</v>
      </c>
      <c r="W25" s="3">
        <v>4.90735548307767E-5</v>
      </c>
      <c r="X25" s="1" t="s">
        <v>78</v>
      </c>
      <c r="Y25" s="1">
        <v>1.0</v>
      </c>
      <c r="Z25" s="1">
        <v>0.0243788848092201</v>
      </c>
      <c r="AA25" s="1">
        <v>0.04427188152205</v>
      </c>
      <c r="AB25" s="1">
        <v>-0.0198929967128299</v>
      </c>
      <c r="AC25" s="1">
        <v>0.383504492939666</v>
      </c>
      <c r="AD25" s="3">
        <v>1.018131249172E-5</v>
      </c>
      <c r="AE25" s="1" t="s">
        <v>78</v>
      </c>
      <c r="AF25" s="1">
        <v>1.0</v>
      </c>
      <c r="AG25" s="1">
        <v>-0.0221054504312965</v>
      </c>
      <c r="AH25" s="1">
        <v>-0.0140633298908171</v>
      </c>
      <c r="AI25" s="1">
        <v>-0.00804212054047947</v>
      </c>
      <c r="AJ25" s="1">
        <v>0.247111681643132</v>
      </c>
      <c r="AK25" s="1">
        <v>0.012716901562446</v>
      </c>
      <c r="AL25" s="1" t="s">
        <v>78</v>
      </c>
      <c r="AM25" s="1">
        <v>1.0</v>
      </c>
      <c r="AN25" s="1">
        <v>0.0125286925399748</v>
      </c>
      <c r="AO25" s="1">
        <v>0.0249622641968466</v>
      </c>
      <c r="AP25" s="1">
        <v>-0.0124335716568717</v>
      </c>
      <c r="AQ25" s="1">
        <v>0.431322207958921</v>
      </c>
      <c r="AR25" s="3">
        <v>3.77947461992615E-7</v>
      </c>
      <c r="AS25" s="1" t="s">
        <v>78</v>
      </c>
      <c r="AT25" s="1">
        <v>1.0</v>
      </c>
      <c r="AU25" s="1">
        <v>0.00220511221807411</v>
      </c>
      <c r="AV25" s="1">
        <v>0.0152037704181196</v>
      </c>
      <c r="AW25" s="1">
        <v>-0.0129986582000455</v>
      </c>
      <c r="AX25" s="1">
        <v>0.60397946084724</v>
      </c>
      <c r="AY25" s="3">
        <v>5.71056311389927E-14</v>
      </c>
      <c r="AZ25" s="1" t="s">
        <v>78</v>
      </c>
      <c r="BA25" s="1">
        <v>1.0</v>
      </c>
      <c r="BB25" s="1">
        <v>0.0346341429712714</v>
      </c>
      <c r="BC25" s="1">
        <v>0.0390255940876637</v>
      </c>
      <c r="BD25" s="1">
        <v>-0.00439145111639228</v>
      </c>
      <c r="BE25" s="1">
        <v>0.16367137355584</v>
      </c>
      <c r="BF25" s="1">
        <v>0.209582558792665</v>
      </c>
      <c r="BG25" s="1" t="s">
        <v>78</v>
      </c>
      <c r="BH25" s="1">
        <v>1.0</v>
      </c>
      <c r="BI25" s="1">
        <v>0.0243105626493706</v>
      </c>
      <c r="BJ25" s="1">
        <v>0.0292671003089367</v>
      </c>
      <c r="BK25" s="1">
        <v>-0.00495653765956602</v>
      </c>
      <c r="BL25" s="1">
        <v>0.224967907573812</v>
      </c>
      <c r="BM25" s="1">
        <v>0.0298683121095576</v>
      </c>
      <c r="BN25" s="1" t="s">
        <v>78</v>
      </c>
      <c r="BO25" s="1">
        <v>1.0</v>
      </c>
      <c r="BP25" s="1">
        <v>-0.0103235803219007</v>
      </c>
      <c r="BQ25" s="1">
        <v>-0.00975849377872698</v>
      </c>
      <c r="BR25" s="1">
        <v>-5.65086543173744E-4</v>
      </c>
      <c r="BS25" s="1">
        <v>0.120025673940949</v>
      </c>
      <c r="BT25" s="1">
        <v>0.564877795692913</v>
      </c>
      <c r="BU25" s="1" t="s">
        <v>78</v>
      </c>
      <c r="BV25" s="1">
        <v>1.0</v>
      </c>
      <c r="BW25" s="1">
        <v>10.0</v>
      </c>
      <c r="BX25" s="1">
        <v>1.0</v>
      </c>
      <c r="BY25" s="2" t="s">
        <v>78</v>
      </c>
      <c r="BZ25" s="1">
        <v>25.0</v>
      </c>
      <c r="CA25" s="4" t="str">
        <f t="shared" si="1"/>
        <v/>
      </c>
    </row>
    <row r="26">
      <c r="A26" s="1" t="s">
        <v>109</v>
      </c>
      <c r="B26" s="1" t="s">
        <v>91</v>
      </c>
      <c r="C26" s="1" t="s">
        <v>91</v>
      </c>
      <c r="D26" s="1" t="s">
        <v>90</v>
      </c>
      <c r="E26" s="1">
        <v>0.0249130905654296</v>
      </c>
      <c r="F26" s="1">
        <v>0.0765154228274086</v>
      </c>
      <c r="G26" s="1">
        <v>-0.0516023322619789</v>
      </c>
      <c r="H26" s="1">
        <v>0.715143609835613</v>
      </c>
      <c r="I26" s="3">
        <v>1.58532428673565E-275</v>
      </c>
      <c r="J26" s="1" t="s">
        <v>91</v>
      </c>
      <c r="K26" s="1">
        <v>1.0</v>
      </c>
      <c r="L26" s="1">
        <v>0.0591617785693831</v>
      </c>
      <c r="M26" s="1">
        <v>0.140824278420862</v>
      </c>
      <c r="N26" s="1">
        <v>-0.0816624998514792</v>
      </c>
      <c r="O26" s="1">
        <v>0.671277711997381</v>
      </c>
      <c r="P26" s="3">
        <v>3.36563238826117E-239</v>
      </c>
      <c r="Q26" s="1" t="s">
        <v>91</v>
      </c>
      <c r="R26" s="1">
        <v>1.0</v>
      </c>
      <c r="S26" s="1">
        <v>0.0719483698263076</v>
      </c>
      <c r="T26" s="1">
        <v>0.16667167948354</v>
      </c>
      <c r="U26" s="1">
        <v>-0.094723309657233</v>
      </c>
      <c r="V26" s="1">
        <v>0.647983429757767</v>
      </c>
      <c r="W26" s="3">
        <v>2.64009632441644E-221</v>
      </c>
      <c r="X26" s="1" t="s">
        <v>91</v>
      </c>
      <c r="Y26" s="1">
        <v>1.0</v>
      </c>
      <c r="Z26" s="1">
        <v>0.0905200137989637</v>
      </c>
      <c r="AA26" s="1">
        <v>0.19144903078545</v>
      </c>
      <c r="AB26" s="1">
        <v>-0.100929016986486</v>
      </c>
      <c r="AC26" s="1">
        <v>0.624664279319606</v>
      </c>
      <c r="AD26" s="3">
        <v>2.51970883596477E-204</v>
      </c>
      <c r="AE26" s="1" t="s">
        <v>91</v>
      </c>
      <c r="AF26" s="1">
        <v>1.0</v>
      </c>
      <c r="AG26" s="1">
        <v>0.0342486880039535</v>
      </c>
      <c r="AH26" s="1">
        <v>0.0643088555934537</v>
      </c>
      <c r="AI26" s="1">
        <v>-0.0300601675895002</v>
      </c>
      <c r="AJ26" s="1">
        <v>0.557529769640261</v>
      </c>
      <c r="AK26" s="3">
        <v>4.25413422419506E-160</v>
      </c>
      <c r="AL26" s="1" t="s">
        <v>91</v>
      </c>
      <c r="AM26" s="1">
        <v>1.0</v>
      </c>
      <c r="AN26" s="1">
        <v>0.047035279260878</v>
      </c>
      <c r="AO26" s="1">
        <v>0.090156256656132</v>
      </c>
      <c r="AP26" s="1">
        <v>-0.043120977395254</v>
      </c>
      <c r="AQ26" s="1">
        <v>0.546788312267562</v>
      </c>
      <c r="AR26" s="3">
        <v>1.14875505295244E-153</v>
      </c>
      <c r="AS26" s="1" t="s">
        <v>91</v>
      </c>
      <c r="AT26" s="1">
        <v>1.0</v>
      </c>
      <c r="AU26" s="1">
        <v>0.0656069232335341</v>
      </c>
      <c r="AV26" s="1">
        <v>0.114933607958041</v>
      </c>
      <c r="AW26" s="1">
        <v>-0.0493266847245076</v>
      </c>
      <c r="AX26" s="1">
        <v>0.521679453733919</v>
      </c>
      <c r="AY26" s="3">
        <v>4.28335923331892E-139</v>
      </c>
      <c r="AZ26" s="1" t="s">
        <v>91</v>
      </c>
      <c r="BA26" s="1">
        <v>1.0</v>
      </c>
      <c r="BB26" s="1">
        <v>0.0127865912569245</v>
      </c>
      <c r="BC26" s="1">
        <v>0.0258474010626783</v>
      </c>
      <c r="BD26" s="1">
        <v>-0.0130608098057537</v>
      </c>
      <c r="BE26" s="1">
        <v>0.511796350311093</v>
      </c>
      <c r="BF26" s="3">
        <v>1.24405546171722E-133</v>
      </c>
      <c r="BG26" s="1" t="s">
        <v>91</v>
      </c>
      <c r="BH26" s="1">
        <v>1.0</v>
      </c>
      <c r="BI26" s="1">
        <v>0.0313582352295806</v>
      </c>
      <c r="BJ26" s="1">
        <v>0.0506247523645879</v>
      </c>
      <c r="BK26" s="1">
        <v>-0.0192665171350073</v>
      </c>
      <c r="BL26" s="1">
        <v>0.447313111476914</v>
      </c>
      <c r="BM26" s="3">
        <v>5.90100988825606E-101</v>
      </c>
      <c r="BN26" s="1" t="s">
        <v>91</v>
      </c>
      <c r="BO26" s="1">
        <v>1.0</v>
      </c>
      <c r="BP26" s="1">
        <v>0.018571643972656</v>
      </c>
      <c r="BQ26" s="1">
        <v>0.0247773513019096</v>
      </c>
      <c r="BR26" s="1">
        <v>-0.00620570732925358</v>
      </c>
      <c r="BS26" s="1">
        <v>0.321923643399659</v>
      </c>
      <c r="BT26" s="3">
        <v>1.39462061342229E-51</v>
      </c>
      <c r="BU26" s="1" t="s">
        <v>91</v>
      </c>
      <c r="BV26" s="1">
        <v>1.0</v>
      </c>
      <c r="BW26" s="1">
        <v>10.0</v>
      </c>
      <c r="BX26" s="1">
        <v>1.0</v>
      </c>
      <c r="BY26" s="2" t="s">
        <v>91</v>
      </c>
      <c r="BZ26" s="1">
        <v>26.0</v>
      </c>
      <c r="CA26" s="4" t="str">
        <f t="shared" si="1"/>
        <v/>
      </c>
    </row>
    <row r="27">
      <c r="A27" s="1" t="s">
        <v>110</v>
      </c>
      <c r="B27" s="1" t="s">
        <v>91</v>
      </c>
      <c r="C27" s="1" t="s">
        <v>81</v>
      </c>
      <c r="D27" s="1" t="s">
        <v>82</v>
      </c>
      <c r="E27" s="1">
        <v>-0.0105874132259127</v>
      </c>
      <c r="F27" s="1">
        <v>-0.00145032635401275</v>
      </c>
      <c r="G27" s="1">
        <v>-0.00913708687190001</v>
      </c>
      <c r="H27" s="1">
        <v>0.184589331075359</v>
      </c>
      <c r="I27" s="3">
        <v>5.391589496933E-18</v>
      </c>
      <c r="J27" s="1" t="s">
        <v>81</v>
      </c>
      <c r="K27" s="1">
        <v>1.0</v>
      </c>
      <c r="L27" s="1">
        <v>0.0194255340144178</v>
      </c>
      <c r="M27" s="1">
        <v>0.0314544545295648</v>
      </c>
      <c r="N27" s="1">
        <v>-0.0120289205151469</v>
      </c>
      <c r="O27" s="1">
        <v>0.162574089754445</v>
      </c>
      <c r="P27" s="3">
        <v>4.90143178113206E-14</v>
      </c>
      <c r="Q27" s="1" t="s">
        <v>81</v>
      </c>
      <c r="R27" s="1">
        <v>1.0</v>
      </c>
      <c r="S27" s="1">
        <v>0.0191841811355073</v>
      </c>
      <c r="T27" s="1">
        <v>0.0363622914976389</v>
      </c>
      <c r="U27" s="1">
        <v>-0.0171781103621316</v>
      </c>
      <c r="V27" s="1">
        <v>0.231160033869602</v>
      </c>
      <c r="W27" s="3">
        <v>4.53536169137092E-28</v>
      </c>
      <c r="X27" s="1" t="s">
        <v>81</v>
      </c>
      <c r="Y27" s="1">
        <v>1.0</v>
      </c>
      <c r="Z27" s="1">
        <v>-0.0137407231700848</v>
      </c>
      <c r="AA27" s="1">
        <v>0.00460220664777614</v>
      </c>
      <c r="AB27" s="1">
        <v>-0.018342929817861</v>
      </c>
      <c r="AC27" s="1">
        <v>0.228619813717188</v>
      </c>
      <c r="AD27" s="3">
        <v>1.84622620968742E-27</v>
      </c>
      <c r="AE27" s="1" t="s">
        <v>81</v>
      </c>
      <c r="AF27" s="1">
        <v>1.0</v>
      </c>
      <c r="AG27" s="1">
        <v>0.0300129472403306</v>
      </c>
      <c r="AH27" s="1">
        <v>0.0329047808835776</v>
      </c>
      <c r="AI27" s="1">
        <v>-0.00289183364324698</v>
      </c>
      <c r="AJ27" s="1">
        <v>0.0939881456392887</v>
      </c>
      <c r="AK27" s="3">
        <v>5.82645764595897E-5</v>
      </c>
      <c r="AL27" s="1" t="s">
        <v>81</v>
      </c>
      <c r="AM27" s="1">
        <v>1.0</v>
      </c>
      <c r="AN27" s="1">
        <v>0.02977159436142</v>
      </c>
      <c r="AO27" s="1">
        <v>0.0378126178516516</v>
      </c>
      <c r="AP27" s="1">
        <v>-0.00804102349023159</v>
      </c>
      <c r="AQ27" s="1">
        <v>0.197290431837425</v>
      </c>
      <c r="AR27" s="3">
        <v>1.63733643692782E-20</v>
      </c>
      <c r="AS27" s="1" t="s">
        <v>81</v>
      </c>
      <c r="AT27" s="1">
        <v>1.0</v>
      </c>
      <c r="AU27" s="1">
        <v>-0.0031533099441721</v>
      </c>
      <c r="AV27" s="1">
        <v>0.00605253300178889</v>
      </c>
      <c r="AW27" s="1">
        <v>-0.009205842945961</v>
      </c>
      <c r="AX27" s="1">
        <v>0.175275190516511</v>
      </c>
      <c r="AY27" s="3">
        <v>2.94482119084922E-16</v>
      </c>
      <c r="AZ27" s="1" t="s">
        <v>81</v>
      </c>
      <c r="BA27" s="1">
        <v>1.0</v>
      </c>
      <c r="BB27" s="1">
        <v>-2.41352878910576E-4</v>
      </c>
      <c r="BC27" s="1">
        <v>0.00490783696807402</v>
      </c>
      <c r="BD27" s="1">
        <v>-0.0051491898469846</v>
      </c>
      <c r="BE27" s="1">
        <v>0.285351397121083</v>
      </c>
      <c r="BF27" s="3">
        <v>9.33579561136353E-43</v>
      </c>
      <c r="BG27" s="1" t="s">
        <v>81</v>
      </c>
      <c r="BH27" s="1">
        <v>1.0</v>
      </c>
      <c r="BI27" s="1">
        <v>-0.0331662571845027</v>
      </c>
      <c r="BJ27" s="1">
        <v>-0.0268522478817887</v>
      </c>
      <c r="BK27" s="1">
        <v>-0.006314009302714</v>
      </c>
      <c r="BL27" s="1">
        <v>0.153259949195596</v>
      </c>
      <c r="BM27" s="3">
        <v>1.62640053628245E-12</v>
      </c>
      <c r="BN27" s="1" t="s">
        <v>81</v>
      </c>
      <c r="BO27" s="1">
        <v>1.0</v>
      </c>
      <c r="BP27" s="1">
        <v>-0.0329249043055921</v>
      </c>
      <c r="BQ27" s="1">
        <v>-0.0317600848498627</v>
      </c>
      <c r="BR27" s="1">
        <v>-0.00116481945572941</v>
      </c>
      <c r="BS27" s="1">
        <v>0.077900084674005</v>
      </c>
      <c r="BT27" s="1">
        <v>0.00153705934317038</v>
      </c>
      <c r="BU27" s="1" t="s">
        <v>81</v>
      </c>
      <c r="BV27" s="1">
        <v>1.0</v>
      </c>
      <c r="BW27" s="1">
        <v>10.0</v>
      </c>
      <c r="BX27" s="1">
        <v>1.0</v>
      </c>
      <c r="BY27" s="5" t="s">
        <v>81</v>
      </c>
      <c r="BZ27" s="1">
        <v>27.0</v>
      </c>
      <c r="CA27" s="4" t="str">
        <f t="shared" si="1"/>
        <v/>
      </c>
    </row>
    <row r="28">
      <c r="A28" s="1" t="s">
        <v>111</v>
      </c>
      <c r="B28" s="1" t="s">
        <v>90</v>
      </c>
      <c r="C28" s="1" t="s">
        <v>93</v>
      </c>
      <c r="D28" s="1" t="s">
        <v>94</v>
      </c>
      <c r="E28" s="1">
        <v>0.0194819294406038</v>
      </c>
      <c r="F28" s="1">
        <v>0.0136425691005004</v>
      </c>
      <c r="G28" s="1">
        <v>0.00583936034010332</v>
      </c>
      <c r="H28" s="1">
        <v>0.14878892733564</v>
      </c>
      <c r="I28" s="3">
        <v>8.69177111490405E-9</v>
      </c>
      <c r="J28" s="1" t="s">
        <v>94</v>
      </c>
      <c r="K28" s="1">
        <v>1.0</v>
      </c>
      <c r="L28" s="1">
        <v>0.0310061514758903</v>
      </c>
      <c r="M28" s="1">
        <v>0.0242606769338864</v>
      </c>
      <c r="N28" s="1">
        <v>0.00674547454200391</v>
      </c>
      <c r="O28" s="1">
        <v>0.133794694348327</v>
      </c>
      <c r="P28" s="3">
        <v>3.50239519675413E-7</v>
      </c>
      <c r="Q28" s="1" t="s">
        <v>94</v>
      </c>
      <c r="R28" s="1">
        <v>1.0</v>
      </c>
      <c r="S28" s="1">
        <v>0.0335029260642157</v>
      </c>
      <c r="T28" s="1">
        <v>0.019181494649671</v>
      </c>
      <c r="U28" s="1">
        <v>0.0143214314145447</v>
      </c>
      <c r="V28" s="1">
        <v>0.230680507497116</v>
      </c>
      <c r="W28" s="3">
        <v>1.2435050396094E-20</v>
      </c>
      <c r="X28" s="1" t="s">
        <v>94</v>
      </c>
      <c r="Y28" s="1">
        <v>1.0</v>
      </c>
      <c r="Z28" s="1">
        <v>0.0246626161551303</v>
      </c>
      <c r="AA28" s="1">
        <v>0.0142455015158538</v>
      </c>
      <c r="AB28" s="1">
        <v>0.0104171146392765</v>
      </c>
      <c r="AC28" s="1">
        <v>0.177623990772779</v>
      </c>
      <c r="AD28" s="3">
        <v>2.31732157987814E-12</v>
      </c>
      <c r="AE28" s="1" t="s">
        <v>94</v>
      </c>
      <c r="AF28" s="1">
        <v>1.0</v>
      </c>
      <c r="AG28" s="1">
        <v>0.0115242220352865</v>
      </c>
      <c r="AH28" s="1">
        <v>0.0106181078333859</v>
      </c>
      <c r="AI28" s="1">
        <v>9.06114201900584E-4</v>
      </c>
      <c r="AJ28" s="1">
        <v>0.0957324106113033</v>
      </c>
      <c r="AK28" s="1">
        <v>7.0295146712356E-4</v>
      </c>
      <c r="AL28" s="1" t="s">
        <v>94</v>
      </c>
      <c r="AM28" s="1">
        <v>1.0</v>
      </c>
      <c r="AN28" s="1">
        <v>0.0140209966236119</v>
      </c>
      <c r="AO28" s="1">
        <v>0.00553892554917058</v>
      </c>
      <c r="AP28" s="1">
        <v>0.00848207107444138</v>
      </c>
      <c r="AQ28" s="1">
        <v>0.231833910034602</v>
      </c>
      <c r="AR28" s="3">
        <v>7.76608484475161E-21</v>
      </c>
      <c r="AS28" s="1" t="s">
        <v>94</v>
      </c>
      <c r="AT28" s="1">
        <v>1.0</v>
      </c>
      <c r="AU28" s="1">
        <v>0.00518068671452653</v>
      </c>
      <c r="AV28" s="1">
        <v>6.02932415353335E-4</v>
      </c>
      <c r="AW28" s="1">
        <v>0.0045777542991732</v>
      </c>
      <c r="AX28" s="1">
        <v>0.152249134948096</v>
      </c>
      <c r="AY28" s="3">
        <v>3.50040872342396E-9</v>
      </c>
      <c r="AZ28" s="1" t="s">
        <v>94</v>
      </c>
      <c r="BA28" s="1">
        <v>1.0</v>
      </c>
      <c r="BB28" s="1">
        <v>0.00249677458832546</v>
      </c>
      <c r="BC28" s="1">
        <v>-0.00507918228421533</v>
      </c>
      <c r="BD28" s="1">
        <v>0.00757595687254079</v>
      </c>
      <c r="BE28" s="1">
        <v>0.243367935409457</v>
      </c>
      <c r="BF28" s="3">
        <v>6.12991896350989E-23</v>
      </c>
      <c r="BG28" s="1" t="s">
        <v>94</v>
      </c>
      <c r="BH28" s="1">
        <v>1.0</v>
      </c>
      <c r="BI28" s="1">
        <v>-0.00634353532075996</v>
      </c>
      <c r="BJ28" s="1">
        <v>-0.0100151754180325</v>
      </c>
      <c r="BK28" s="1">
        <v>0.00367164009727261</v>
      </c>
      <c r="BL28" s="1">
        <v>0.175317185697808</v>
      </c>
      <c r="BM28" s="3">
        <v>4.72724342268847E-12</v>
      </c>
      <c r="BN28" s="1" t="s">
        <v>94</v>
      </c>
      <c r="BO28" s="1">
        <v>1.0</v>
      </c>
      <c r="BP28" s="1">
        <v>-0.00884030990908542</v>
      </c>
      <c r="BQ28" s="1">
        <v>-0.00493599313381725</v>
      </c>
      <c r="BR28" s="1">
        <v>-0.00390431677526817</v>
      </c>
      <c r="BS28" s="1">
        <v>0.140715109573241</v>
      </c>
      <c r="BT28" s="3">
        <v>6.68237065361102E-8</v>
      </c>
      <c r="BU28" s="1" t="s">
        <v>93</v>
      </c>
      <c r="BV28" s="1">
        <v>-1.0</v>
      </c>
      <c r="BW28" s="1">
        <v>8.0</v>
      </c>
      <c r="BX28" s="1">
        <v>1.0</v>
      </c>
      <c r="BY28" s="2" t="s">
        <v>94</v>
      </c>
      <c r="BZ28" s="1">
        <v>28.0</v>
      </c>
      <c r="CA28" s="4" t="str">
        <f t="shared" si="1"/>
        <v/>
      </c>
    </row>
    <row r="29">
      <c r="A29" s="1" t="s">
        <v>112</v>
      </c>
      <c r="B29" s="1" t="s">
        <v>79</v>
      </c>
      <c r="C29" s="1" t="s">
        <v>82</v>
      </c>
      <c r="D29" s="1" t="s">
        <v>81</v>
      </c>
      <c r="E29" s="1">
        <v>0.00510845804933201</v>
      </c>
      <c r="F29" s="1">
        <v>0.00405321745885042</v>
      </c>
      <c r="G29" s="1">
        <v>0.00105524059048158</v>
      </c>
      <c r="H29" s="1">
        <v>0.159917578043672</v>
      </c>
      <c r="I29" s="3">
        <v>8.00589552268242E-7</v>
      </c>
      <c r="J29" s="1" t="s">
        <v>81</v>
      </c>
      <c r="K29" s="1">
        <v>1.0</v>
      </c>
      <c r="L29" s="1">
        <v>0.00590454879654265</v>
      </c>
      <c r="M29" s="1">
        <v>0.00461080888535643</v>
      </c>
      <c r="N29" s="1">
        <v>0.00129373991118622</v>
      </c>
      <c r="O29" s="1">
        <v>0.173465763658408</v>
      </c>
      <c r="P29" s="3">
        <v>5.5721363501742E-8</v>
      </c>
      <c r="Q29" s="1" t="s">
        <v>81</v>
      </c>
      <c r="R29" s="1">
        <v>1.0</v>
      </c>
      <c r="S29" s="1">
        <v>0.00932636316045181</v>
      </c>
      <c r="T29" s="1">
        <v>0.00798487823178671</v>
      </c>
      <c r="U29" s="1">
        <v>0.00134148492866509</v>
      </c>
      <c r="V29" s="1">
        <v>0.148977992235435</v>
      </c>
      <c r="W29" s="3">
        <v>5.37049057076781E-6</v>
      </c>
      <c r="X29" s="1" t="s">
        <v>81</v>
      </c>
      <c r="Y29" s="1">
        <v>1.0</v>
      </c>
      <c r="Z29" s="1">
        <v>0.0084655080896679</v>
      </c>
      <c r="AA29" s="1">
        <v>0.00685088060085921</v>
      </c>
      <c r="AB29" s="1">
        <v>0.00161462748880868</v>
      </c>
      <c r="AC29" s="1">
        <v>0.155992431386476</v>
      </c>
      <c r="AD29" s="3">
        <v>1.56432776993267E-6</v>
      </c>
      <c r="AE29" s="1" t="s">
        <v>81</v>
      </c>
      <c r="AF29" s="1">
        <v>1.0</v>
      </c>
      <c r="AG29" s="1">
        <v>7.96090747210648E-4</v>
      </c>
      <c r="AH29" s="1">
        <v>5.57591426506012E-4</v>
      </c>
      <c r="AI29" s="1">
        <v>2.38499320704636E-4</v>
      </c>
      <c r="AJ29" s="1">
        <v>0.1250443951845</v>
      </c>
      <c r="AK29" s="1">
        <v>2.35340716464696E-4</v>
      </c>
      <c r="AL29" s="1" t="s">
        <v>81</v>
      </c>
      <c r="AM29" s="1">
        <v>1.0</v>
      </c>
      <c r="AN29" s="1">
        <v>0.0042179051111198</v>
      </c>
      <c r="AO29" s="1">
        <v>0.00393166077293629</v>
      </c>
      <c r="AP29" s="1">
        <v>2.8624433818351E-4</v>
      </c>
      <c r="AQ29" s="1">
        <v>0.117564572030421</v>
      </c>
      <c r="AR29" s="1">
        <v>6.81922470484483E-4</v>
      </c>
      <c r="AS29" s="1" t="s">
        <v>81</v>
      </c>
      <c r="AT29" s="1">
        <v>1.0</v>
      </c>
      <c r="AU29" s="1">
        <v>0.00335705004033589</v>
      </c>
      <c r="AV29" s="1">
        <v>0.00279766314200879</v>
      </c>
      <c r="AW29" s="1">
        <v>5.59386898327101E-4</v>
      </c>
      <c r="AX29" s="1">
        <v>0.157872337819798</v>
      </c>
      <c r="AY29" s="3">
        <v>1.13894055220148E-6</v>
      </c>
      <c r="AZ29" s="1" t="s">
        <v>81</v>
      </c>
      <c r="BA29" s="1">
        <v>1.0</v>
      </c>
      <c r="BB29" s="1">
        <v>0.00342181436390915</v>
      </c>
      <c r="BC29" s="1">
        <v>0.00337406934643028</v>
      </c>
      <c r="BD29" s="3">
        <v>4.77450174788738E-5</v>
      </c>
      <c r="BE29" s="1">
        <v>0.112469841891908</v>
      </c>
      <c r="BF29" s="1">
        <v>0.00135978456436708</v>
      </c>
      <c r="BG29" s="1" t="s">
        <v>81</v>
      </c>
      <c r="BH29" s="1">
        <v>1.0</v>
      </c>
      <c r="BI29" s="1">
        <v>0.00256095929312524</v>
      </c>
      <c r="BJ29" s="1">
        <v>0.00224007171550278</v>
      </c>
      <c r="BK29" s="1">
        <v>3.20887577622465E-4</v>
      </c>
      <c r="BL29" s="1">
        <v>0.109016202711474</v>
      </c>
      <c r="BM29" s="1">
        <v>0.00211266746034458</v>
      </c>
      <c r="BN29" s="1" t="s">
        <v>81</v>
      </c>
      <c r="BO29" s="1">
        <v>1.0</v>
      </c>
      <c r="BP29" s="1">
        <v>-8.6085507078391E-4</v>
      </c>
      <c r="BQ29" s="1">
        <v>-0.0011339976309275</v>
      </c>
      <c r="BR29" s="1">
        <v>2.73142560143591E-4</v>
      </c>
      <c r="BS29" s="1">
        <v>0.114747774117301</v>
      </c>
      <c r="BT29" s="1">
        <v>9.23323137939792E-4</v>
      </c>
      <c r="BU29" s="1" t="s">
        <v>81</v>
      </c>
      <c r="BV29" s="1">
        <v>1.0</v>
      </c>
      <c r="BW29" s="1">
        <v>10.0</v>
      </c>
      <c r="BX29" s="1">
        <v>1.0</v>
      </c>
      <c r="BY29" s="2" t="s">
        <v>81</v>
      </c>
      <c r="BZ29" s="1">
        <v>29.0</v>
      </c>
      <c r="CA29" s="4" t="str">
        <f t="shared" si="1"/>
        <v/>
      </c>
    </row>
    <row r="30">
      <c r="A30" s="1" t="s">
        <v>113</v>
      </c>
      <c r="B30" s="1" t="s">
        <v>93</v>
      </c>
      <c r="C30" s="1" t="s">
        <v>93</v>
      </c>
      <c r="D30" s="1" t="s">
        <v>94</v>
      </c>
      <c r="E30" s="1">
        <v>0.00208499631461365</v>
      </c>
      <c r="F30" s="1">
        <v>0.00700185000863379</v>
      </c>
      <c r="G30" s="1">
        <v>-0.00491685369402013</v>
      </c>
      <c r="H30" s="1">
        <v>0.634226041981433</v>
      </c>
      <c r="I30" s="3">
        <v>3.18174288930832E-101</v>
      </c>
      <c r="J30" s="1" t="s">
        <v>93</v>
      </c>
      <c r="K30" s="1">
        <v>1.0</v>
      </c>
      <c r="L30" s="1">
        <v>0.00601163931676077</v>
      </c>
      <c r="M30" s="1">
        <v>0.0133620958332407</v>
      </c>
      <c r="N30" s="1">
        <v>-0.00735045651648002</v>
      </c>
      <c r="O30" s="1">
        <v>0.671274270735975</v>
      </c>
      <c r="P30" s="3">
        <v>1.09629862655102E-114</v>
      </c>
      <c r="Q30" s="1" t="s">
        <v>93</v>
      </c>
      <c r="R30" s="1">
        <v>1.0</v>
      </c>
      <c r="S30" s="1">
        <v>0.00866222253197627</v>
      </c>
      <c r="T30" s="1">
        <v>0.0187905513059803</v>
      </c>
      <c r="U30" s="1">
        <v>-0.010128328774004</v>
      </c>
      <c r="V30" s="1">
        <v>0.61740254811983</v>
      </c>
      <c r="W30" s="3">
        <v>1.64600046548713E-95</v>
      </c>
      <c r="X30" s="1" t="s">
        <v>93</v>
      </c>
      <c r="Y30" s="1">
        <v>1.0</v>
      </c>
      <c r="Z30" s="1">
        <v>0.00804122032607759</v>
      </c>
      <c r="AA30" s="1">
        <v>0.0202672991283046</v>
      </c>
      <c r="AB30" s="1">
        <v>-0.012226078802227</v>
      </c>
      <c r="AC30" s="1">
        <v>0.626569735982178</v>
      </c>
      <c r="AD30" s="3">
        <v>1.34466774707408E-98</v>
      </c>
      <c r="AE30" s="1" t="s">
        <v>93</v>
      </c>
      <c r="AF30" s="1">
        <v>1.0</v>
      </c>
      <c r="AG30" s="1">
        <v>0.00392664300214712</v>
      </c>
      <c r="AH30" s="1">
        <v>0.006360245824607</v>
      </c>
      <c r="AI30" s="1">
        <v>-0.00243360282245988</v>
      </c>
      <c r="AJ30" s="1">
        <v>0.570143568913781</v>
      </c>
      <c r="AK30" s="3">
        <v>1.42240739912406E-80</v>
      </c>
      <c r="AL30" s="1" t="s">
        <v>93</v>
      </c>
      <c r="AM30" s="1">
        <v>1.0</v>
      </c>
      <c r="AN30" s="1">
        <v>0.00657722621736262</v>
      </c>
      <c r="AO30" s="1">
        <v>0.0117887012973465</v>
      </c>
      <c r="AP30" s="1">
        <v>-0.00521147507998394</v>
      </c>
      <c r="AQ30" s="1">
        <v>0.519767956655258</v>
      </c>
      <c r="AR30" s="3">
        <v>2.73355465590893E-66</v>
      </c>
      <c r="AS30" s="1" t="s">
        <v>93</v>
      </c>
      <c r="AT30" s="1">
        <v>1.0</v>
      </c>
      <c r="AU30" s="1">
        <v>0.00595622401146394</v>
      </c>
      <c r="AV30" s="1">
        <v>0.0132654491196708</v>
      </c>
      <c r="AW30" s="1">
        <v>-0.00730922510820691</v>
      </c>
      <c r="AX30" s="1">
        <v>0.548439575266512</v>
      </c>
      <c r="AY30" s="3">
        <v>2.74918002024528E-74</v>
      </c>
      <c r="AZ30" s="1" t="s">
        <v>93</v>
      </c>
      <c r="BA30" s="1">
        <v>1.0</v>
      </c>
      <c r="BB30" s="1">
        <v>0.0026505832152155</v>
      </c>
      <c r="BC30" s="1">
        <v>0.00542845547273955</v>
      </c>
      <c r="BD30" s="1">
        <v>-0.00277787225752405</v>
      </c>
      <c r="BE30" s="1">
        <v>0.391293806789832</v>
      </c>
      <c r="BF30" s="3">
        <v>5.27542011566697E-37</v>
      </c>
      <c r="BG30" s="1" t="s">
        <v>93</v>
      </c>
      <c r="BH30" s="1">
        <v>1.0</v>
      </c>
      <c r="BI30" s="1">
        <v>0.00202958100931681</v>
      </c>
      <c r="BJ30" s="1">
        <v>0.00690520329506384</v>
      </c>
      <c r="BK30" s="1">
        <v>-0.00487562228574702</v>
      </c>
      <c r="BL30" s="1">
        <v>0.456349568871617</v>
      </c>
      <c r="BM30" s="3">
        <v>1.24644787419732E-50</v>
      </c>
      <c r="BN30" s="1" t="s">
        <v>93</v>
      </c>
      <c r="BO30" s="1">
        <v>1.0</v>
      </c>
      <c r="BP30" s="1">
        <v>-6.21002205898682E-4</v>
      </c>
      <c r="BQ30" s="1">
        <v>0.00147674782232429</v>
      </c>
      <c r="BR30" s="1">
        <v>-0.00209775002822297</v>
      </c>
      <c r="BS30" s="1">
        <v>0.355756459898384</v>
      </c>
      <c r="BT30" s="3">
        <v>1.59012860338799E-30</v>
      </c>
      <c r="BU30" s="1" t="s">
        <v>93</v>
      </c>
      <c r="BV30" s="1">
        <v>1.0</v>
      </c>
      <c r="BW30" s="1">
        <v>10.0</v>
      </c>
      <c r="BX30" s="1">
        <v>1.0</v>
      </c>
      <c r="BY30" s="2" t="s">
        <v>93</v>
      </c>
      <c r="BZ30" s="1">
        <v>30.0</v>
      </c>
      <c r="CA30" s="4" t="str">
        <f t="shared" si="1"/>
        <v/>
      </c>
    </row>
    <row r="31">
      <c r="A31" s="1" t="s">
        <v>114</v>
      </c>
      <c r="B31" s="1" t="s">
        <v>78</v>
      </c>
      <c r="C31" s="1" t="s">
        <v>78</v>
      </c>
      <c r="D31" s="1" t="s">
        <v>79</v>
      </c>
      <c r="E31" s="1">
        <v>0.00341175655198066</v>
      </c>
      <c r="F31" s="1">
        <v>0.00554602090556287</v>
      </c>
      <c r="G31" s="1">
        <v>-0.00213426435358221</v>
      </c>
      <c r="H31" s="1">
        <v>0.324447195708028</v>
      </c>
      <c r="I31" s="3">
        <v>2.59578201960447E-48</v>
      </c>
      <c r="J31" s="1" t="s">
        <v>78</v>
      </c>
      <c r="K31" s="1">
        <v>1.0</v>
      </c>
      <c r="L31" s="1">
        <v>0.00377417896098535</v>
      </c>
      <c r="M31" s="1">
        <v>0.00651486164908985</v>
      </c>
      <c r="N31" s="1">
        <v>-0.0027406826881045</v>
      </c>
      <c r="O31" s="1">
        <v>0.357062981748472</v>
      </c>
      <c r="P31" s="3">
        <v>1.44334783151789E-58</v>
      </c>
      <c r="Q31" s="1" t="s">
        <v>78</v>
      </c>
      <c r="R31" s="1">
        <v>1.0</v>
      </c>
      <c r="S31" s="1">
        <v>0.00818310992036372</v>
      </c>
      <c r="T31" s="1">
        <v>0.0113757042641415</v>
      </c>
      <c r="U31" s="1">
        <v>-0.00319259434377783</v>
      </c>
      <c r="V31" s="1">
        <v>0.266424377970366</v>
      </c>
      <c r="W31" s="3">
        <v>1.66999699725385E-32</v>
      </c>
      <c r="X31" s="1" t="s">
        <v>78</v>
      </c>
      <c r="Y31" s="1">
        <v>1.0</v>
      </c>
      <c r="Z31" s="1">
        <v>0.00653422110833154</v>
      </c>
      <c r="AA31" s="1">
        <v>0.00979867742450047</v>
      </c>
      <c r="AB31" s="1">
        <v>-0.00326445631616892</v>
      </c>
      <c r="AC31" s="1">
        <v>0.313930268780702</v>
      </c>
      <c r="AD31" s="3">
        <v>3.41478117408068E-45</v>
      </c>
      <c r="AE31" s="1" t="s">
        <v>78</v>
      </c>
      <c r="AF31" s="1">
        <v>1.0</v>
      </c>
      <c r="AG31" s="1">
        <v>3.6242240900469E-4</v>
      </c>
      <c r="AH31" s="1">
        <v>9.6884074352698E-4</v>
      </c>
      <c r="AI31" s="1">
        <v>-6.06418334522289E-4</v>
      </c>
      <c r="AJ31" s="1">
        <v>0.452101388500605</v>
      </c>
      <c r="AK31" s="3">
        <v>4.75001116594277E-95</v>
      </c>
      <c r="AL31" s="1" t="s">
        <v>78</v>
      </c>
      <c r="AM31" s="1">
        <v>1.0</v>
      </c>
      <c r="AN31" s="1">
        <v>0.00477135336838306</v>
      </c>
      <c r="AO31" s="1">
        <v>0.00582968335857867</v>
      </c>
      <c r="AP31" s="1">
        <v>-0.00105832999019561</v>
      </c>
      <c r="AQ31" s="1">
        <v>0.203629005418214</v>
      </c>
      <c r="AR31" s="3">
        <v>4.21925451949379E-19</v>
      </c>
      <c r="AS31" s="1" t="s">
        <v>78</v>
      </c>
      <c r="AT31" s="1">
        <v>1.0</v>
      </c>
      <c r="AU31" s="1">
        <v>0.00312246455635088</v>
      </c>
      <c r="AV31" s="1">
        <v>0.00425265651893759</v>
      </c>
      <c r="AW31" s="1">
        <v>-0.00113019196258671</v>
      </c>
      <c r="AX31" s="1">
        <v>0.279404129557889</v>
      </c>
      <c r="AY31" s="3">
        <v>9.24249971191391E-36</v>
      </c>
      <c r="AZ31" s="1" t="s">
        <v>78</v>
      </c>
      <c r="BA31" s="1">
        <v>1.0</v>
      </c>
      <c r="BB31" s="1">
        <v>0.00440893095937836</v>
      </c>
      <c r="BC31" s="1">
        <v>0.00486084261505169</v>
      </c>
      <c r="BD31" s="1">
        <v>-4.5191165567333E-4</v>
      </c>
      <c r="BE31" s="1">
        <v>0.133378596056818</v>
      </c>
      <c r="BF31" s="3">
        <v>2.00776889448615E-8</v>
      </c>
      <c r="BG31" s="1" t="s">
        <v>78</v>
      </c>
      <c r="BH31" s="1">
        <v>1.0</v>
      </c>
      <c r="BI31" s="1">
        <v>0.00276004214734619</v>
      </c>
      <c r="BJ31" s="1">
        <v>0.00328381577541061</v>
      </c>
      <c r="BK31" s="1">
        <v>-5.23773628064422E-4</v>
      </c>
      <c r="BL31" s="1">
        <v>0.130489769293235</v>
      </c>
      <c r="BM31" s="3">
        <v>4.41795660020663E-8</v>
      </c>
      <c r="BN31" s="1" t="s">
        <v>78</v>
      </c>
      <c r="BO31" s="1">
        <v>1.0</v>
      </c>
      <c r="BP31" s="1">
        <v>-0.00164888881203217</v>
      </c>
      <c r="BQ31" s="1">
        <v>-0.00157702683964108</v>
      </c>
      <c r="BR31" s="3">
        <v>-7.18619723910915E-5</v>
      </c>
      <c r="BS31" s="1">
        <v>0.0831635981202657</v>
      </c>
      <c r="BT31" s="1">
        <v>0.00152769636848936</v>
      </c>
      <c r="BU31" s="1" t="s">
        <v>78</v>
      </c>
      <c r="BV31" s="1">
        <v>1.0</v>
      </c>
      <c r="BW31" s="1">
        <v>10.0</v>
      </c>
      <c r="BX31" s="1">
        <v>1.0</v>
      </c>
      <c r="BY31" s="5" t="s">
        <v>78</v>
      </c>
      <c r="BZ31" s="1">
        <v>31.0</v>
      </c>
      <c r="CA31" s="4" t="str">
        <f t="shared" si="1"/>
        <v/>
      </c>
    </row>
    <row r="32">
      <c r="A32" s="1" t="s">
        <v>115</v>
      </c>
      <c r="B32" s="1" t="s">
        <v>82</v>
      </c>
      <c r="C32" s="1" t="s">
        <v>91</v>
      </c>
      <c r="D32" s="1" t="s">
        <v>90</v>
      </c>
      <c r="E32" s="1">
        <v>-0.0327466549872059</v>
      </c>
      <c r="F32" s="1">
        <v>-0.0225367484268268</v>
      </c>
      <c r="G32" s="1">
        <v>-0.010209906560379</v>
      </c>
      <c r="H32" s="1">
        <v>0.269407856723668</v>
      </c>
      <c r="I32" s="3">
        <v>1.74197338093249E-30</v>
      </c>
      <c r="J32" s="1" t="s">
        <v>91</v>
      </c>
      <c r="K32" s="1">
        <v>-1.0</v>
      </c>
      <c r="L32" s="1">
        <v>-0.0418325950778062</v>
      </c>
      <c r="M32" s="1">
        <v>-0.0323217096267095</v>
      </c>
      <c r="N32" s="1">
        <v>-0.00951088545109671</v>
      </c>
      <c r="O32" s="1">
        <v>0.198339560735868</v>
      </c>
      <c r="P32" s="3">
        <v>1.25247247110417E-16</v>
      </c>
      <c r="Q32" s="1" t="s">
        <v>91</v>
      </c>
      <c r="R32" s="1">
        <v>-1.0</v>
      </c>
      <c r="S32" s="1">
        <v>-0.0301563830117654</v>
      </c>
      <c r="T32" s="1">
        <v>-0.0257979723371731</v>
      </c>
      <c r="U32" s="1">
        <v>-0.00435841067459234</v>
      </c>
      <c r="V32" s="1">
        <v>0.0631320398161009</v>
      </c>
      <c r="W32" s="1">
        <v>0.0443623436810341</v>
      </c>
      <c r="X32" s="1" t="s">
        <v>91</v>
      </c>
      <c r="Y32" s="1">
        <v>-1.0</v>
      </c>
      <c r="Z32" s="1">
        <v>-0.0387210453379491</v>
      </c>
      <c r="AA32" s="1">
        <v>-0.035363705797374</v>
      </c>
      <c r="AB32" s="1">
        <v>-0.00335733954057509</v>
      </c>
      <c r="AC32" s="1">
        <v>0.0581040448282347</v>
      </c>
      <c r="AD32" s="1">
        <v>0.0792690678407732</v>
      </c>
      <c r="AE32" s="1" t="s">
        <v>91</v>
      </c>
      <c r="AF32" s="1">
        <v>-1.0</v>
      </c>
      <c r="AG32" s="1">
        <v>-0.00908594009060038</v>
      </c>
      <c r="AH32" s="1">
        <v>-0.00978496119988273</v>
      </c>
      <c r="AI32" s="1">
        <v>6.99021109282344E-4</v>
      </c>
      <c r="AJ32" s="1">
        <v>0.092315483460185</v>
      </c>
      <c r="AK32" s="1">
        <v>6.03285188180011E-4</v>
      </c>
      <c r="AL32" s="1" t="s">
        <v>90</v>
      </c>
      <c r="AM32" s="1">
        <v>1.0</v>
      </c>
      <c r="AN32" s="1">
        <v>0.00259027197544041</v>
      </c>
      <c r="AO32" s="1">
        <v>-0.00326122391034629</v>
      </c>
      <c r="AP32" s="1">
        <v>0.0058514958857867</v>
      </c>
      <c r="AQ32" s="1">
        <v>0.385867459423695</v>
      </c>
      <c r="AR32" s="3">
        <v>6.37864846656274E-63</v>
      </c>
      <c r="AS32" s="1" t="s">
        <v>90</v>
      </c>
      <c r="AT32" s="1">
        <v>1.0</v>
      </c>
      <c r="AU32" s="1">
        <v>-0.00597439035074324</v>
      </c>
      <c r="AV32" s="1">
        <v>-0.0128269573705472</v>
      </c>
      <c r="AW32" s="1">
        <v>0.00685256701980397</v>
      </c>
      <c r="AX32" s="1">
        <v>0.26406830278545</v>
      </c>
      <c r="AY32" s="3">
        <v>2.68860866822053E-29</v>
      </c>
      <c r="AZ32" s="1" t="s">
        <v>90</v>
      </c>
      <c r="BA32" s="1">
        <v>1.0</v>
      </c>
      <c r="BB32" s="1">
        <v>0.0116762120660407</v>
      </c>
      <c r="BC32" s="1">
        <v>0.00652373728953643</v>
      </c>
      <c r="BD32" s="1">
        <v>0.00515247477650436</v>
      </c>
      <c r="BE32" s="1">
        <v>0.269751138039875</v>
      </c>
      <c r="BF32" s="3">
        <v>1.51931056737155E-30</v>
      </c>
      <c r="BG32" s="1" t="s">
        <v>90</v>
      </c>
      <c r="BH32" s="1">
        <v>1.0</v>
      </c>
      <c r="BI32" s="1">
        <v>0.00311154973985714</v>
      </c>
      <c r="BJ32" s="1">
        <v>-0.00304199617066448</v>
      </c>
      <c r="BK32" s="1">
        <v>0.00615354591052162</v>
      </c>
      <c r="BL32" s="1">
        <v>0.324135735471722</v>
      </c>
      <c r="BM32" s="3">
        <v>3.35997237799858E-44</v>
      </c>
      <c r="BN32" s="1" t="s">
        <v>90</v>
      </c>
      <c r="BO32" s="1">
        <v>1.0</v>
      </c>
      <c r="BP32" s="1">
        <v>-0.00856466232618365</v>
      </c>
      <c r="BQ32" s="1">
        <v>-0.00956573346020091</v>
      </c>
      <c r="BR32" s="1">
        <v>0.00100107113401726</v>
      </c>
      <c r="BS32" s="1">
        <v>0.0821156098964717</v>
      </c>
      <c r="BT32" s="1">
        <v>0.00325918922379004</v>
      </c>
      <c r="BU32" s="1" t="s">
        <v>90</v>
      </c>
      <c r="BV32" s="1">
        <v>1.0</v>
      </c>
      <c r="BW32" s="1">
        <v>2.0</v>
      </c>
      <c r="BX32" s="1">
        <v>1.0</v>
      </c>
      <c r="BY32" s="2" t="s">
        <v>90</v>
      </c>
      <c r="BZ32" s="1">
        <v>32.0</v>
      </c>
      <c r="CA32" s="4" t="str">
        <f t="shared" si="1"/>
        <v/>
      </c>
    </row>
    <row r="33">
      <c r="A33" s="1" t="s">
        <v>116</v>
      </c>
      <c r="B33" s="1" t="s">
        <v>79</v>
      </c>
      <c r="C33" s="1" t="s">
        <v>78</v>
      </c>
      <c r="D33" s="1" t="s">
        <v>79</v>
      </c>
      <c r="E33" s="1">
        <v>0.0698336876835371</v>
      </c>
      <c r="F33" s="1">
        <v>0.0197167080668685</v>
      </c>
      <c r="G33" s="1">
        <v>0.0501169796166685</v>
      </c>
      <c r="H33" s="1">
        <v>0.568126049334883</v>
      </c>
      <c r="I33" s="3">
        <v>1.25990700727986E-13</v>
      </c>
      <c r="J33" s="1" t="s">
        <v>79</v>
      </c>
      <c r="K33" s="1">
        <v>1.0</v>
      </c>
      <c r="L33" s="1">
        <v>0.0952523311463034</v>
      </c>
      <c r="M33" s="1">
        <v>0.0228479111481413</v>
      </c>
      <c r="N33" s="1">
        <v>0.0724044199981621</v>
      </c>
      <c r="O33" s="1">
        <v>0.568126049334883</v>
      </c>
      <c r="P33" s="3">
        <v>1.25990700727986E-13</v>
      </c>
      <c r="Q33" s="1" t="s">
        <v>79</v>
      </c>
      <c r="R33" s="1">
        <v>1.0</v>
      </c>
      <c r="S33" s="1">
        <v>0.111555416498102</v>
      </c>
      <c r="T33" s="1">
        <v>0.0190062568500449</v>
      </c>
      <c r="U33" s="1">
        <v>0.0925491596480579</v>
      </c>
      <c r="V33" s="1">
        <v>0.555598605191786</v>
      </c>
      <c r="W33" s="3">
        <v>6.0070847114316E-13</v>
      </c>
      <c r="X33" s="1" t="s">
        <v>79</v>
      </c>
      <c r="Y33" s="1">
        <v>1.0</v>
      </c>
      <c r="Z33" s="1">
        <v>0.127954873827404</v>
      </c>
      <c r="AA33" s="1">
        <v>0.0250304959175152</v>
      </c>
      <c r="AB33" s="1">
        <v>0.102924377909889</v>
      </c>
      <c r="AC33" s="1">
        <v>0.534418184166343</v>
      </c>
      <c r="AD33" s="3">
        <v>4.53393984594463E-12</v>
      </c>
      <c r="AE33" s="1" t="s">
        <v>79</v>
      </c>
      <c r="AF33" s="1">
        <v>1.0</v>
      </c>
      <c r="AG33" s="1">
        <v>0.0254186434627663</v>
      </c>
      <c r="AH33" s="1">
        <v>0.00313120308127274</v>
      </c>
      <c r="AI33" s="1">
        <v>0.0222874403814936</v>
      </c>
      <c r="AJ33" s="1">
        <v>0.499160532093503</v>
      </c>
      <c r="AK33" s="3">
        <v>1.89419554804295E-10</v>
      </c>
      <c r="AL33" s="1" t="s">
        <v>79</v>
      </c>
      <c r="AM33" s="1">
        <v>1.0</v>
      </c>
      <c r="AN33" s="1">
        <v>0.0417217288145658</v>
      </c>
      <c r="AO33" s="1">
        <v>-7.10451216823647E-4</v>
      </c>
      <c r="AP33" s="1">
        <v>0.0424321800313894</v>
      </c>
      <c r="AQ33" s="1">
        <v>0.498643936458736</v>
      </c>
      <c r="AR33" s="3">
        <v>2.06273346567556E-10</v>
      </c>
      <c r="AS33" s="1" t="s">
        <v>79</v>
      </c>
      <c r="AT33" s="1">
        <v>1.0</v>
      </c>
      <c r="AU33" s="1">
        <v>0.0581211861438671</v>
      </c>
      <c r="AV33" s="1">
        <v>0.00531378785064664</v>
      </c>
      <c r="AW33" s="1">
        <v>0.0528073982932205</v>
      </c>
      <c r="AX33" s="1">
        <v>0.464161177838047</v>
      </c>
      <c r="AY33" s="3">
        <v>4.93012611513481E-9</v>
      </c>
      <c r="AZ33" s="1" t="s">
        <v>79</v>
      </c>
      <c r="BA33" s="1">
        <v>1.0</v>
      </c>
      <c r="BB33" s="1">
        <v>0.0163030853517994</v>
      </c>
      <c r="BC33" s="1">
        <v>-0.00384165429809638</v>
      </c>
      <c r="BD33" s="1">
        <v>0.0201447396498958</v>
      </c>
      <c r="BE33" s="1">
        <v>0.476172026346377</v>
      </c>
      <c r="BF33" s="3">
        <v>1.64726759306781E-9</v>
      </c>
      <c r="BG33" s="1" t="s">
        <v>79</v>
      </c>
      <c r="BH33" s="1">
        <v>1.0</v>
      </c>
      <c r="BI33" s="1">
        <v>0.0327025426811007</v>
      </c>
      <c r="BJ33" s="1">
        <v>0.0021825847693739</v>
      </c>
      <c r="BK33" s="1">
        <v>0.0305199579117268</v>
      </c>
      <c r="BL33" s="1">
        <v>0.395970554048818</v>
      </c>
      <c r="BM33" s="3">
        <v>1.19507899124788E-6</v>
      </c>
      <c r="BN33" s="1" t="s">
        <v>79</v>
      </c>
      <c r="BO33" s="1">
        <v>1.0</v>
      </c>
      <c r="BP33" s="1">
        <v>0.0163994573293013</v>
      </c>
      <c r="BQ33" s="1">
        <v>0.00602423906747029</v>
      </c>
      <c r="BR33" s="1">
        <v>0.010375218261831</v>
      </c>
      <c r="BS33" s="1">
        <v>0.297171638899651</v>
      </c>
      <c r="BT33" s="1">
        <v>5.68426206119715E-4</v>
      </c>
      <c r="BU33" s="1" t="s">
        <v>79</v>
      </c>
      <c r="BV33" s="1">
        <v>1.0</v>
      </c>
      <c r="BW33" s="1">
        <v>10.0</v>
      </c>
      <c r="BX33" s="1">
        <v>1.0</v>
      </c>
      <c r="BY33" s="2" t="s">
        <v>79</v>
      </c>
      <c r="BZ33" s="1">
        <v>33.0</v>
      </c>
      <c r="CA33" s="4" t="str">
        <f t="shared" si="1"/>
        <v/>
      </c>
    </row>
    <row r="34">
      <c r="A34" s="1" t="s">
        <v>117</v>
      </c>
      <c r="B34" s="1" t="s">
        <v>90</v>
      </c>
      <c r="C34" s="1" t="s">
        <v>91</v>
      </c>
      <c r="D34" s="1" t="s">
        <v>90</v>
      </c>
      <c r="E34" s="1">
        <v>0.0286323804648556</v>
      </c>
      <c r="F34" s="1">
        <v>0.0198333933719897</v>
      </c>
      <c r="G34" s="1">
        <v>0.00879898709286589</v>
      </c>
      <c r="H34" s="1">
        <v>0.349956278709391</v>
      </c>
      <c r="I34" s="3">
        <v>2.58945012981848E-52</v>
      </c>
      <c r="J34" s="1" t="s">
        <v>90</v>
      </c>
      <c r="K34" s="1">
        <v>1.0</v>
      </c>
      <c r="L34" s="1">
        <v>0.0461860480137754</v>
      </c>
      <c r="M34" s="1">
        <v>0.0312488834238721</v>
      </c>
      <c r="N34" s="1">
        <v>0.0149371645899033</v>
      </c>
      <c r="O34" s="1">
        <v>0.405734683712435</v>
      </c>
      <c r="P34" s="3">
        <v>1.17017870764546E-70</v>
      </c>
      <c r="Q34" s="1" t="s">
        <v>90</v>
      </c>
      <c r="R34" s="1">
        <v>1.0</v>
      </c>
      <c r="S34" s="1">
        <v>0.0598638600938884</v>
      </c>
      <c r="T34" s="1">
        <v>0.036272670885403</v>
      </c>
      <c r="U34" s="1">
        <v>0.0235911892084854</v>
      </c>
      <c r="V34" s="1">
        <v>0.446744147434833</v>
      </c>
      <c r="W34" s="3">
        <v>4.11217323153736E-86</v>
      </c>
      <c r="X34" s="1" t="s">
        <v>90</v>
      </c>
      <c r="Y34" s="1">
        <v>1.0</v>
      </c>
      <c r="Z34" s="1">
        <v>0.0610191131153434</v>
      </c>
      <c r="AA34" s="1">
        <v>0.0289492750026916</v>
      </c>
      <c r="AB34" s="1">
        <v>0.0320698381126517</v>
      </c>
      <c r="AC34" s="1">
        <v>0.47831423985832</v>
      </c>
      <c r="AD34" s="3">
        <v>3.53041998725918E-99</v>
      </c>
      <c r="AE34" s="1" t="s">
        <v>90</v>
      </c>
      <c r="AF34" s="1">
        <v>1.0</v>
      </c>
      <c r="AG34" s="1">
        <v>0.0175536675489198</v>
      </c>
      <c r="AH34" s="1">
        <v>0.0114154900518824</v>
      </c>
      <c r="AI34" s="1">
        <v>0.00613817749703741</v>
      </c>
      <c r="AJ34" s="1">
        <v>0.401535226077812</v>
      </c>
      <c r="AK34" s="3">
        <v>3.61435559880057E-69</v>
      </c>
      <c r="AL34" s="1" t="s">
        <v>90</v>
      </c>
      <c r="AM34" s="1">
        <v>1.0</v>
      </c>
      <c r="AN34" s="1">
        <v>0.0312314796290328</v>
      </c>
      <c r="AO34" s="1">
        <v>0.0164392775134132</v>
      </c>
      <c r="AP34" s="1">
        <v>0.0147922021156195</v>
      </c>
      <c r="AQ34" s="1">
        <v>0.467794565277547</v>
      </c>
      <c r="AR34" s="3">
        <v>1.04659576477804E-94</v>
      </c>
      <c r="AS34" s="1" t="s">
        <v>90</v>
      </c>
      <c r="AT34" s="1">
        <v>1.0</v>
      </c>
      <c r="AU34" s="1">
        <v>0.0323867326504878</v>
      </c>
      <c r="AV34" s="1">
        <v>0.00911588163070196</v>
      </c>
      <c r="AW34" s="1">
        <v>0.0232708510197858</v>
      </c>
      <c r="AX34" s="1">
        <v>0.527725939454314</v>
      </c>
      <c r="AY34" s="3">
        <v>8.21844194546846E-122</v>
      </c>
      <c r="AZ34" s="1" t="s">
        <v>90</v>
      </c>
      <c r="BA34" s="1">
        <v>1.0</v>
      </c>
      <c r="BB34" s="1">
        <v>0.0136778120801129</v>
      </c>
      <c r="BC34" s="1">
        <v>0.00502378746153081</v>
      </c>
      <c r="BD34" s="1">
        <v>0.00865402461858212</v>
      </c>
      <c r="BE34" s="1">
        <v>0.48771044330068</v>
      </c>
      <c r="BF34" s="3">
        <v>2.64282959660431E-103</v>
      </c>
      <c r="BG34" s="1" t="s">
        <v>90</v>
      </c>
      <c r="BH34" s="1">
        <v>1.0</v>
      </c>
      <c r="BI34" s="1">
        <v>0.0148330651015679</v>
      </c>
      <c r="BJ34" s="1">
        <v>-0.00229960842118049</v>
      </c>
      <c r="BK34" s="1">
        <v>0.0171326735227484</v>
      </c>
      <c r="BL34" s="1">
        <v>0.564524876860922</v>
      </c>
      <c r="BM34" s="3">
        <v>1.78333902124367E-140</v>
      </c>
      <c r="BN34" s="1" t="s">
        <v>90</v>
      </c>
      <c r="BO34" s="1">
        <v>1.0</v>
      </c>
      <c r="BP34" s="1">
        <v>0.00115525302145502</v>
      </c>
      <c r="BQ34" s="1">
        <v>-0.00732339588271131</v>
      </c>
      <c r="BR34" s="1">
        <v>0.00847864890416633</v>
      </c>
      <c r="BS34" s="1">
        <v>0.548768609220211</v>
      </c>
      <c r="BT34" s="3">
        <v>2.79025064714478E-132</v>
      </c>
      <c r="BU34" s="1" t="s">
        <v>90</v>
      </c>
      <c r="BV34" s="1">
        <v>1.0</v>
      </c>
      <c r="BW34" s="1">
        <v>10.0</v>
      </c>
      <c r="BX34" s="1">
        <v>1.0</v>
      </c>
      <c r="BY34" s="2" t="s">
        <v>90</v>
      </c>
      <c r="BZ34" s="1">
        <v>34.0</v>
      </c>
      <c r="CA34" s="4" t="str">
        <f t="shared" si="1"/>
        <v/>
      </c>
    </row>
    <row r="35">
      <c r="A35" s="1" t="s">
        <v>118</v>
      </c>
      <c r="B35" s="1" t="s">
        <v>90</v>
      </c>
      <c r="C35" s="1" t="s">
        <v>91</v>
      </c>
      <c r="D35" s="1" t="s">
        <v>90</v>
      </c>
      <c r="E35" s="1">
        <v>-0.00288807731934417</v>
      </c>
      <c r="F35" s="1">
        <v>-0.0159036328748123</v>
      </c>
      <c r="G35" s="1">
        <v>0.0130155555554682</v>
      </c>
      <c r="H35" s="1">
        <v>0.341746679563094</v>
      </c>
      <c r="I35" s="3">
        <v>9.14279082913427E-96</v>
      </c>
      <c r="J35" s="1" t="s">
        <v>90</v>
      </c>
      <c r="K35" s="1">
        <v>1.0</v>
      </c>
      <c r="L35" s="1">
        <v>0.0575721193609511</v>
      </c>
      <c r="M35" s="1">
        <v>0.0385302201639637</v>
      </c>
      <c r="N35" s="1">
        <v>0.0190418991969874</v>
      </c>
      <c r="O35" s="1">
        <v>0.403054448087947</v>
      </c>
      <c r="P35" s="3">
        <v>3.52555791955457E-134</v>
      </c>
      <c r="Q35" s="1" t="s">
        <v>90</v>
      </c>
      <c r="R35" s="1">
        <v>1.0</v>
      </c>
      <c r="S35" s="1">
        <v>0.0622612437583341</v>
      </c>
      <c r="T35" s="1">
        <v>0.0416637054116854</v>
      </c>
      <c r="U35" s="1">
        <v>0.0205975383466487</v>
      </c>
      <c r="V35" s="1">
        <v>0.382450930665974</v>
      </c>
      <c r="W35" s="3">
        <v>1.77096079505366E-120</v>
      </c>
      <c r="X35" s="1" t="s">
        <v>90</v>
      </c>
      <c r="Y35" s="1">
        <v>1.0</v>
      </c>
      <c r="Z35" s="1">
        <v>0.0587275041416749</v>
      </c>
      <c r="AA35" s="1">
        <v>0.0367268772111466</v>
      </c>
      <c r="AB35" s="1">
        <v>0.0220006269305282</v>
      </c>
      <c r="AC35" s="1">
        <v>0.345018165089999</v>
      </c>
      <c r="AD35" s="3">
        <v>1.24145326004092E-97</v>
      </c>
      <c r="AE35" s="1" t="s">
        <v>90</v>
      </c>
      <c r="AF35" s="1">
        <v>1.0</v>
      </c>
      <c r="AG35" s="1">
        <v>0.0604601966802953</v>
      </c>
      <c r="AH35" s="1">
        <v>0.054433853038776</v>
      </c>
      <c r="AI35" s="1">
        <v>0.00602634364151923</v>
      </c>
      <c r="AJ35" s="1">
        <v>0.339876206091202</v>
      </c>
      <c r="AK35" s="3">
        <v>7.72150112389613E-95</v>
      </c>
      <c r="AL35" s="1" t="s">
        <v>90</v>
      </c>
      <c r="AM35" s="1">
        <v>1.0</v>
      </c>
      <c r="AN35" s="1">
        <v>0.0651493210776783</v>
      </c>
      <c r="AO35" s="1">
        <v>0.0575673382864978</v>
      </c>
      <c r="AP35" s="1">
        <v>0.00758198279118051</v>
      </c>
      <c r="AQ35" s="1">
        <v>0.369486187454292</v>
      </c>
      <c r="AR35" s="3">
        <v>2.96462245087485E-112</v>
      </c>
      <c r="AS35" s="1" t="s">
        <v>90</v>
      </c>
      <c r="AT35" s="1">
        <v>1.0</v>
      </c>
      <c r="AU35" s="1">
        <v>0.0616155814610191</v>
      </c>
      <c r="AV35" s="1">
        <v>0.052630510085959</v>
      </c>
      <c r="AW35" s="1">
        <v>0.00898507137506005</v>
      </c>
      <c r="AX35" s="1">
        <v>0.266641404609686</v>
      </c>
      <c r="AY35" s="3">
        <v>4.46054964626823E-58</v>
      </c>
      <c r="AZ35" s="1" t="s">
        <v>90</v>
      </c>
      <c r="BA35" s="1">
        <v>1.0</v>
      </c>
      <c r="BB35" s="1">
        <v>0.00468912439738302</v>
      </c>
      <c r="BC35" s="1">
        <v>0.00313348524772174</v>
      </c>
      <c r="BD35" s="1">
        <v>0.00155563914966127</v>
      </c>
      <c r="BE35" s="1">
        <v>0.100753438392035</v>
      </c>
      <c r="BF35" s="3">
        <v>1.33785788990605E-8</v>
      </c>
      <c r="BG35" s="1" t="s">
        <v>90</v>
      </c>
      <c r="BH35" s="1">
        <v>1.0</v>
      </c>
      <c r="BI35" s="1">
        <v>0.00115538478072377</v>
      </c>
      <c r="BJ35" s="1">
        <v>-0.00180334295281703</v>
      </c>
      <c r="BK35" s="1">
        <v>0.00295872773354081</v>
      </c>
      <c r="BL35" s="1">
        <v>0.0702514213593149</v>
      </c>
      <c r="BM35" s="1">
        <v>2.10355196587733E-4</v>
      </c>
      <c r="BN35" s="1" t="s">
        <v>90</v>
      </c>
      <c r="BO35" s="1">
        <v>1.0</v>
      </c>
      <c r="BP35" s="1">
        <v>-0.00353373961665924</v>
      </c>
      <c r="BQ35" s="1">
        <v>-0.00493682820053878</v>
      </c>
      <c r="BR35" s="1">
        <v>0.00140308858387953</v>
      </c>
      <c r="BS35" s="1">
        <v>0.0935976904385571</v>
      </c>
      <c r="BT35" s="3">
        <v>1.78603186647963E-7</v>
      </c>
      <c r="BU35" s="1" t="s">
        <v>90</v>
      </c>
      <c r="BV35" s="1">
        <v>1.0</v>
      </c>
      <c r="BW35" s="1">
        <v>10.0</v>
      </c>
      <c r="BX35" s="1">
        <v>1.0</v>
      </c>
      <c r="BY35" s="2" t="s">
        <v>90</v>
      </c>
      <c r="BZ35" s="1">
        <v>35.0</v>
      </c>
      <c r="CA35" s="4" t="str">
        <f t="shared" si="1"/>
        <v/>
      </c>
    </row>
    <row r="36">
      <c r="A36" s="1" t="s">
        <v>119</v>
      </c>
      <c r="B36" s="1" t="s">
        <v>79</v>
      </c>
      <c r="C36" s="1" t="s">
        <v>82</v>
      </c>
      <c r="D36" s="1" t="s">
        <v>81</v>
      </c>
      <c r="E36" s="1">
        <v>-0.00332850384575511</v>
      </c>
      <c r="F36" s="1">
        <v>-0.00311685455628849</v>
      </c>
      <c r="G36" s="1">
        <v>-2.11649289466622E-4</v>
      </c>
      <c r="H36" s="1">
        <v>0.0983010021382384</v>
      </c>
      <c r="I36" s="1">
        <v>0.00247103918335338</v>
      </c>
      <c r="J36" s="1" t="s">
        <v>82</v>
      </c>
      <c r="K36" s="1">
        <v>-1.0</v>
      </c>
      <c r="L36" s="1">
        <v>-0.00144672640993583</v>
      </c>
      <c r="M36" s="1">
        <v>-0.00223089440983612</v>
      </c>
      <c r="N36" s="1">
        <v>7.84167999900282E-4</v>
      </c>
      <c r="O36" s="1">
        <v>0.197658242522606</v>
      </c>
      <c r="P36" s="3">
        <v>3.57729404985334E-12</v>
      </c>
      <c r="Q36" s="1" t="s">
        <v>81</v>
      </c>
      <c r="R36" s="1">
        <v>1.0</v>
      </c>
      <c r="S36" s="1">
        <v>-0.00412575834615139</v>
      </c>
      <c r="T36" s="1">
        <v>-0.0044930708220464</v>
      </c>
      <c r="U36" s="1">
        <v>3.67312475895012E-4</v>
      </c>
      <c r="V36" s="1">
        <v>0.114144575830177</v>
      </c>
      <c r="W36" s="1">
        <v>2.42210862034639E-4</v>
      </c>
      <c r="X36" s="1" t="s">
        <v>81</v>
      </c>
      <c r="Y36" s="1">
        <v>1.0</v>
      </c>
      <c r="Z36" s="1">
        <v>-4.18836771433657E-4</v>
      </c>
      <c r="AA36" s="1">
        <v>-0.00170339668019031</v>
      </c>
      <c r="AB36" s="1">
        <v>0.00128455990875665</v>
      </c>
      <c r="AC36" s="1">
        <v>0.19912667130381</v>
      </c>
      <c r="AD36" s="3">
        <v>2.38806628297141E-12</v>
      </c>
      <c r="AE36" s="1" t="s">
        <v>81</v>
      </c>
      <c r="AF36" s="1">
        <v>1.0</v>
      </c>
      <c r="AG36" s="1">
        <v>0.00188177743581927</v>
      </c>
      <c r="AH36" s="1">
        <v>8.8596014645237E-4</v>
      </c>
      <c r="AI36" s="1">
        <v>9.95817289366904E-4</v>
      </c>
      <c r="AJ36" s="1">
        <v>0.370153540974315</v>
      </c>
      <c r="AK36" s="3">
        <v>3.10510889688903E-42</v>
      </c>
      <c r="AL36" s="1" t="s">
        <v>81</v>
      </c>
      <c r="AM36" s="1">
        <v>1.0</v>
      </c>
      <c r="AN36" s="1">
        <v>-7.9725450039628E-4</v>
      </c>
      <c r="AO36" s="1">
        <v>-0.00137621626575791</v>
      </c>
      <c r="AP36" s="1">
        <v>5.78961765361634E-4</v>
      </c>
      <c r="AQ36" s="1">
        <v>0.099563335651905</v>
      </c>
      <c r="AR36" s="1">
        <v>0.00208035037170955</v>
      </c>
      <c r="AS36" s="1" t="s">
        <v>81</v>
      </c>
      <c r="AT36" s="1">
        <v>1.0</v>
      </c>
      <c r="AU36" s="1">
        <v>0.00290966707432145</v>
      </c>
      <c r="AV36" s="1">
        <v>0.00141345787609817</v>
      </c>
      <c r="AW36" s="1">
        <v>0.00149620919822327</v>
      </c>
      <c r="AX36" s="1">
        <v>0.29437488729165</v>
      </c>
      <c r="AY36" s="3">
        <v>1.25017540279411E-26</v>
      </c>
      <c r="AZ36" s="1" t="s">
        <v>81</v>
      </c>
      <c r="BA36" s="1">
        <v>1.0</v>
      </c>
      <c r="BB36" s="1">
        <v>-0.00267903193621555</v>
      </c>
      <c r="BC36" s="1">
        <v>-0.00226217641221028</v>
      </c>
      <c r="BD36" s="1">
        <v>-4.1685552400527E-4</v>
      </c>
      <c r="BE36" s="1">
        <v>0.0505835072262153</v>
      </c>
      <c r="BF36" s="1">
        <v>0.330720473311967</v>
      </c>
      <c r="BG36" s="1" t="s">
        <v>82</v>
      </c>
      <c r="BH36" s="1">
        <v>-1.0</v>
      </c>
      <c r="BI36" s="1">
        <v>0.00102788963850218</v>
      </c>
      <c r="BJ36" s="1">
        <v>5.27497729645807E-4</v>
      </c>
      <c r="BK36" s="1">
        <v>5.00391908856373E-4</v>
      </c>
      <c r="BL36" s="1">
        <v>0.182858026122575</v>
      </c>
      <c r="BM36" s="3">
        <v>1.75478445252892E-10</v>
      </c>
      <c r="BN36" s="1" t="s">
        <v>81</v>
      </c>
      <c r="BO36" s="1">
        <v>1.0</v>
      </c>
      <c r="BP36" s="1">
        <v>0.00370692157471773</v>
      </c>
      <c r="BQ36" s="1">
        <v>0.00278967414185609</v>
      </c>
      <c r="BR36" s="1">
        <v>9.17247432861643E-4</v>
      </c>
      <c r="BS36" s="1">
        <v>0.154887034031481</v>
      </c>
      <c r="BT36" s="3">
        <v>1.23124715463373E-7</v>
      </c>
      <c r="BU36" s="1" t="s">
        <v>81</v>
      </c>
      <c r="BV36" s="1">
        <v>1.0</v>
      </c>
      <c r="BW36" s="1">
        <v>6.0</v>
      </c>
      <c r="BX36" s="1">
        <v>1.0</v>
      </c>
      <c r="BY36" s="2" t="s">
        <v>81</v>
      </c>
      <c r="BZ36" s="1">
        <v>36.0</v>
      </c>
      <c r="CA36" s="4" t="str">
        <f t="shared" si="1"/>
        <v/>
      </c>
    </row>
    <row r="37">
      <c r="A37" s="1" t="s">
        <v>120</v>
      </c>
      <c r="B37" s="1" t="s">
        <v>82</v>
      </c>
      <c r="C37" s="1" t="s">
        <v>82</v>
      </c>
      <c r="D37" s="1" t="s">
        <v>81</v>
      </c>
      <c r="E37" s="1">
        <v>0.0410974721335234</v>
      </c>
      <c r="F37" s="1">
        <v>0.0523675475160546</v>
      </c>
      <c r="G37" s="1">
        <v>-0.0112700753825311</v>
      </c>
      <c r="H37" s="1">
        <v>0.362745098039215</v>
      </c>
      <c r="I37" s="3">
        <v>1.22332906555745E-9</v>
      </c>
      <c r="J37" s="1" t="s">
        <v>82</v>
      </c>
      <c r="K37" s="1">
        <v>1.0</v>
      </c>
      <c r="L37" s="1">
        <v>0.0550645523937415</v>
      </c>
      <c r="M37" s="1">
        <v>0.0609771087578817</v>
      </c>
      <c r="N37" s="1">
        <v>-0.00591255636414022</v>
      </c>
      <c r="O37" s="1">
        <v>0.298022239198709</v>
      </c>
      <c r="P37" s="3">
        <v>1.28264173184949E-6</v>
      </c>
      <c r="Q37" s="1" t="s">
        <v>82</v>
      </c>
      <c r="R37" s="1">
        <v>1.0</v>
      </c>
      <c r="S37" s="1">
        <v>0.0720258397112439</v>
      </c>
      <c r="T37" s="1">
        <v>0.078535322711181</v>
      </c>
      <c r="U37" s="1">
        <v>-0.00650948299993707</v>
      </c>
      <c r="V37" s="1">
        <v>0.264748323571852</v>
      </c>
      <c r="W37" s="3">
        <v>2.57065463764657E-5</v>
      </c>
      <c r="X37" s="1" t="s">
        <v>82</v>
      </c>
      <c r="Y37" s="1">
        <v>1.0</v>
      </c>
      <c r="Z37" s="1">
        <v>0.0688631496427696</v>
      </c>
      <c r="AA37" s="1">
        <v>0.0785340322907799</v>
      </c>
      <c r="AB37" s="1">
        <v>-0.0096708826480103</v>
      </c>
      <c r="AC37" s="1">
        <v>0.310372633902045</v>
      </c>
      <c r="AD37" s="3">
        <v>3.7304930375048E-7</v>
      </c>
      <c r="AE37" s="1" t="s">
        <v>82</v>
      </c>
      <c r="AF37" s="1">
        <v>1.0</v>
      </c>
      <c r="AG37" s="1">
        <v>0.013967080260218</v>
      </c>
      <c r="AH37" s="1">
        <v>0.00860956124182712</v>
      </c>
      <c r="AI37" s="1">
        <v>0.00535751901839093</v>
      </c>
      <c r="AJ37" s="1">
        <v>0.323911382734912</v>
      </c>
      <c r="AK37" s="3">
        <v>9.45457798913499E-8</v>
      </c>
      <c r="AL37" s="1" t="s">
        <v>81</v>
      </c>
      <c r="AM37" s="1">
        <v>-1.0</v>
      </c>
      <c r="AN37" s="1">
        <v>0.0309283675777204</v>
      </c>
      <c r="AO37" s="1">
        <v>0.0261677751951263</v>
      </c>
      <c r="AP37" s="1">
        <v>0.0047605923825941</v>
      </c>
      <c r="AQ37" s="1">
        <v>0.265469824293353</v>
      </c>
      <c r="AR37" s="3">
        <v>2.42701731654145E-5</v>
      </c>
      <c r="AS37" s="1" t="s">
        <v>81</v>
      </c>
      <c r="AT37" s="1">
        <v>-1.0</v>
      </c>
      <c r="AU37" s="1">
        <v>0.0277656775092461</v>
      </c>
      <c r="AV37" s="1">
        <v>0.0261664847747252</v>
      </c>
      <c r="AW37" s="1">
        <v>0.00159919273452089</v>
      </c>
      <c r="AX37" s="1">
        <v>0.219887955182072</v>
      </c>
      <c r="AY37" s="1">
        <v>8.29754864536243E-4</v>
      </c>
      <c r="AZ37" s="1" t="s">
        <v>81</v>
      </c>
      <c r="BA37" s="1">
        <v>-1.0</v>
      </c>
      <c r="BB37" s="1">
        <v>0.0169612873175024</v>
      </c>
      <c r="BC37" s="1">
        <v>0.0175582139532992</v>
      </c>
      <c r="BD37" s="1">
        <v>-5.96926635796836E-4</v>
      </c>
      <c r="BE37" s="1">
        <v>0.161998132586367</v>
      </c>
      <c r="BF37" s="1">
        <v>0.0288157972092268</v>
      </c>
      <c r="BG37" s="1" t="s">
        <v>82</v>
      </c>
      <c r="BH37" s="1">
        <v>1.0</v>
      </c>
      <c r="BI37" s="1">
        <v>0.013798597249028</v>
      </c>
      <c r="BJ37" s="1">
        <v>0.0175569235328981</v>
      </c>
      <c r="BK37" s="1">
        <v>-0.00375832628387005</v>
      </c>
      <c r="BL37" s="1">
        <v>0.317630082335964</v>
      </c>
      <c r="BM37" s="3">
        <v>1.85225677514155E-7</v>
      </c>
      <c r="BN37" s="1" t="s">
        <v>82</v>
      </c>
      <c r="BO37" s="1">
        <v>1.0</v>
      </c>
      <c r="BP37" s="1">
        <v>-0.0031626900684743</v>
      </c>
      <c r="BQ37" s="3">
        <v>-1.2904204010888E-6</v>
      </c>
      <c r="BR37" s="1">
        <v>-0.00316139964807322</v>
      </c>
      <c r="BS37" s="1">
        <v>0.41452338511162</v>
      </c>
      <c r="BT37" s="3">
        <v>1.62275541873957E-12</v>
      </c>
      <c r="BU37" s="1" t="s">
        <v>82</v>
      </c>
      <c r="BV37" s="1">
        <v>1.0</v>
      </c>
      <c r="BW37" s="1">
        <v>4.0</v>
      </c>
      <c r="BX37" s="1">
        <v>1.0</v>
      </c>
      <c r="BY37" s="2" t="s">
        <v>82</v>
      </c>
      <c r="BZ37" s="1">
        <v>37.0</v>
      </c>
      <c r="CA37" s="4" t="str">
        <f t="shared" si="1"/>
        <v/>
      </c>
    </row>
    <row r="38">
      <c r="A38" s="1" t="s">
        <v>121</v>
      </c>
      <c r="B38" s="1" t="s">
        <v>82</v>
      </c>
      <c r="C38" s="1" t="s">
        <v>82</v>
      </c>
      <c r="D38" s="1" t="s">
        <v>81</v>
      </c>
      <c r="E38" s="1">
        <v>-0.00451437927805938</v>
      </c>
      <c r="F38" s="1">
        <v>-0.00544688633340082</v>
      </c>
      <c r="G38" s="1">
        <v>9.32507055341439E-4</v>
      </c>
      <c r="H38" s="1">
        <v>0.078160173644521</v>
      </c>
      <c r="I38" s="1">
        <v>0.0311098258975459</v>
      </c>
      <c r="J38" s="1" t="s">
        <v>81</v>
      </c>
      <c r="K38" s="1">
        <v>-1.0</v>
      </c>
      <c r="L38" s="1">
        <v>-0.00414349158753992</v>
      </c>
      <c r="M38" s="1">
        <v>-0.00574269280692409</v>
      </c>
      <c r="N38" s="1">
        <v>0.00159920121938417</v>
      </c>
      <c r="O38" s="1">
        <v>0.175336212490769</v>
      </c>
      <c r="P38" s="3">
        <v>1.90021297876742E-9</v>
      </c>
      <c r="Q38" s="1" t="s">
        <v>81</v>
      </c>
      <c r="R38" s="1">
        <v>-1.0</v>
      </c>
      <c r="S38" s="1">
        <v>-0.00283677211262115</v>
      </c>
      <c r="T38" s="1">
        <v>-0.00468613907558135</v>
      </c>
      <c r="U38" s="1">
        <v>0.00184936696296019</v>
      </c>
      <c r="V38" s="1">
        <v>0.239958379019445</v>
      </c>
      <c r="W38" s="3">
        <v>2.28648946566601E-17</v>
      </c>
      <c r="X38" s="1" t="s">
        <v>81</v>
      </c>
      <c r="Y38" s="1">
        <v>-1.0</v>
      </c>
      <c r="Z38" s="1">
        <v>-0.00524185842241893</v>
      </c>
      <c r="AA38" s="1">
        <v>-0.0073171393255662</v>
      </c>
      <c r="AB38" s="1">
        <v>0.00207528090314727</v>
      </c>
      <c r="AC38" s="1">
        <v>0.178549531204546</v>
      </c>
      <c r="AD38" s="3">
        <v>8.77280157758641E-10</v>
      </c>
      <c r="AE38" s="1" t="s">
        <v>81</v>
      </c>
      <c r="AF38" s="1">
        <v>-1.0</v>
      </c>
      <c r="AG38" s="1">
        <v>3.70887690519464E-4</v>
      </c>
      <c r="AH38" s="1">
        <v>-2.9580647352327E-4</v>
      </c>
      <c r="AI38" s="1">
        <v>6.66694164042734E-4</v>
      </c>
      <c r="AJ38" s="1">
        <v>0.231123990243684</v>
      </c>
      <c r="AK38" s="3">
        <v>3.70406569926656E-16</v>
      </c>
      <c r="AL38" s="1" t="s">
        <v>81</v>
      </c>
      <c r="AM38" s="1">
        <v>-1.0</v>
      </c>
      <c r="AN38" s="1">
        <v>0.00167760716543823</v>
      </c>
      <c r="AO38" s="1">
        <v>7.60747257819476E-4</v>
      </c>
      <c r="AP38" s="1">
        <v>9.1685990761876E-4</v>
      </c>
      <c r="AQ38" s="1">
        <v>0.387227281881447</v>
      </c>
      <c r="AR38" s="3">
        <v>2.62541823771732E-45</v>
      </c>
      <c r="AS38" s="1" t="s">
        <v>81</v>
      </c>
      <c r="AT38" s="1">
        <v>-1.0</v>
      </c>
      <c r="AU38" s="1">
        <v>-7.27479144359543E-4</v>
      </c>
      <c r="AV38" s="1">
        <v>-0.00187025299216538</v>
      </c>
      <c r="AW38" s="1">
        <v>0.00114277384780583</v>
      </c>
      <c r="AX38" s="1">
        <v>0.226646378303385</v>
      </c>
      <c r="AY38" s="3">
        <v>1.49297921556165E-15</v>
      </c>
      <c r="AZ38" s="1" t="s">
        <v>81</v>
      </c>
      <c r="BA38" s="1">
        <v>-1.0</v>
      </c>
      <c r="BB38" s="1">
        <v>0.00130671947491877</v>
      </c>
      <c r="BC38" s="1">
        <v>0.00105655373134274</v>
      </c>
      <c r="BD38" s="1">
        <v>2.50165743576025E-4</v>
      </c>
      <c r="BE38" s="1">
        <v>0.270507283671597</v>
      </c>
      <c r="BF38" s="3">
        <v>4.46331927589899E-22</v>
      </c>
      <c r="BG38" s="1" t="s">
        <v>81</v>
      </c>
      <c r="BH38" s="1">
        <v>-1.0</v>
      </c>
      <c r="BI38" s="1">
        <v>-0.001098366834879</v>
      </c>
      <c r="BJ38" s="1">
        <v>-0.00157444651864211</v>
      </c>
      <c r="BK38" s="1">
        <v>4.76079683763102E-4</v>
      </c>
      <c r="BL38" s="1">
        <v>0.17402492783459</v>
      </c>
      <c r="BM38" s="3">
        <v>2.58667435486799E-9</v>
      </c>
      <c r="BN38" s="1" t="s">
        <v>81</v>
      </c>
      <c r="BO38" s="1">
        <v>-1.0</v>
      </c>
      <c r="BP38" s="1">
        <v>-0.00240508630979777</v>
      </c>
      <c r="BQ38" s="1">
        <v>-0.00263100024998485</v>
      </c>
      <c r="BR38" s="1">
        <v>2.25913940187076E-4</v>
      </c>
      <c r="BS38" s="1">
        <v>0.065508290630804</v>
      </c>
      <c r="BT38" s="1">
        <v>0.106654197585248</v>
      </c>
      <c r="BU38" s="1" t="s">
        <v>81</v>
      </c>
      <c r="BV38" s="1">
        <v>-1.0</v>
      </c>
      <c r="BW38" s="1">
        <v>-10.0</v>
      </c>
      <c r="BX38" s="1">
        <v>-1.0</v>
      </c>
      <c r="BY38" s="2" t="s">
        <v>81</v>
      </c>
      <c r="BZ38" s="1">
        <v>38.0</v>
      </c>
      <c r="CA38" s="4">
        <f t="shared" si="1"/>
        <v>38</v>
      </c>
    </row>
    <row r="39">
      <c r="A39" s="1" t="s">
        <v>122</v>
      </c>
      <c r="B39" s="1" t="s">
        <v>81</v>
      </c>
      <c r="C39" s="1" t="s">
        <v>78</v>
      </c>
      <c r="D39" s="1" t="s">
        <v>79</v>
      </c>
      <c r="E39" s="1">
        <v>0.00464060804563207</v>
      </c>
      <c r="F39" s="1">
        <v>1.22591699693199E-4</v>
      </c>
      <c r="G39" s="1">
        <v>0.00451801634593887</v>
      </c>
      <c r="H39" s="1">
        <v>0.513203650931317</v>
      </c>
      <c r="I39" s="3">
        <v>3.05561179435632E-139</v>
      </c>
      <c r="J39" s="1" t="s">
        <v>79</v>
      </c>
      <c r="K39" s="1">
        <v>1.0</v>
      </c>
      <c r="L39" s="1">
        <v>0.0128327967360938</v>
      </c>
      <c r="M39" s="1">
        <v>0.00373658776512776</v>
      </c>
      <c r="N39" s="1">
        <v>0.00909620897096608</v>
      </c>
      <c r="O39" s="1">
        <v>0.513941796855933</v>
      </c>
      <c r="P39" s="3">
        <v>9.91165340104297E-140</v>
      </c>
      <c r="Q39" s="1" t="s">
        <v>79</v>
      </c>
      <c r="R39" s="1">
        <v>1.0</v>
      </c>
      <c r="S39" s="1">
        <v>0.0190954817785635</v>
      </c>
      <c r="T39" s="1">
        <v>0.00761465441529767</v>
      </c>
      <c r="U39" s="1">
        <v>0.0114808273632658</v>
      </c>
      <c r="V39" s="1">
        <v>0.478556598070908</v>
      </c>
      <c r="W39" s="3">
        <v>2.52852834133969E-120</v>
      </c>
      <c r="X39" s="1" t="s">
        <v>79</v>
      </c>
      <c r="Y39" s="1">
        <v>1.0</v>
      </c>
      <c r="Z39" s="1">
        <v>0.0174177259021531</v>
      </c>
      <c r="AA39" s="1">
        <v>0.00544687885642527</v>
      </c>
      <c r="AB39" s="1">
        <v>0.0119708470457278</v>
      </c>
      <c r="AC39" s="1">
        <v>0.479306758578224</v>
      </c>
      <c r="AD39" s="3">
        <v>8.90914316578585E-121</v>
      </c>
      <c r="AE39" s="1" t="s">
        <v>79</v>
      </c>
      <c r="AF39" s="1">
        <v>1.0</v>
      </c>
      <c r="AG39" s="1">
        <v>0.00819218869046176</v>
      </c>
      <c r="AH39" s="1">
        <v>0.00361399606543456</v>
      </c>
      <c r="AI39" s="1">
        <v>0.0045781926250272</v>
      </c>
      <c r="AJ39" s="1">
        <v>0.414325137135197</v>
      </c>
      <c r="AK39" s="3">
        <v>2.12858271100508E-89</v>
      </c>
      <c r="AL39" s="1" t="s">
        <v>79</v>
      </c>
      <c r="AM39" s="1">
        <v>1.0</v>
      </c>
      <c r="AN39" s="1">
        <v>0.0144548737329314</v>
      </c>
      <c r="AO39" s="1">
        <v>0.00749206271560447</v>
      </c>
      <c r="AP39" s="1">
        <v>0.00696281101732696</v>
      </c>
      <c r="AQ39" s="1">
        <v>0.345136159013002</v>
      </c>
      <c r="AR39" s="3">
        <v>1.44821088935703E-61</v>
      </c>
      <c r="AS39" s="1" t="s">
        <v>79</v>
      </c>
      <c r="AT39" s="1">
        <v>1.0</v>
      </c>
      <c r="AU39" s="1">
        <v>0.012777117856521</v>
      </c>
      <c r="AV39" s="1">
        <v>0.00532428715673207</v>
      </c>
      <c r="AW39" s="1">
        <v>0.00745283069978897</v>
      </c>
      <c r="AX39" s="1">
        <v>0.393551923647326</v>
      </c>
      <c r="AY39" s="3">
        <v>1.86687486511645E-80</v>
      </c>
      <c r="AZ39" s="1" t="s">
        <v>79</v>
      </c>
      <c r="BA39" s="1">
        <v>1.0</v>
      </c>
      <c r="BB39" s="1">
        <v>0.00626268504246967</v>
      </c>
      <c r="BC39" s="1">
        <v>0.00387806665016991</v>
      </c>
      <c r="BD39" s="1">
        <v>0.00238461839229976</v>
      </c>
      <c r="BE39" s="1">
        <v>0.231801849494824</v>
      </c>
      <c r="BF39" s="3">
        <v>1.08378924531068E-27</v>
      </c>
      <c r="BG39" s="1" t="s">
        <v>79</v>
      </c>
      <c r="BH39" s="1">
        <v>1.0</v>
      </c>
      <c r="BI39" s="1">
        <v>0.00458492916605929</v>
      </c>
      <c r="BJ39" s="1">
        <v>0.00171029109129751</v>
      </c>
      <c r="BK39" s="1">
        <v>0.00287463807476177</v>
      </c>
      <c r="BL39" s="1">
        <v>0.324457560363891</v>
      </c>
      <c r="BM39" s="3">
        <v>2.69100271880427E-54</v>
      </c>
      <c r="BN39" s="1" t="s">
        <v>79</v>
      </c>
      <c r="BO39" s="1">
        <v>1.0</v>
      </c>
      <c r="BP39" s="1">
        <v>-0.00167775587641038</v>
      </c>
      <c r="BQ39" s="1">
        <v>-0.00216777555887239</v>
      </c>
      <c r="BR39" s="1">
        <v>4.90019682462013E-4</v>
      </c>
      <c r="BS39" s="1">
        <v>0.0637043211197591</v>
      </c>
      <c r="BT39" s="1">
        <v>0.0173593027222253</v>
      </c>
      <c r="BU39" s="1" t="s">
        <v>79</v>
      </c>
      <c r="BV39" s="1">
        <v>1.0</v>
      </c>
      <c r="BW39" s="1">
        <v>10.0</v>
      </c>
      <c r="BX39" s="1">
        <v>1.0</v>
      </c>
      <c r="BY39" s="2" t="s">
        <v>79</v>
      </c>
      <c r="BZ39" s="1">
        <v>39.0</v>
      </c>
      <c r="CA39" s="4" t="str">
        <f t="shared" si="1"/>
        <v/>
      </c>
    </row>
    <row r="40">
      <c r="A40" s="1" t="s">
        <v>123</v>
      </c>
      <c r="B40" s="1" t="s">
        <v>81</v>
      </c>
      <c r="C40" s="1" t="s">
        <v>78</v>
      </c>
      <c r="D40" s="1" t="s">
        <v>79</v>
      </c>
      <c r="E40" s="1">
        <v>6.39686757832816E-4</v>
      </c>
      <c r="F40" s="1">
        <v>-9.41422219724627E-4</v>
      </c>
      <c r="G40" s="1">
        <v>0.00158110897755744</v>
      </c>
      <c r="H40" s="1">
        <v>0.401087494688254</v>
      </c>
      <c r="I40" s="3">
        <v>1.09199487710338E-103</v>
      </c>
      <c r="J40" s="1" t="s">
        <v>79</v>
      </c>
      <c r="K40" s="1">
        <v>1.0</v>
      </c>
      <c r="L40" s="1">
        <v>-0.00272929904562051</v>
      </c>
      <c r="M40" s="1">
        <v>-0.00609145476367448</v>
      </c>
      <c r="N40" s="1">
        <v>0.00336215571805397</v>
      </c>
      <c r="O40" s="1">
        <v>0.218898996908466</v>
      </c>
      <c r="P40" s="3">
        <v>1.22648125153116E-30</v>
      </c>
      <c r="Q40" s="1" t="s">
        <v>79</v>
      </c>
      <c r="R40" s="1">
        <v>1.0</v>
      </c>
      <c r="S40" s="1">
        <v>0.00458111878163421</v>
      </c>
      <c r="T40" s="1">
        <v>9.29313440843046E-4</v>
      </c>
      <c r="U40" s="1">
        <v>0.00365180534079116</v>
      </c>
      <c r="V40" s="1">
        <v>0.662861052524882</v>
      </c>
      <c r="W40" s="3">
        <v>5.28359872836581E-299</v>
      </c>
      <c r="X40" s="1" t="s">
        <v>79</v>
      </c>
      <c r="Y40" s="1">
        <v>1.0</v>
      </c>
      <c r="Z40" s="1">
        <v>0.00289916968294201</v>
      </c>
      <c r="AA40" s="1">
        <v>-0.00197963561522139</v>
      </c>
      <c r="AB40" s="1">
        <v>0.0048788052981634</v>
      </c>
      <c r="AC40" s="1">
        <v>0.699844936005645</v>
      </c>
      <c r="AD40" s="1">
        <v>0.0</v>
      </c>
      <c r="AE40" s="1" t="s">
        <v>79</v>
      </c>
      <c r="AF40" s="1">
        <v>1.0</v>
      </c>
      <c r="AG40" s="1">
        <v>-0.00336898580345333</v>
      </c>
      <c r="AH40" s="1">
        <v>-0.00515003254394986</v>
      </c>
      <c r="AI40" s="1">
        <v>0.00178104674049652</v>
      </c>
      <c r="AJ40" s="1">
        <v>0.124684706460252</v>
      </c>
      <c r="AK40" s="3">
        <v>3.29820374985246E-10</v>
      </c>
      <c r="AL40" s="1" t="s">
        <v>79</v>
      </c>
      <c r="AM40" s="1">
        <v>1.0</v>
      </c>
      <c r="AN40" s="1">
        <v>0.00394143202380139</v>
      </c>
      <c r="AO40" s="1">
        <v>0.00187073566056767</v>
      </c>
      <c r="AP40" s="1">
        <v>0.00207069636323372</v>
      </c>
      <c r="AQ40" s="1">
        <v>0.621027886178544</v>
      </c>
      <c r="AR40" s="3">
        <v>2.87298549124548E-259</v>
      </c>
      <c r="AS40" s="1" t="s">
        <v>79</v>
      </c>
      <c r="AT40" s="1">
        <v>1.0</v>
      </c>
      <c r="AU40" s="1">
        <v>0.00225948292510919</v>
      </c>
      <c r="AV40" s="1">
        <v>-0.00103821339549676</v>
      </c>
      <c r="AW40" s="1">
        <v>0.00329769632060596</v>
      </c>
      <c r="AX40" s="1">
        <v>0.691496723286304</v>
      </c>
      <c r="AY40" s="1">
        <v>0.0</v>
      </c>
      <c r="AZ40" s="1" t="s">
        <v>79</v>
      </c>
      <c r="BA40" s="1">
        <v>1.0</v>
      </c>
      <c r="BB40" s="1">
        <v>0.00731041782725473</v>
      </c>
      <c r="BC40" s="1">
        <v>0.00702076820451753</v>
      </c>
      <c r="BD40" s="1">
        <v>2.89649622737194E-4</v>
      </c>
      <c r="BE40" s="1">
        <v>0.450738673798375</v>
      </c>
      <c r="BF40" s="3">
        <v>8.71086385566683E-132</v>
      </c>
      <c r="BG40" s="1" t="s">
        <v>79</v>
      </c>
      <c r="BH40" s="1">
        <v>1.0</v>
      </c>
      <c r="BI40" s="1">
        <v>0.00562846872856253</v>
      </c>
      <c r="BJ40" s="1">
        <v>0.00411181914845309</v>
      </c>
      <c r="BK40" s="1">
        <v>0.00151664958010943</v>
      </c>
      <c r="BL40" s="1">
        <v>0.554051643814788</v>
      </c>
      <c r="BM40" s="3">
        <v>5.53997646483745E-203</v>
      </c>
      <c r="BN40" s="1" t="s">
        <v>79</v>
      </c>
      <c r="BO40" s="1">
        <v>1.0</v>
      </c>
      <c r="BP40" s="1">
        <v>-0.00168194909869219</v>
      </c>
      <c r="BQ40" s="1">
        <v>-0.00290894905606443</v>
      </c>
      <c r="BR40" s="1">
        <v>0.00122699995737224</v>
      </c>
      <c r="BS40" s="1">
        <v>0.483393728046408</v>
      </c>
      <c r="BT40" s="3">
        <v>4.98608014260161E-152</v>
      </c>
      <c r="BU40" s="1" t="s">
        <v>79</v>
      </c>
      <c r="BV40" s="1">
        <v>1.0</v>
      </c>
      <c r="BW40" s="1">
        <v>10.0</v>
      </c>
      <c r="BX40" s="1">
        <v>1.0</v>
      </c>
      <c r="BY40" s="2" t="s">
        <v>79</v>
      </c>
      <c r="BZ40" s="1">
        <v>40.0</v>
      </c>
      <c r="CA40" s="4" t="str">
        <f t="shared" si="1"/>
        <v/>
      </c>
    </row>
    <row r="41">
      <c r="A41" s="1" t="s">
        <v>124</v>
      </c>
      <c r="B41" s="1" t="s">
        <v>78</v>
      </c>
      <c r="C41" s="1" t="s">
        <v>82</v>
      </c>
      <c r="D41" s="1" t="s">
        <v>81</v>
      </c>
      <c r="E41" s="1">
        <v>0.0114235253443987</v>
      </c>
      <c r="F41" s="1">
        <v>0.0145180941897296</v>
      </c>
      <c r="G41" s="1">
        <v>-0.00309456884533082</v>
      </c>
      <c r="H41" s="1">
        <v>0.21900328516045</v>
      </c>
      <c r="I41" s="3">
        <v>2.78854220571025E-38</v>
      </c>
      <c r="J41" s="1" t="s">
        <v>82</v>
      </c>
      <c r="K41" s="1">
        <v>1.0</v>
      </c>
      <c r="L41" s="1">
        <v>0.0140807295663669</v>
      </c>
      <c r="M41" s="1">
        <v>0.0183742706665484</v>
      </c>
      <c r="N41" s="1">
        <v>-0.00429354110018146</v>
      </c>
      <c r="O41" s="1">
        <v>0.203932866365799</v>
      </c>
      <c r="P41" s="3">
        <v>3.0596608860163E-33</v>
      </c>
      <c r="Q41" s="1" t="s">
        <v>82</v>
      </c>
      <c r="R41" s="1">
        <v>1.0</v>
      </c>
      <c r="S41" s="1">
        <v>0.0130847032799578</v>
      </c>
      <c r="T41" s="1">
        <v>0.0183545538914571</v>
      </c>
      <c r="U41" s="1">
        <v>-0.00526985061149938</v>
      </c>
      <c r="V41" s="1">
        <v>0.256724882172121</v>
      </c>
      <c r="W41" s="3">
        <v>1.28223474726495E-52</v>
      </c>
      <c r="X41" s="1" t="s">
        <v>82</v>
      </c>
      <c r="Y41" s="1">
        <v>1.0</v>
      </c>
      <c r="Z41" s="1">
        <v>0.00740469120981421</v>
      </c>
      <c r="AA41" s="1">
        <v>0.0134448482244667</v>
      </c>
      <c r="AB41" s="1">
        <v>-0.00604015701465251</v>
      </c>
      <c r="AC41" s="1">
        <v>0.355104598298189</v>
      </c>
      <c r="AD41" s="3">
        <v>2.76405860251106E-101</v>
      </c>
      <c r="AE41" s="1" t="s">
        <v>82</v>
      </c>
      <c r="AF41" s="1">
        <v>1.0</v>
      </c>
      <c r="AG41" s="1">
        <v>0.00265720422196817</v>
      </c>
      <c r="AH41" s="1">
        <v>0.00385617647681882</v>
      </c>
      <c r="AI41" s="1">
        <v>-0.00119897225485064</v>
      </c>
      <c r="AJ41" s="1">
        <v>0.149640015835968</v>
      </c>
      <c r="AK41" s="3">
        <v>5.02647844507793E-18</v>
      </c>
      <c r="AL41" s="1" t="s">
        <v>82</v>
      </c>
      <c r="AM41" s="1">
        <v>1.0</v>
      </c>
      <c r="AN41" s="1">
        <v>0.00166117793555902</v>
      </c>
      <c r="AO41" s="1">
        <v>0.00383645970172758</v>
      </c>
      <c r="AP41" s="1">
        <v>-0.00217528176616856</v>
      </c>
      <c r="AQ41" s="1">
        <v>0.339783731569224</v>
      </c>
      <c r="AR41" s="3">
        <v>1.63391912827826E-92</v>
      </c>
      <c r="AS41" s="1" t="s">
        <v>82</v>
      </c>
      <c r="AT41" s="1">
        <v>1.0</v>
      </c>
      <c r="AU41" s="1">
        <v>-0.00401883413458456</v>
      </c>
      <c r="AV41" s="1">
        <v>-0.00107324596526286</v>
      </c>
      <c r="AW41" s="1">
        <v>-0.0029455881693217</v>
      </c>
      <c r="AX41" s="1">
        <v>0.452453494196463</v>
      </c>
      <c r="AY41" s="3">
        <v>1.8679855478774E-166</v>
      </c>
      <c r="AZ41" s="1" t="s">
        <v>82</v>
      </c>
      <c r="BA41" s="1">
        <v>1.0</v>
      </c>
      <c r="BB41" s="1">
        <v>-9.96026286409156E-4</v>
      </c>
      <c r="BC41" s="3">
        <v>-1.97167750912348E-5</v>
      </c>
      <c r="BD41" s="1">
        <v>-9.76309511317921E-4</v>
      </c>
      <c r="BE41" s="1">
        <v>0.242978039020467</v>
      </c>
      <c r="BF41" s="3">
        <v>4.50370447086939E-47</v>
      </c>
      <c r="BG41" s="1" t="s">
        <v>82</v>
      </c>
      <c r="BH41" s="1">
        <v>1.0</v>
      </c>
      <c r="BI41" s="1">
        <v>-0.00667603835655274</v>
      </c>
      <c r="BJ41" s="1">
        <v>-0.00492942244208169</v>
      </c>
      <c r="BK41" s="1">
        <v>-0.00174661591447105</v>
      </c>
      <c r="BL41" s="1">
        <v>0.291226169616558</v>
      </c>
      <c r="BM41" s="3">
        <v>8.99751190987473E-68</v>
      </c>
      <c r="BN41" s="1" t="s">
        <v>82</v>
      </c>
      <c r="BO41" s="1">
        <v>1.0</v>
      </c>
      <c r="BP41" s="1">
        <v>-0.00568001207014359</v>
      </c>
      <c r="BQ41" s="1">
        <v>-0.00490970566699045</v>
      </c>
      <c r="BR41" s="1">
        <v>-7.70306403153135E-4</v>
      </c>
      <c r="BS41" s="1">
        <v>0.182175395080844</v>
      </c>
      <c r="BT41" s="3">
        <v>1.31755087311576E-26</v>
      </c>
      <c r="BU41" s="1" t="s">
        <v>82</v>
      </c>
      <c r="BV41" s="1">
        <v>1.0</v>
      </c>
      <c r="BW41" s="1">
        <v>10.0</v>
      </c>
      <c r="BX41" s="1">
        <v>1.0</v>
      </c>
      <c r="BY41" s="2" t="s">
        <v>82</v>
      </c>
      <c r="BZ41" s="1">
        <v>41.0</v>
      </c>
      <c r="CA41" s="4" t="str">
        <f t="shared" si="1"/>
        <v/>
      </c>
    </row>
    <row r="42">
      <c r="A42" s="1" t="s">
        <v>125</v>
      </c>
      <c r="B42" s="1" t="s">
        <v>82</v>
      </c>
      <c r="C42" s="1" t="s">
        <v>81</v>
      </c>
      <c r="D42" s="1" t="s">
        <v>82</v>
      </c>
      <c r="E42" s="1">
        <v>0.0130248120476979</v>
      </c>
      <c r="F42" s="1">
        <v>0.00976639059915409</v>
      </c>
      <c r="G42" s="1">
        <v>0.00325842144854383</v>
      </c>
      <c r="H42" s="1">
        <v>0.180854845581271</v>
      </c>
      <c r="I42" s="3">
        <v>5.11156454565897E-25</v>
      </c>
      <c r="J42" s="1" t="s">
        <v>82</v>
      </c>
      <c r="K42" s="1">
        <v>1.0</v>
      </c>
      <c r="L42" s="1">
        <v>0.0177428358971659</v>
      </c>
      <c r="M42" s="1">
        <v>0.0132773310581511</v>
      </c>
      <c r="N42" s="1">
        <v>0.00446550483901482</v>
      </c>
      <c r="O42" s="1">
        <v>0.18721489996228</v>
      </c>
      <c r="P42" s="3">
        <v>8.46265252000984E-27</v>
      </c>
      <c r="Q42" s="1" t="s">
        <v>82</v>
      </c>
      <c r="R42" s="1">
        <v>1.0</v>
      </c>
      <c r="S42" s="1">
        <v>0.0194140108595299</v>
      </c>
      <c r="T42" s="1">
        <v>0.014133818346814</v>
      </c>
      <c r="U42" s="1">
        <v>0.00528019251271595</v>
      </c>
      <c r="V42" s="1">
        <v>0.189554721568691</v>
      </c>
      <c r="W42" s="3">
        <v>1.83711593432139E-27</v>
      </c>
      <c r="X42" s="1" t="s">
        <v>82</v>
      </c>
      <c r="Y42" s="1">
        <v>1.0</v>
      </c>
      <c r="Z42" s="1">
        <v>0.0149460296878102</v>
      </c>
      <c r="AA42" s="1">
        <v>0.00881325349048971</v>
      </c>
      <c r="AB42" s="1">
        <v>0.00613277619732052</v>
      </c>
      <c r="AC42" s="1">
        <v>0.2035359867141</v>
      </c>
      <c r="AD42" s="3">
        <v>1.28045939708845E-31</v>
      </c>
      <c r="AE42" s="1" t="s">
        <v>82</v>
      </c>
      <c r="AF42" s="1">
        <v>1.0</v>
      </c>
      <c r="AG42" s="1">
        <v>0.00471802384946799</v>
      </c>
      <c r="AH42" s="1">
        <v>0.003510940458997</v>
      </c>
      <c r="AI42" s="1">
        <v>0.00120708339047098</v>
      </c>
      <c r="AJ42" s="1">
        <v>0.173872693081074</v>
      </c>
      <c r="AK42" s="3">
        <v>3.79631904348094E-23</v>
      </c>
      <c r="AL42" s="1" t="s">
        <v>82</v>
      </c>
      <c r="AM42" s="1">
        <v>1.0</v>
      </c>
      <c r="AN42" s="1">
        <v>0.00638919881183203</v>
      </c>
      <c r="AO42" s="1">
        <v>0.0043674277476599</v>
      </c>
      <c r="AP42" s="1">
        <v>0.00202177106417212</v>
      </c>
      <c r="AQ42" s="1">
        <v>0.188388541997389</v>
      </c>
      <c r="AR42" s="3">
        <v>3.9524857866149E-27</v>
      </c>
      <c r="AS42" s="1" t="s">
        <v>82</v>
      </c>
      <c r="AT42" s="1">
        <v>1.0</v>
      </c>
      <c r="AU42" s="1">
        <v>0.00192121764011231</v>
      </c>
      <c r="AV42" s="1">
        <v>-9.53137108664379E-4</v>
      </c>
      <c r="AW42" s="1">
        <v>0.00287435474877669</v>
      </c>
      <c r="AX42" s="1">
        <v>0.219759383030628</v>
      </c>
      <c r="AY42" s="3">
        <v>7.47365402751677E-37</v>
      </c>
      <c r="AZ42" s="1" t="s">
        <v>82</v>
      </c>
      <c r="BA42" s="1">
        <v>1.0</v>
      </c>
      <c r="BB42" s="1">
        <v>0.00167117496236403</v>
      </c>
      <c r="BC42" s="1">
        <v>8.56487288662901E-4</v>
      </c>
      <c r="BD42" s="1">
        <v>8.14687673701135E-4</v>
      </c>
      <c r="BE42" s="1">
        <v>0.183736713422394</v>
      </c>
      <c r="BF42" s="3">
        <v>8.06936195768641E-26</v>
      </c>
      <c r="BG42" s="1" t="s">
        <v>82</v>
      </c>
      <c r="BH42" s="1">
        <v>1.0</v>
      </c>
      <c r="BI42" s="1">
        <v>-0.00279680620935568</v>
      </c>
      <c r="BJ42" s="1">
        <v>-0.00446407756766138</v>
      </c>
      <c r="BK42" s="1">
        <v>0.0016672713583057</v>
      </c>
      <c r="BL42" s="1">
        <v>0.278447590438277</v>
      </c>
      <c r="BM42" s="3">
        <v>3.34541940210125E-59</v>
      </c>
      <c r="BN42" s="1" t="s">
        <v>82</v>
      </c>
      <c r="BO42" s="1">
        <v>1.0</v>
      </c>
      <c r="BP42" s="1">
        <v>-0.00446798117171971</v>
      </c>
      <c r="BQ42" s="1">
        <v>-0.00532056485632428</v>
      </c>
      <c r="BR42" s="1">
        <v>8.52583684604567E-4</v>
      </c>
      <c r="BS42" s="1">
        <v>0.0850734442119773</v>
      </c>
      <c r="BT42" s="3">
        <v>7.21506243595704E-6</v>
      </c>
      <c r="BU42" s="1" t="s">
        <v>82</v>
      </c>
      <c r="BV42" s="1">
        <v>1.0</v>
      </c>
      <c r="BW42" s="1">
        <v>10.0</v>
      </c>
      <c r="BX42" s="1">
        <v>1.0</v>
      </c>
      <c r="BY42" s="2" t="s">
        <v>82</v>
      </c>
      <c r="BZ42" s="1">
        <v>42.0</v>
      </c>
      <c r="CA42" s="4" t="str">
        <f t="shared" si="1"/>
        <v/>
      </c>
    </row>
    <row r="43">
      <c r="A43" s="1" t="s">
        <v>126</v>
      </c>
      <c r="B43" s="1" t="s">
        <v>91</v>
      </c>
      <c r="C43" s="1" t="s">
        <v>91</v>
      </c>
      <c r="D43" s="1" t="s">
        <v>90</v>
      </c>
      <c r="E43" s="1">
        <v>0.00287100662797879</v>
      </c>
      <c r="F43" s="1">
        <v>0.0087063397825076</v>
      </c>
      <c r="G43" s="1">
        <v>-0.0058353331545288</v>
      </c>
      <c r="H43" s="1">
        <v>0.35305368545326</v>
      </c>
      <c r="I43" s="3">
        <v>3.30237159192124E-47</v>
      </c>
      <c r="J43" s="1" t="s">
        <v>91</v>
      </c>
      <c r="K43" s="1">
        <v>1.0</v>
      </c>
      <c r="L43" s="1">
        <v>0.00296672826711302</v>
      </c>
      <c r="M43" s="1">
        <v>0.00947417225583819</v>
      </c>
      <c r="N43" s="1">
        <v>-0.00650744398872516</v>
      </c>
      <c r="O43" s="1">
        <v>0.472827213832033</v>
      </c>
      <c r="P43" s="3">
        <v>7.20282121165147E-86</v>
      </c>
      <c r="Q43" s="1" t="s">
        <v>91</v>
      </c>
      <c r="R43" s="1">
        <v>1.0</v>
      </c>
      <c r="S43" s="1">
        <v>0.00780237700929961</v>
      </c>
      <c r="T43" s="1">
        <v>0.0167880867647023</v>
      </c>
      <c r="U43" s="1">
        <v>-0.00898570975540268</v>
      </c>
      <c r="V43" s="1">
        <v>0.4845739481468</v>
      </c>
      <c r="W43" s="3">
        <v>3.6342592363902E-90</v>
      </c>
      <c r="X43" s="1" t="s">
        <v>91</v>
      </c>
      <c r="Y43" s="1">
        <v>1.0</v>
      </c>
      <c r="Z43" s="1">
        <v>0.00405249426440705</v>
      </c>
      <c r="AA43" s="1">
        <v>0.0136001646676148</v>
      </c>
      <c r="AB43" s="1">
        <v>-0.0095476704032078</v>
      </c>
      <c r="AC43" s="1">
        <v>0.509493443240338</v>
      </c>
      <c r="AD43" s="3">
        <v>4.83280989546065E-100</v>
      </c>
      <c r="AE43" s="1" t="s">
        <v>91</v>
      </c>
      <c r="AF43" s="1">
        <v>1.0</v>
      </c>
      <c r="AG43" s="3">
        <v>9.57216391342236E-5</v>
      </c>
      <c r="AH43" s="1">
        <v>7.67832473330587E-4</v>
      </c>
      <c r="AI43" s="1">
        <v>-6.72110834196363E-4</v>
      </c>
      <c r="AJ43" s="1">
        <v>0.207610270211562</v>
      </c>
      <c r="AK43" s="3">
        <v>2.46913678177886E-16</v>
      </c>
      <c r="AL43" s="1" t="s">
        <v>91</v>
      </c>
      <c r="AM43" s="1">
        <v>1.0</v>
      </c>
      <c r="AN43" s="1">
        <v>0.00493137038132081</v>
      </c>
      <c r="AO43" s="1">
        <v>0.00808174698219469</v>
      </c>
      <c r="AP43" s="1">
        <v>-0.00315037660087388</v>
      </c>
      <c r="AQ43" s="1">
        <v>0.387003270974648</v>
      </c>
      <c r="AR43" s="3">
        <v>1.14905041308128E-56</v>
      </c>
      <c r="AS43" s="1" t="s">
        <v>91</v>
      </c>
      <c r="AT43" s="1">
        <v>1.0</v>
      </c>
      <c r="AU43" s="1">
        <v>0.00118148763642825</v>
      </c>
      <c r="AV43" s="1">
        <v>0.00489382488510725</v>
      </c>
      <c r="AW43" s="1">
        <v>-0.00371233724867899</v>
      </c>
      <c r="AX43" s="1">
        <v>0.327911329646257</v>
      </c>
      <c r="AY43" s="3">
        <v>1.07911764766004E-40</v>
      </c>
      <c r="AZ43" s="1" t="s">
        <v>91</v>
      </c>
      <c r="BA43" s="1">
        <v>1.0</v>
      </c>
      <c r="BB43" s="1">
        <v>0.00483564874218659</v>
      </c>
      <c r="BC43" s="1">
        <v>0.00731391450886411</v>
      </c>
      <c r="BD43" s="1">
        <v>-0.00247826576667751</v>
      </c>
      <c r="BE43" s="1">
        <v>0.27793128837471</v>
      </c>
      <c r="BF43" s="3">
        <v>3.73200298313199E-29</v>
      </c>
      <c r="BG43" s="1" t="s">
        <v>91</v>
      </c>
      <c r="BH43" s="1">
        <v>1.0</v>
      </c>
      <c r="BI43" s="1">
        <v>0.00108576599729403</v>
      </c>
      <c r="BJ43" s="1">
        <v>0.00412599241177666</v>
      </c>
      <c r="BK43" s="1">
        <v>-0.00304022641448263</v>
      </c>
      <c r="BL43" s="1">
        <v>0.349266463835207</v>
      </c>
      <c r="BM43" s="3">
        <v>3.32333470531803E-46</v>
      </c>
      <c r="BN43" s="1" t="s">
        <v>91</v>
      </c>
      <c r="BO43" s="1">
        <v>1.0</v>
      </c>
      <c r="BP43" s="1">
        <v>-0.00374988274489255</v>
      </c>
      <c r="BQ43" s="1">
        <v>-0.00318792209708744</v>
      </c>
      <c r="BR43" s="1">
        <v>-5.61960647805118E-4</v>
      </c>
      <c r="BS43" s="1">
        <v>0.0785189071926179</v>
      </c>
      <c r="BT43" s="1">
        <v>0.01023732028326</v>
      </c>
      <c r="BU43" s="1" t="s">
        <v>91</v>
      </c>
      <c r="BV43" s="1">
        <v>1.0</v>
      </c>
      <c r="BW43" s="1">
        <v>10.0</v>
      </c>
      <c r="BX43" s="1">
        <v>1.0</v>
      </c>
      <c r="BY43" s="2" t="s">
        <v>91</v>
      </c>
      <c r="BZ43" s="1">
        <v>43.0</v>
      </c>
      <c r="CA43" s="4" t="str">
        <f t="shared" si="1"/>
        <v/>
      </c>
    </row>
    <row r="44">
      <c r="A44" s="1" t="s">
        <v>127</v>
      </c>
      <c r="B44" s="1" t="s">
        <v>90</v>
      </c>
      <c r="C44" s="1" t="s">
        <v>81</v>
      </c>
      <c r="D44" s="1" t="s">
        <v>82</v>
      </c>
      <c r="E44" s="1">
        <v>0.0207141295604541</v>
      </c>
      <c r="F44" s="1">
        <v>0.00705408535929092</v>
      </c>
      <c r="G44" s="1">
        <v>0.0136600442011632</v>
      </c>
      <c r="H44" s="1">
        <v>0.368692870463898</v>
      </c>
      <c r="I44" s="3">
        <v>1.92985450965012E-62</v>
      </c>
      <c r="J44" s="1" t="s">
        <v>82</v>
      </c>
      <c r="K44" s="1">
        <v>1.0</v>
      </c>
      <c r="L44" s="1">
        <v>0.0605100349252264</v>
      </c>
      <c r="M44" s="1">
        <v>0.04191041632502</v>
      </c>
      <c r="N44" s="1">
        <v>0.0185996186002063</v>
      </c>
      <c r="O44" s="1">
        <v>0.3099164128641</v>
      </c>
      <c r="P44" s="3">
        <v>5.62697727681998E-44</v>
      </c>
      <c r="Q44" s="1" t="s">
        <v>82</v>
      </c>
      <c r="R44" s="1">
        <v>1.0</v>
      </c>
      <c r="S44" s="1">
        <v>0.0709095200659863</v>
      </c>
      <c r="T44" s="1">
        <v>0.0460797532732985</v>
      </c>
      <c r="U44" s="1">
        <v>0.0248297667926877</v>
      </c>
      <c r="V44" s="1">
        <v>0.325502989088246</v>
      </c>
      <c r="W44" s="3">
        <v>2.13196837385972E-48</v>
      </c>
      <c r="X44" s="1" t="s">
        <v>82</v>
      </c>
      <c r="Y44" s="1">
        <v>1.0</v>
      </c>
      <c r="Z44" s="1">
        <v>0.0767022639192327</v>
      </c>
      <c r="AA44" s="1">
        <v>0.0479160388081045</v>
      </c>
      <c r="AB44" s="1">
        <v>0.0287862251111281</v>
      </c>
      <c r="AC44" s="1">
        <v>0.331417914595835</v>
      </c>
      <c r="AD44" s="3">
        <v>2.59258084082333E-50</v>
      </c>
      <c r="AE44" s="1" t="s">
        <v>82</v>
      </c>
      <c r="AF44" s="1">
        <v>1.0</v>
      </c>
      <c r="AG44" s="1">
        <v>0.0397959053647722</v>
      </c>
      <c r="AH44" s="1">
        <v>0.0348563309657291</v>
      </c>
      <c r="AI44" s="1">
        <v>0.00493957439904314</v>
      </c>
      <c r="AJ44" s="1">
        <v>0.17592782487527</v>
      </c>
      <c r="AK44" s="3">
        <v>2.41783726764874E-14</v>
      </c>
      <c r="AL44" s="1" t="s">
        <v>82</v>
      </c>
      <c r="AM44" s="1">
        <v>1.0</v>
      </c>
      <c r="AN44" s="1">
        <v>0.0501953905055321</v>
      </c>
      <c r="AO44" s="1">
        <v>0.0390256679140076</v>
      </c>
      <c r="AP44" s="1">
        <v>0.0111697225915245</v>
      </c>
      <c r="AQ44" s="1">
        <v>0.218880035880559</v>
      </c>
      <c r="AR44" s="3">
        <v>5.21716715072117E-22</v>
      </c>
      <c r="AS44" s="1" t="s">
        <v>82</v>
      </c>
      <c r="AT44" s="1">
        <v>1.0</v>
      </c>
      <c r="AU44" s="1">
        <v>0.0559881343587785</v>
      </c>
      <c r="AV44" s="1">
        <v>0.0408619534488136</v>
      </c>
      <c r="AW44" s="1">
        <v>0.0151261809099648</v>
      </c>
      <c r="AX44" s="1">
        <v>0.230500966973402</v>
      </c>
      <c r="AY44" s="3">
        <v>3.09794424130628E-24</v>
      </c>
      <c r="AZ44" s="1" t="s">
        <v>82</v>
      </c>
      <c r="BA44" s="1">
        <v>1.0</v>
      </c>
      <c r="BB44" s="1">
        <v>0.0103994851407599</v>
      </c>
      <c r="BC44" s="1">
        <v>0.00416933694827852</v>
      </c>
      <c r="BD44" s="1">
        <v>0.00623014819248138</v>
      </c>
      <c r="BE44" s="1">
        <v>0.294075874349041</v>
      </c>
      <c r="BF44" s="3">
        <v>2.26518471826167E-39</v>
      </c>
      <c r="BG44" s="1" t="s">
        <v>82</v>
      </c>
      <c r="BH44" s="1">
        <v>1.0</v>
      </c>
      <c r="BI44" s="1">
        <v>0.0161922289940062</v>
      </c>
      <c r="BJ44" s="1">
        <v>0.00600562248308449</v>
      </c>
      <c r="BK44" s="1">
        <v>0.0101866065109217</v>
      </c>
      <c r="BL44" s="1">
        <v>0.321666720973068</v>
      </c>
      <c r="BM44" s="3">
        <v>2.14926974061408E-47</v>
      </c>
      <c r="BN44" s="1" t="s">
        <v>82</v>
      </c>
      <c r="BO44" s="1">
        <v>1.0</v>
      </c>
      <c r="BP44" s="1">
        <v>0.00579274385324633</v>
      </c>
      <c r="BQ44" s="1">
        <v>0.00183628553480596</v>
      </c>
      <c r="BR44" s="1">
        <v>0.00395645831844037</v>
      </c>
      <c r="BS44" s="1">
        <v>0.220871483580619</v>
      </c>
      <c r="BT44" s="3">
        <v>2.08823762757829E-22</v>
      </c>
      <c r="BU44" s="1" t="s">
        <v>82</v>
      </c>
      <c r="BV44" s="1">
        <v>1.0</v>
      </c>
      <c r="BW44" s="1">
        <v>10.0</v>
      </c>
      <c r="BX44" s="1">
        <v>1.0</v>
      </c>
      <c r="BY44" s="2" t="s">
        <v>82</v>
      </c>
      <c r="BZ44" s="1">
        <v>44.0</v>
      </c>
      <c r="CA44" s="4" t="str">
        <f t="shared" si="1"/>
        <v/>
      </c>
    </row>
    <row r="45">
      <c r="A45" s="1" t="s">
        <v>128</v>
      </c>
      <c r="B45" s="1" t="s">
        <v>82</v>
      </c>
      <c r="C45" s="1" t="s">
        <v>82</v>
      </c>
      <c r="D45" s="1" t="s">
        <v>81</v>
      </c>
      <c r="E45" s="1">
        <v>2.44664776793002E-4</v>
      </c>
      <c r="F45" s="1">
        <v>0.00571603088380913</v>
      </c>
      <c r="G45" s="1">
        <v>-0.00547136610701613</v>
      </c>
      <c r="H45" s="1">
        <v>0.706257943472735</v>
      </c>
      <c r="I45" s="3">
        <v>1.52652038575766E-195</v>
      </c>
      <c r="J45" s="1" t="s">
        <v>82</v>
      </c>
      <c r="K45" s="1">
        <v>1.0</v>
      </c>
      <c r="L45" s="1">
        <v>0.00450771116904428</v>
      </c>
      <c r="M45" s="1">
        <v>0.0133094042810729</v>
      </c>
      <c r="N45" s="1">
        <v>-0.00880169311202866</v>
      </c>
      <c r="O45" s="1">
        <v>0.667360648792592</v>
      </c>
      <c r="P45" s="3">
        <v>2.78228630290667E-172</v>
      </c>
      <c r="Q45" s="1" t="s">
        <v>82</v>
      </c>
      <c r="R45" s="1">
        <v>1.0</v>
      </c>
      <c r="S45" s="1">
        <v>0.00323126412646432</v>
      </c>
      <c r="T45" s="1">
        <v>0.0151383025795923</v>
      </c>
      <c r="U45" s="1">
        <v>-0.011907038453128</v>
      </c>
      <c r="V45" s="1">
        <v>0.694062821521515</v>
      </c>
      <c r="W45" s="3">
        <v>4.3498333975271E-188</v>
      </c>
      <c r="X45" s="1" t="s">
        <v>82</v>
      </c>
      <c r="Y45" s="1">
        <v>1.0</v>
      </c>
      <c r="Z45" s="1">
        <v>0.00452161596750109</v>
      </c>
      <c r="AA45" s="1">
        <v>0.0176116259450817</v>
      </c>
      <c r="AB45" s="1">
        <v>-0.0130900099775806</v>
      </c>
      <c r="AC45" s="1">
        <v>0.694253464867154</v>
      </c>
      <c r="AD45" s="3">
        <v>3.765954766044E-188</v>
      </c>
      <c r="AE45" s="1" t="s">
        <v>82</v>
      </c>
      <c r="AF45" s="1">
        <v>1.0</v>
      </c>
      <c r="AG45" s="1">
        <v>0.00426304639225127</v>
      </c>
      <c r="AH45" s="1">
        <v>0.00759337339726381</v>
      </c>
      <c r="AI45" s="1">
        <v>-0.00333032700501253</v>
      </c>
      <c r="AJ45" s="1">
        <v>0.570892089814198</v>
      </c>
      <c r="AK45" s="3">
        <v>6.32002889848422E-123</v>
      </c>
      <c r="AL45" s="1" t="s">
        <v>82</v>
      </c>
      <c r="AM45" s="1">
        <v>1.0</v>
      </c>
      <c r="AN45" s="1">
        <v>0.00298659934967132</v>
      </c>
      <c r="AO45" s="1">
        <v>0.00942227169578323</v>
      </c>
      <c r="AP45" s="1">
        <v>-0.0064356723461119</v>
      </c>
      <c r="AQ45" s="1">
        <v>0.66008594080978</v>
      </c>
      <c r="AR45" s="3">
        <v>3.95018828810218E-168</v>
      </c>
      <c r="AS45" s="1" t="s">
        <v>82</v>
      </c>
      <c r="AT45" s="1">
        <v>1.0</v>
      </c>
      <c r="AU45" s="1">
        <v>0.00427695119070809</v>
      </c>
      <c r="AV45" s="1">
        <v>0.0118955950612725</v>
      </c>
      <c r="AW45" s="1">
        <v>-0.00761864387056448</v>
      </c>
      <c r="AX45" s="1">
        <v>0.670574350904799</v>
      </c>
      <c r="AY45" s="3">
        <v>3.26310659159362E-174</v>
      </c>
      <c r="AZ45" s="1" t="s">
        <v>82</v>
      </c>
      <c r="BA45" s="1">
        <v>1.0</v>
      </c>
      <c r="BB45" s="1">
        <v>-0.00127644704257995</v>
      </c>
      <c r="BC45" s="1">
        <v>0.00182889829851941</v>
      </c>
      <c r="BD45" s="1">
        <v>-0.00310534534109937</v>
      </c>
      <c r="BE45" s="1">
        <v>0.652962537069539</v>
      </c>
      <c r="BF45" s="3">
        <v>3.92521764451113E-164</v>
      </c>
      <c r="BG45" s="1" t="s">
        <v>82</v>
      </c>
      <c r="BH45" s="1">
        <v>1.0</v>
      </c>
      <c r="BI45" s="3">
        <v>1.39047984568163E-5</v>
      </c>
      <c r="BJ45" s="1">
        <v>0.00430222166400876</v>
      </c>
      <c r="BK45" s="1">
        <v>-0.00428831686555194</v>
      </c>
      <c r="BL45" s="1">
        <v>0.752747685045088</v>
      </c>
      <c r="BM45" s="3">
        <v>8.14226908507827E-226</v>
      </c>
      <c r="BN45" s="1" t="s">
        <v>82</v>
      </c>
      <c r="BO45" s="1">
        <v>1.0</v>
      </c>
      <c r="BP45" s="1">
        <v>0.00129035184103677</v>
      </c>
      <c r="BQ45" s="1">
        <v>0.00247332336548934</v>
      </c>
      <c r="BR45" s="1">
        <v>-0.00118297152445257</v>
      </c>
      <c r="BS45" s="1">
        <v>0.470023603461841</v>
      </c>
      <c r="BT45" s="3">
        <v>9.76758247077285E-82</v>
      </c>
      <c r="BU45" s="1" t="s">
        <v>82</v>
      </c>
      <c r="BV45" s="1">
        <v>1.0</v>
      </c>
      <c r="BW45" s="1">
        <v>10.0</v>
      </c>
      <c r="BX45" s="1">
        <v>1.0</v>
      </c>
      <c r="BY45" s="2" t="s">
        <v>82</v>
      </c>
      <c r="BZ45" s="1">
        <v>45.0</v>
      </c>
      <c r="CA45" s="4" t="str">
        <f t="shared" si="1"/>
        <v/>
      </c>
    </row>
    <row r="46">
      <c r="A46" s="1" t="s">
        <v>129</v>
      </c>
      <c r="B46" s="1" t="s">
        <v>79</v>
      </c>
      <c r="C46" s="1" t="s">
        <v>82</v>
      </c>
      <c r="D46" s="1" t="s">
        <v>81</v>
      </c>
      <c r="E46" s="1">
        <v>0.0361004255975782</v>
      </c>
      <c r="F46" s="1">
        <v>0.0325549866562169</v>
      </c>
      <c r="G46" s="1">
        <v>0.00354543894136131</v>
      </c>
      <c r="H46" s="1">
        <v>0.0529272616874447</v>
      </c>
      <c r="I46" s="1">
        <v>0.00647862408346849</v>
      </c>
      <c r="J46" s="1" t="s">
        <v>81</v>
      </c>
      <c r="K46" s="1">
        <v>1.0</v>
      </c>
      <c r="L46" s="1">
        <v>0.0416912381948032</v>
      </c>
      <c r="M46" s="1">
        <v>0.0375337443055669</v>
      </c>
      <c r="N46" s="1">
        <v>0.00415749388923636</v>
      </c>
      <c r="O46" s="1">
        <v>0.0494714328529003</v>
      </c>
      <c r="P46" s="1">
        <v>0.0133270645644778</v>
      </c>
      <c r="Q46" s="1" t="s">
        <v>81</v>
      </c>
      <c r="R46" s="1">
        <v>1.0</v>
      </c>
      <c r="S46" s="1">
        <v>0.0476780171293175</v>
      </c>
      <c r="T46" s="1">
        <v>0.0427283400200362</v>
      </c>
      <c r="U46" s="1">
        <v>0.00494967710928132</v>
      </c>
      <c r="V46" s="1">
        <v>0.0520678048894407</v>
      </c>
      <c r="W46" s="1">
        <v>0.00778688275811159</v>
      </c>
      <c r="X46" s="1" t="s">
        <v>81</v>
      </c>
      <c r="Y46" s="1">
        <v>1.0</v>
      </c>
      <c r="Z46" s="1">
        <v>0.0464960586593179</v>
      </c>
      <c r="AA46" s="1">
        <v>0.0414534875094437</v>
      </c>
      <c r="AB46" s="1">
        <v>0.00504257114987419</v>
      </c>
      <c r="AC46" s="1">
        <v>0.0475270121944099</v>
      </c>
      <c r="AD46" s="1">
        <v>0.0195758289048314</v>
      </c>
      <c r="AE46" s="1" t="s">
        <v>81</v>
      </c>
      <c r="AF46" s="1">
        <v>1.0</v>
      </c>
      <c r="AG46" s="1">
        <v>0.00559081259722505</v>
      </c>
      <c r="AH46" s="1">
        <v>0.00497875764934999</v>
      </c>
      <c r="AI46" s="1">
        <v>6.12054947875059E-4</v>
      </c>
      <c r="AJ46" s="1">
        <v>0.0516861214147539</v>
      </c>
      <c r="AK46" s="1">
        <v>0.00844235748007077</v>
      </c>
      <c r="AL46" s="1" t="s">
        <v>81</v>
      </c>
      <c r="AM46" s="1">
        <v>1.0</v>
      </c>
      <c r="AN46" s="1">
        <v>0.0115775915317393</v>
      </c>
      <c r="AO46" s="1">
        <v>0.0101733533638193</v>
      </c>
      <c r="AP46" s="1">
        <v>0.00140423816791999</v>
      </c>
      <c r="AQ46" s="1">
        <v>0.0509872198068667</v>
      </c>
      <c r="AR46" s="1">
        <v>0.00977086841453196</v>
      </c>
      <c r="AS46" s="1" t="s">
        <v>81</v>
      </c>
      <c r="AT46" s="1">
        <v>1.0</v>
      </c>
      <c r="AU46" s="1">
        <v>0.0103956330617396</v>
      </c>
      <c r="AV46" s="1">
        <v>0.0088985008532268</v>
      </c>
      <c r="AW46" s="1">
        <v>0.00149713220851288</v>
      </c>
      <c r="AX46" s="1">
        <v>0.0372466147181429</v>
      </c>
      <c r="AY46" s="1">
        <v>0.115782790750819</v>
      </c>
      <c r="AZ46" s="1" t="s">
        <v>81</v>
      </c>
      <c r="BA46" s="1">
        <v>1.0</v>
      </c>
      <c r="BB46" s="1">
        <v>0.00598677893451428</v>
      </c>
      <c r="BC46" s="1">
        <v>0.00519459571446935</v>
      </c>
      <c r="BD46" s="1">
        <v>7.92183220044937E-4</v>
      </c>
      <c r="BE46" s="1">
        <v>0.0499146624837985</v>
      </c>
      <c r="BF46" s="1">
        <v>0.0121836129164516</v>
      </c>
      <c r="BG46" s="1" t="s">
        <v>81</v>
      </c>
      <c r="BH46" s="1">
        <v>1.0</v>
      </c>
      <c r="BI46" s="1">
        <v>0.00480482046451463</v>
      </c>
      <c r="BJ46" s="1">
        <v>0.0039197432038768</v>
      </c>
      <c r="BK46" s="1">
        <v>8.85077260637823E-4</v>
      </c>
      <c r="BL46" s="1">
        <v>0.0480174353205849</v>
      </c>
      <c r="BM46" s="1">
        <v>0.0177928871795302</v>
      </c>
      <c r="BN46" s="1" t="s">
        <v>81</v>
      </c>
      <c r="BO46" s="1">
        <v>1.0</v>
      </c>
      <c r="BP46" s="1">
        <v>-0.00118195846999965</v>
      </c>
      <c r="BQ46" s="1">
        <v>-0.00127485251059254</v>
      </c>
      <c r="BR46" s="3">
        <v>9.28940405928856E-5</v>
      </c>
      <c r="BS46" s="1">
        <v>0.0317025953503216</v>
      </c>
      <c r="BT46" s="1">
        <v>0.25225539709239</v>
      </c>
      <c r="BU46" s="1" t="s">
        <v>81</v>
      </c>
      <c r="BV46" s="1">
        <v>1.0</v>
      </c>
      <c r="BW46" s="1">
        <v>10.0</v>
      </c>
      <c r="BX46" s="1">
        <v>1.0</v>
      </c>
      <c r="BY46" s="2" t="s">
        <v>81</v>
      </c>
      <c r="BZ46" s="1">
        <v>46.0</v>
      </c>
      <c r="CA46" s="4" t="str">
        <f t="shared" si="1"/>
        <v/>
      </c>
    </row>
    <row r="47">
      <c r="A47" s="1" t="s">
        <v>130</v>
      </c>
      <c r="B47" s="1" t="s">
        <v>91</v>
      </c>
      <c r="C47" s="1" t="s">
        <v>93</v>
      </c>
      <c r="D47" s="1" t="s">
        <v>94</v>
      </c>
      <c r="E47" s="1">
        <v>0.0174891567714357</v>
      </c>
      <c r="F47" s="1">
        <v>0.0362121953442255</v>
      </c>
      <c r="G47" s="1">
        <v>-0.0187230385727898</v>
      </c>
      <c r="H47" s="1">
        <v>0.487327799364182</v>
      </c>
      <c r="I47" s="3">
        <v>1.09558148571576E-16</v>
      </c>
      <c r="J47" s="1" t="s">
        <v>93</v>
      </c>
      <c r="K47" s="1">
        <v>1.0</v>
      </c>
      <c r="L47" s="1">
        <v>0.00660925157157334</v>
      </c>
      <c r="M47" s="1">
        <v>0.0372569259725207</v>
      </c>
      <c r="N47" s="1">
        <v>-0.0306476744009473</v>
      </c>
      <c r="O47" s="1">
        <v>0.485517484987636</v>
      </c>
      <c r="P47" s="3">
        <v>1.22743011877357E-16</v>
      </c>
      <c r="Q47" s="1" t="s">
        <v>93</v>
      </c>
      <c r="R47" s="1">
        <v>1.0</v>
      </c>
      <c r="S47" s="1">
        <v>0.0161748759250193</v>
      </c>
      <c r="T47" s="1">
        <v>0.054947224923209</v>
      </c>
      <c r="U47" s="1">
        <v>-0.0387723489981896</v>
      </c>
      <c r="V47" s="1">
        <v>0.522871776757329</v>
      </c>
      <c r="W47" s="3">
        <v>1.77144731781454E-19</v>
      </c>
      <c r="X47" s="1" t="s">
        <v>93</v>
      </c>
      <c r="Y47" s="1">
        <v>1.0</v>
      </c>
      <c r="Z47" s="1">
        <v>0.00370237096993971</v>
      </c>
      <c r="AA47" s="1">
        <v>0.0438894992105552</v>
      </c>
      <c r="AB47" s="1">
        <v>-0.0401871282406155</v>
      </c>
      <c r="AC47" s="1">
        <v>0.567334864005651</v>
      </c>
      <c r="AD47" s="3">
        <v>8.34368233263245E-23</v>
      </c>
      <c r="AE47" s="1" t="s">
        <v>93</v>
      </c>
      <c r="AF47" s="1">
        <v>1.0</v>
      </c>
      <c r="AG47" s="1">
        <v>-0.0108799051998623</v>
      </c>
      <c r="AH47" s="1">
        <v>0.00104473062829512</v>
      </c>
      <c r="AI47" s="1">
        <v>-0.0119246358281574</v>
      </c>
      <c r="AJ47" s="1">
        <v>0.376942776404097</v>
      </c>
      <c r="AK47" s="3">
        <v>4.10519655132398E-10</v>
      </c>
      <c r="AL47" s="1" t="s">
        <v>93</v>
      </c>
      <c r="AM47" s="1">
        <v>1.0</v>
      </c>
      <c r="AN47" s="1">
        <v>-0.00131428084641635</v>
      </c>
      <c r="AO47" s="1">
        <v>0.0187350295789833</v>
      </c>
      <c r="AP47" s="1">
        <v>-0.0200493104253997</v>
      </c>
      <c r="AQ47" s="1">
        <v>0.575238431649593</v>
      </c>
      <c r="AR47" s="3">
        <v>1.22235282250296E-23</v>
      </c>
      <c r="AS47" s="1" t="s">
        <v>93</v>
      </c>
      <c r="AT47" s="1">
        <v>1.0</v>
      </c>
      <c r="AU47" s="1">
        <v>-0.0137867858014959</v>
      </c>
      <c r="AV47" s="1">
        <v>0.00767730386632969</v>
      </c>
      <c r="AW47" s="1">
        <v>-0.0214640896678256</v>
      </c>
      <c r="AX47" s="1">
        <v>0.569719180501589</v>
      </c>
      <c r="AY47" s="3">
        <v>2.79508345898733E-23</v>
      </c>
      <c r="AZ47" s="1" t="s">
        <v>93</v>
      </c>
      <c r="BA47" s="1">
        <v>1.0</v>
      </c>
      <c r="BB47" s="1">
        <v>0.009565624353446</v>
      </c>
      <c r="BC47" s="1">
        <v>0.0176902989506882</v>
      </c>
      <c r="BD47" s="1">
        <v>-0.00812467459724227</v>
      </c>
      <c r="BE47" s="1">
        <v>0.300732956552454</v>
      </c>
      <c r="BF47" s="3">
        <v>1.64045940113645E-6</v>
      </c>
      <c r="BG47" s="1" t="s">
        <v>93</v>
      </c>
      <c r="BH47" s="1">
        <v>1.0</v>
      </c>
      <c r="BI47" s="1">
        <v>-0.00290688060163362</v>
      </c>
      <c r="BJ47" s="1">
        <v>0.00663257323803457</v>
      </c>
      <c r="BK47" s="1">
        <v>-0.0095394538396682</v>
      </c>
      <c r="BL47" s="1">
        <v>0.57563581773225</v>
      </c>
      <c r="BM47" s="3">
        <v>9.64394387763723E-24</v>
      </c>
      <c r="BN47" s="1" t="s">
        <v>93</v>
      </c>
      <c r="BO47" s="1">
        <v>1.0</v>
      </c>
      <c r="BP47" s="1">
        <v>-0.0124725049550796</v>
      </c>
      <c r="BQ47" s="1">
        <v>-0.0110577257126537</v>
      </c>
      <c r="BR47" s="1">
        <v>-0.00141477924242592</v>
      </c>
      <c r="BS47" s="1">
        <v>0.17480572235959</v>
      </c>
      <c r="BT47" s="1">
        <v>0.0168651167226988</v>
      </c>
      <c r="BU47" s="1" t="s">
        <v>93</v>
      </c>
      <c r="BV47" s="1">
        <v>1.0</v>
      </c>
      <c r="BW47" s="1">
        <v>10.0</v>
      </c>
      <c r="BX47" s="1">
        <v>1.0</v>
      </c>
      <c r="BY47" s="2" t="s">
        <v>93</v>
      </c>
      <c r="BZ47" s="1">
        <v>47.0</v>
      </c>
      <c r="CA47" s="4" t="str">
        <f t="shared" si="1"/>
        <v/>
      </c>
    </row>
    <row r="48">
      <c r="A48" s="1" t="s">
        <v>131</v>
      </c>
      <c r="B48" s="1" t="s">
        <v>82</v>
      </c>
      <c r="C48" s="1" t="s">
        <v>81</v>
      </c>
      <c r="D48" s="1" t="s">
        <v>82</v>
      </c>
      <c r="E48" s="1">
        <v>0.00302349265852913</v>
      </c>
      <c r="F48" s="1">
        <v>0.00100002735954557</v>
      </c>
      <c r="G48" s="1">
        <v>0.00202346529898356</v>
      </c>
      <c r="H48" s="1">
        <v>0.579437515966464</v>
      </c>
      <c r="I48" s="3">
        <v>1.74291848549701E-72</v>
      </c>
      <c r="J48" s="1" t="s">
        <v>82</v>
      </c>
      <c r="K48" s="1">
        <v>1.0</v>
      </c>
      <c r="L48" s="1">
        <v>0.00243296086698332</v>
      </c>
      <c r="M48" s="1">
        <v>-2.84182985516525E-4</v>
      </c>
      <c r="N48" s="1">
        <v>0.00271714385249984</v>
      </c>
      <c r="O48" s="1">
        <v>0.581736686871501</v>
      </c>
      <c r="P48" s="3">
        <v>4.45963400987452E-73</v>
      </c>
      <c r="Q48" s="1" t="s">
        <v>82</v>
      </c>
      <c r="R48" s="1">
        <v>1.0</v>
      </c>
      <c r="S48" s="1">
        <v>0.00429252390753356</v>
      </c>
      <c r="T48" s="1">
        <v>9.13055707940629E-4</v>
      </c>
      <c r="U48" s="1">
        <v>0.00337946819959293</v>
      </c>
      <c r="V48" s="1">
        <v>0.620474233029099</v>
      </c>
      <c r="W48" s="3">
        <v>6.42395518558491E-84</v>
      </c>
      <c r="X48" s="1" t="s">
        <v>82</v>
      </c>
      <c r="Y48" s="1">
        <v>1.0</v>
      </c>
      <c r="Z48" s="1">
        <v>0.00147382374013317</v>
      </c>
      <c r="AA48" s="1">
        <v>-0.00238979274719201</v>
      </c>
      <c r="AB48" s="1">
        <v>0.00386361648732519</v>
      </c>
      <c r="AC48" s="1">
        <v>0.474516361271743</v>
      </c>
      <c r="AD48" s="3">
        <v>5.46194886571653E-48</v>
      </c>
      <c r="AE48" s="1" t="s">
        <v>82</v>
      </c>
      <c r="AF48" s="1">
        <v>1.0</v>
      </c>
      <c r="AG48" s="1">
        <v>-5.90531791545814E-4</v>
      </c>
      <c r="AH48" s="1">
        <v>-0.0012842103450621</v>
      </c>
      <c r="AI48" s="1">
        <v>6.93678553516286E-4</v>
      </c>
      <c r="AJ48" s="1">
        <v>0.353733249727118</v>
      </c>
      <c r="AK48" s="3">
        <v>2.04537769345645E-26</v>
      </c>
      <c r="AL48" s="1" t="s">
        <v>82</v>
      </c>
      <c r="AM48" s="1">
        <v>1.0</v>
      </c>
      <c r="AN48" s="1">
        <v>0.00126903124900442</v>
      </c>
      <c r="AO48" s="3">
        <v>-8.69716516049459E-5</v>
      </c>
      <c r="AP48" s="1">
        <v>0.00135600290060937</v>
      </c>
      <c r="AQ48" s="1">
        <v>0.487428876657609</v>
      </c>
      <c r="AR48" s="3">
        <v>9.92783782563363E-51</v>
      </c>
      <c r="AS48" s="1" t="s">
        <v>82</v>
      </c>
      <c r="AT48" s="1">
        <v>1.0</v>
      </c>
      <c r="AU48" s="1">
        <v>-0.00154966891839596</v>
      </c>
      <c r="AV48" s="1">
        <v>-0.00338982010673759</v>
      </c>
      <c r="AW48" s="1">
        <v>0.00184015118834163</v>
      </c>
      <c r="AX48" s="1">
        <v>0.37070531131703</v>
      </c>
      <c r="AY48" s="3">
        <v>6.63533416819097E-29</v>
      </c>
      <c r="AZ48" s="1" t="s">
        <v>82</v>
      </c>
      <c r="BA48" s="1">
        <v>1.0</v>
      </c>
      <c r="BB48" s="1">
        <v>0.00185956304055024</v>
      </c>
      <c r="BC48" s="1">
        <v>0.00119723869345715</v>
      </c>
      <c r="BD48" s="1">
        <v>6.62324347093087E-4</v>
      </c>
      <c r="BE48" s="1">
        <v>0.291525581179312</v>
      </c>
      <c r="BF48" s="3">
        <v>5.6803354722482E-18</v>
      </c>
      <c r="BG48" s="1" t="s">
        <v>82</v>
      </c>
      <c r="BH48" s="1">
        <v>1.0</v>
      </c>
      <c r="BI48" s="1">
        <v>-9.59137126850146E-4</v>
      </c>
      <c r="BJ48" s="1">
        <v>-0.00210560976167549</v>
      </c>
      <c r="BK48" s="1">
        <v>0.00114647263482534</v>
      </c>
      <c r="BL48" s="1">
        <v>0.305975521958243</v>
      </c>
      <c r="BM48" s="3">
        <v>1.13077951400558E-19</v>
      </c>
      <c r="BN48" s="1" t="s">
        <v>82</v>
      </c>
      <c r="BO48" s="1">
        <v>1.0</v>
      </c>
      <c r="BP48" s="1">
        <v>-0.00281870016740038</v>
      </c>
      <c r="BQ48" s="1">
        <v>-0.00330284845513264</v>
      </c>
      <c r="BR48" s="1">
        <v>4.84148287732259E-4</v>
      </c>
      <c r="BS48" s="1">
        <v>0.124447850623563</v>
      </c>
      <c r="BT48" s="1">
        <v>0.00135722887517252</v>
      </c>
      <c r="BU48" s="1" t="s">
        <v>82</v>
      </c>
      <c r="BV48" s="1">
        <v>1.0</v>
      </c>
      <c r="BW48" s="1">
        <v>10.0</v>
      </c>
      <c r="BX48" s="1">
        <v>1.0</v>
      </c>
      <c r="BY48" s="2" t="s">
        <v>82</v>
      </c>
      <c r="BZ48" s="1">
        <v>48.0</v>
      </c>
      <c r="CA48" s="4" t="str">
        <f t="shared" si="1"/>
        <v/>
      </c>
    </row>
    <row r="49">
      <c r="A49" s="1" t="s">
        <v>132</v>
      </c>
      <c r="B49" s="1" t="s">
        <v>78</v>
      </c>
      <c r="C49" s="1" t="s">
        <v>78</v>
      </c>
      <c r="D49" s="1" t="s">
        <v>79</v>
      </c>
      <c r="E49" s="1">
        <v>-0.0289775124883985</v>
      </c>
      <c r="F49" s="1">
        <v>-0.0304534909353868</v>
      </c>
      <c r="G49" s="1">
        <v>0.00147597844698828</v>
      </c>
      <c r="H49" s="1">
        <v>0.162764282501124</v>
      </c>
      <c r="I49" s="3">
        <v>1.86504034234302E-6</v>
      </c>
      <c r="J49" s="1" t="s">
        <v>79</v>
      </c>
      <c r="K49" s="1">
        <v>-1.0</v>
      </c>
      <c r="L49" s="1">
        <v>0.013186703715564</v>
      </c>
      <c r="M49" s="1">
        <v>0.0214541438522128</v>
      </c>
      <c r="N49" s="1">
        <v>-0.00826744013664881</v>
      </c>
      <c r="O49" s="1">
        <v>0.270336632178737</v>
      </c>
      <c r="P49" s="3">
        <v>4.01325552745443E-17</v>
      </c>
      <c r="Q49" s="1" t="s">
        <v>78</v>
      </c>
      <c r="R49" s="1">
        <v>1.0</v>
      </c>
      <c r="S49" s="1">
        <v>0.0135474468075806</v>
      </c>
      <c r="T49" s="1">
        <v>0.0240972248070488</v>
      </c>
      <c r="U49" s="1">
        <v>-0.0105497779994682</v>
      </c>
      <c r="V49" s="1">
        <v>0.280877942720047</v>
      </c>
      <c r="W49" s="3">
        <v>1.84651090661635E-18</v>
      </c>
      <c r="X49" s="1" t="s">
        <v>78</v>
      </c>
      <c r="Y49" s="1">
        <v>1.0</v>
      </c>
      <c r="Z49" s="1">
        <v>0.00577375366863662</v>
      </c>
      <c r="AA49" s="1">
        <v>0.0206523941907986</v>
      </c>
      <c r="AB49" s="1">
        <v>-0.014878640522162</v>
      </c>
      <c r="AC49" s="1">
        <v>0.278396311291048</v>
      </c>
      <c r="AD49" s="3">
        <v>3.81070398869632E-18</v>
      </c>
      <c r="AE49" s="1" t="s">
        <v>78</v>
      </c>
      <c r="AF49" s="1">
        <v>1.0</v>
      </c>
      <c r="AG49" s="1">
        <v>0.0421642162039625</v>
      </c>
      <c r="AH49" s="1">
        <v>0.0519076347875996</v>
      </c>
      <c r="AI49" s="1">
        <v>-0.0097434185836371</v>
      </c>
      <c r="AJ49" s="1">
        <v>0.168237366921577</v>
      </c>
      <c r="AK49" s="3">
        <v>7.21600433209029E-7</v>
      </c>
      <c r="AL49" s="1" t="s">
        <v>78</v>
      </c>
      <c r="AM49" s="1">
        <v>1.0</v>
      </c>
      <c r="AN49" s="1">
        <v>0.0425249592959791</v>
      </c>
      <c r="AO49" s="1">
        <v>0.0545507157424356</v>
      </c>
      <c r="AP49" s="1">
        <v>-0.0120257564464564</v>
      </c>
      <c r="AQ49" s="1">
        <v>0.199872544609386</v>
      </c>
      <c r="AR49" s="3">
        <v>1.60327282398864E-9</v>
      </c>
      <c r="AS49" s="1" t="s">
        <v>78</v>
      </c>
      <c r="AT49" s="1">
        <v>1.0</v>
      </c>
      <c r="AU49" s="1">
        <v>0.0347512661570351</v>
      </c>
      <c r="AV49" s="1">
        <v>0.0511058851261855</v>
      </c>
      <c r="AW49" s="1">
        <v>-0.0163546189691503</v>
      </c>
      <c r="AX49" s="1">
        <v>0.267952466636677</v>
      </c>
      <c r="AY49" s="3">
        <v>8.03788658455811E-17</v>
      </c>
      <c r="AZ49" s="1" t="s">
        <v>78</v>
      </c>
      <c r="BA49" s="1">
        <v>1.0</v>
      </c>
      <c r="BB49" s="1">
        <v>3.60743092016621E-4</v>
      </c>
      <c r="BC49" s="1">
        <v>0.00264308095483602</v>
      </c>
      <c r="BD49" s="1">
        <v>-0.0022823378628194</v>
      </c>
      <c r="BE49" s="1">
        <v>0.249715099715099</v>
      </c>
      <c r="BF49" s="3">
        <v>1.18577246861957E-14</v>
      </c>
      <c r="BG49" s="1" t="s">
        <v>78</v>
      </c>
      <c r="BH49" s="1">
        <v>1.0</v>
      </c>
      <c r="BI49" s="1">
        <v>-0.00741295004692739</v>
      </c>
      <c r="BJ49" s="1">
        <v>-8.01749661414147E-4</v>
      </c>
      <c r="BK49" s="1">
        <v>-0.00661120038551324</v>
      </c>
      <c r="BL49" s="1">
        <v>0.25915804468436</v>
      </c>
      <c r="BM49" s="3">
        <v>9.30873485557653E-16</v>
      </c>
      <c r="BN49" s="1" t="s">
        <v>78</v>
      </c>
      <c r="BO49" s="1">
        <v>1.0</v>
      </c>
      <c r="BP49" s="1">
        <v>-0.00777369313894401</v>
      </c>
      <c r="BQ49" s="1">
        <v>-0.00344483061625017</v>
      </c>
      <c r="BR49" s="1">
        <v>-0.00432886252269383</v>
      </c>
      <c r="BS49" s="1">
        <v>0.244778077672814</v>
      </c>
      <c r="BT49" s="3">
        <v>4.33834549394894E-14</v>
      </c>
      <c r="BU49" s="1" t="s">
        <v>78</v>
      </c>
      <c r="BV49" s="1">
        <v>1.0</v>
      </c>
      <c r="BW49" s="1">
        <v>8.0</v>
      </c>
      <c r="BX49" s="1">
        <v>1.0</v>
      </c>
      <c r="BY49" s="2" t="s">
        <v>78</v>
      </c>
      <c r="BZ49" s="1">
        <v>49.0</v>
      </c>
      <c r="CA49" s="4" t="str">
        <f t="shared" si="1"/>
        <v/>
      </c>
    </row>
    <row r="50">
      <c r="A50" s="1" t="s">
        <v>133</v>
      </c>
      <c r="B50" s="1" t="s">
        <v>79</v>
      </c>
      <c r="C50" s="1" t="s">
        <v>93</v>
      </c>
      <c r="D50" s="1" t="s">
        <v>94</v>
      </c>
      <c r="E50" s="1">
        <v>0.0378388238916799</v>
      </c>
      <c r="F50" s="1">
        <v>0.0207500539238101</v>
      </c>
      <c r="G50" s="1">
        <v>0.0170887699678697</v>
      </c>
      <c r="H50" s="1">
        <v>0.544292383620114</v>
      </c>
      <c r="I50" s="3">
        <v>7.66009273231333E-167</v>
      </c>
      <c r="J50" s="1" t="s">
        <v>94</v>
      </c>
      <c r="K50" s="1">
        <v>1.0</v>
      </c>
      <c r="L50" s="1">
        <v>-0.0305149526733407</v>
      </c>
      <c r="M50" s="1">
        <v>-0.0429653309311287</v>
      </c>
      <c r="N50" s="1">
        <v>0.012450378257788</v>
      </c>
      <c r="O50" s="1">
        <v>0.457779111644657</v>
      </c>
      <c r="P50" s="3">
        <v>1.75113739254439E-116</v>
      </c>
      <c r="Q50" s="1" t="s">
        <v>94</v>
      </c>
      <c r="R50" s="1">
        <v>1.0</v>
      </c>
      <c r="S50" s="1">
        <v>0.0543396197603333</v>
      </c>
      <c r="T50" s="1">
        <v>0.0313399644267654</v>
      </c>
      <c r="U50" s="1">
        <v>0.0229996553335679</v>
      </c>
      <c r="V50" s="1">
        <v>0.443847539015606</v>
      </c>
      <c r="W50" s="3">
        <v>5.48982041747637E-109</v>
      </c>
      <c r="X50" s="1" t="s">
        <v>94</v>
      </c>
      <c r="Y50" s="1">
        <v>1.0</v>
      </c>
      <c r="Z50" s="1">
        <v>0.0600038116267254</v>
      </c>
      <c r="AA50" s="1">
        <v>0.0284143466582596</v>
      </c>
      <c r="AB50" s="1">
        <v>0.0315894649684657</v>
      </c>
      <c r="AC50" s="1">
        <v>0.576137788448712</v>
      </c>
      <c r="AD50" s="3">
        <v>2.98039096590174E-188</v>
      </c>
      <c r="AE50" s="1" t="s">
        <v>94</v>
      </c>
      <c r="AF50" s="1">
        <v>1.0</v>
      </c>
      <c r="AG50" s="1">
        <v>-0.0683537765650206</v>
      </c>
      <c r="AH50" s="1">
        <v>-0.0637153848549389</v>
      </c>
      <c r="AI50" s="1">
        <v>-0.00463839171008169</v>
      </c>
      <c r="AJ50" s="1">
        <v>0.279791916766706</v>
      </c>
      <c r="AK50" s="3">
        <v>8.01515021545804E-43</v>
      </c>
      <c r="AL50" s="1" t="s">
        <v>93</v>
      </c>
      <c r="AM50" s="1">
        <v>-1.0</v>
      </c>
      <c r="AN50" s="1">
        <v>0.0165007958686534</v>
      </c>
      <c r="AO50" s="1">
        <v>0.0105899105029552</v>
      </c>
      <c r="AP50" s="1">
        <v>0.00591088536569818</v>
      </c>
      <c r="AQ50" s="1">
        <v>0.239761237828464</v>
      </c>
      <c r="AR50" s="3">
        <v>1.79384987825875E-31</v>
      </c>
      <c r="AS50" s="1" t="s">
        <v>94</v>
      </c>
      <c r="AT50" s="1">
        <v>1.0</v>
      </c>
      <c r="AU50" s="1">
        <v>0.0221649877350454</v>
      </c>
      <c r="AV50" s="1">
        <v>0.00766429273444952</v>
      </c>
      <c r="AW50" s="1">
        <v>0.0145006950005959</v>
      </c>
      <c r="AX50" s="1">
        <v>0.437281579298386</v>
      </c>
      <c r="AY50" s="3">
        <v>1.32009410384232E-105</v>
      </c>
      <c r="AZ50" s="1" t="s">
        <v>94</v>
      </c>
      <c r="BA50" s="1">
        <v>1.0</v>
      </c>
      <c r="BB50" s="1">
        <v>0.084854572433674</v>
      </c>
      <c r="BC50" s="1">
        <v>0.0743052953578941</v>
      </c>
      <c r="BD50" s="1">
        <v>0.0105492770757799</v>
      </c>
      <c r="BE50" s="1">
        <v>0.230852340936374</v>
      </c>
      <c r="BF50" s="3">
        <v>3.52448863752144E-29</v>
      </c>
      <c r="BG50" s="1" t="s">
        <v>94</v>
      </c>
      <c r="BH50" s="1">
        <v>1.0</v>
      </c>
      <c r="BI50" s="1">
        <v>0.0905187643000661</v>
      </c>
      <c r="BJ50" s="1">
        <v>0.0713796775893884</v>
      </c>
      <c r="BK50" s="1">
        <v>0.0191390867106776</v>
      </c>
      <c r="BL50" s="1">
        <v>0.431600640256102</v>
      </c>
      <c r="BM50" s="3">
        <v>6.77705611012035E-103</v>
      </c>
      <c r="BN50" s="1" t="s">
        <v>94</v>
      </c>
      <c r="BO50" s="1">
        <v>1.0</v>
      </c>
      <c r="BP50" s="1">
        <v>0.00566419186639203</v>
      </c>
      <c r="BQ50" s="1">
        <v>-0.00292561776850572</v>
      </c>
      <c r="BR50" s="1">
        <v>0.00858980963489775</v>
      </c>
      <c r="BS50" s="1">
        <v>0.381912765106042</v>
      </c>
      <c r="BT50" s="3">
        <v>2.93660689886205E-80</v>
      </c>
      <c r="BU50" s="1" t="s">
        <v>94</v>
      </c>
      <c r="BV50" s="1">
        <v>1.0</v>
      </c>
      <c r="BW50" s="1">
        <v>8.0</v>
      </c>
      <c r="BX50" s="1">
        <v>1.0</v>
      </c>
      <c r="BY50" s="2" t="s">
        <v>94</v>
      </c>
      <c r="BZ50" s="1">
        <v>50.0</v>
      </c>
      <c r="CA50" s="4" t="str">
        <f t="shared" si="1"/>
        <v/>
      </c>
    </row>
    <row r="51">
      <c r="A51" s="1" t="s">
        <v>134</v>
      </c>
      <c r="B51" s="1" t="s">
        <v>90</v>
      </c>
      <c r="C51" s="1" t="s">
        <v>91</v>
      </c>
      <c r="D51" s="1" t="s">
        <v>90</v>
      </c>
      <c r="E51" s="1">
        <v>0.0589754145538974</v>
      </c>
      <c r="F51" s="1">
        <v>0.0304706183421512</v>
      </c>
      <c r="G51" s="1">
        <v>0.0285047962117462</v>
      </c>
      <c r="H51" s="1">
        <v>0.521422067518007</v>
      </c>
      <c r="I51" s="3">
        <v>5.87116980282372E-210</v>
      </c>
      <c r="J51" s="1" t="s">
        <v>90</v>
      </c>
      <c r="K51" s="1">
        <v>1.0</v>
      </c>
      <c r="L51" s="1">
        <v>0.0825526481766261</v>
      </c>
      <c r="M51" s="1">
        <v>0.0426337142970016</v>
      </c>
      <c r="N51" s="1">
        <v>0.0399189338796245</v>
      </c>
      <c r="O51" s="1">
        <v>0.561108398643017</v>
      </c>
      <c r="P51" s="3">
        <v>3.21298067651534E-245</v>
      </c>
      <c r="Q51" s="1" t="s">
        <v>90</v>
      </c>
      <c r="R51" s="1">
        <v>1.0</v>
      </c>
      <c r="S51" s="1">
        <v>0.103931608322816</v>
      </c>
      <c r="T51" s="1">
        <v>0.0538898819784676</v>
      </c>
      <c r="U51" s="1">
        <v>0.050041726344349</v>
      </c>
      <c r="V51" s="1">
        <v>0.564058207694617</v>
      </c>
      <c r="W51" s="3">
        <v>5.53260539279954E-248</v>
      </c>
      <c r="X51" s="1" t="s">
        <v>90</v>
      </c>
      <c r="Y51" s="1">
        <v>1.0</v>
      </c>
      <c r="Z51" s="1">
        <v>0.104750719655248</v>
      </c>
      <c r="AA51" s="1">
        <v>0.0512622058689079</v>
      </c>
      <c r="AB51" s="1">
        <v>0.0534885137863407</v>
      </c>
      <c r="AC51" s="1">
        <v>0.582423487354754</v>
      </c>
      <c r="AD51" s="3">
        <v>1.51993463989355E-265</v>
      </c>
      <c r="AE51" s="1" t="s">
        <v>90</v>
      </c>
      <c r="AF51" s="1">
        <v>1.0</v>
      </c>
      <c r="AG51" s="1">
        <v>0.0235772336227286</v>
      </c>
      <c r="AH51" s="1">
        <v>0.0121630959548503</v>
      </c>
      <c r="AI51" s="1">
        <v>0.0114141376678783</v>
      </c>
      <c r="AJ51" s="1">
        <v>0.562908097839659</v>
      </c>
      <c r="AK51" s="3">
        <v>7.04733884557088E-247</v>
      </c>
      <c r="AL51" s="1" t="s">
        <v>90</v>
      </c>
      <c r="AM51" s="1">
        <v>1.0</v>
      </c>
      <c r="AN51" s="1">
        <v>0.0449561937689192</v>
      </c>
      <c r="AO51" s="1">
        <v>0.0234192636363163</v>
      </c>
      <c r="AP51" s="1">
        <v>0.0215369301326028</v>
      </c>
      <c r="AQ51" s="1">
        <v>0.60964836592504</v>
      </c>
      <c r="AR51" s="3">
        <v>5.46511269023394E-293</v>
      </c>
      <c r="AS51" s="1" t="s">
        <v>90</v>
      </c>
      <c r="AT51" s="1">
        <v>1.0</v>
      </c>
      <c r="AU51" s="1">
        <v>0.0457753051013512</v>
      </c>
      <c r="AV51" s="1">
        <v>0.0207915875267566</v>
      </c>
      <c r="AW51" s="1">
        <v>0.0249837175745945</v>
      </c>
      <c r="AX51" s="1">
        <v>0.617368377485766</v>
      </c>
      <c r="AY51" s="3">
        <v>4.69481548957763E-301</v>
      </c>
      <c r="AZ51" s="1" t="s">
        <v>90</v>
      </c>
      <c r="BA51" s="1">
        <v>1.0</v>
      </c>
      <c r="BB51" s="1">
        <v>0.0213789601461905</v>
      </c>
      <c r="BC51" s="1">
        <v>0.011256167681466</v>
      </c>
      <c r="BD51" s="1">
        <v>0.0101227924647244</v>
      </c>
      <c r="BE51" s="1">
        <v>0.558136843079979</v>
      </c>
      <c r="BF51" s="3">
        <v>1.78700556340303E-242</v>
      </c>
      <c r="BG51" s="1" t="s">
        <v>90</v>
      </c>
      <c r="BH51" s="1">
        <v>1.0</v>
      </c>
      <c r="BI51" s="1">
        <v>0.0221980714786225</v>
      </c>
      <c r="BJ51" s="1">
        <v>0.00862849157190636</v>
      </c>
      <c r="BK51" s="1">
        <v>0.0135695799067161</v>
      </c>
      <c r="BL51" s="1">
        <v>0.601966936884608</v>
      </c>
      <c r="BM51" s="3">
        <v>4.62683251440828E-285</v>
      </c>
      <c r="BN51" s="1" t="s">
        <v>90</v>
      </c>
      <c r="BO51" s="1">
        <v>1.0</v>
      </c>
      <c r="BP51" s="1">
        <v>8.19111332431959E-4</v>
      </c>
      <c r="BQ51" s="1">
        <v>-0.00262767610955971</v>
      </c>
      <c r="BR51" s="1">
        <v>0.00344678744199167</v>
      </c>
      <c r="BS51" s="1">
        <v>0.263268528729246</v>
      </c>
      <c r="BT51" s="3">
        <v>5.15385681662668E-52</v>
      </c>
      <c r="BU51" s="1" t="s">
        <v>90</v>
      </c>
      <c r="BV51" s="1">
        <v>1.0</v>
      </c>
      <c r="BW51" s="1">
        <v>10.0</v>
      </c>
      <c r="BX51" s="1">
        <v>1.0</v>
      </c>
      <c r="BY51" s="2" t="s">
        <v>90</v>
      </c>
      <c r="BZ51" s="1">
        <v>51.0</v>
      </c>
      <c r="CA51" s="4" t="str">
        <f t="shared" si="1"/>
        <v/>
      </c>
    </row>
    <row r="52">
      <c r="A52" s="1" t="s">
        <v>135</v>
      </c>
      <c r="B52" s="1" t="s">
        <v>81</v>
      </c>
      <c r="C52" s="1" t="s">
        <v>82</v>
      </c>
      <c r="D52" s="1" t="s">
        <v>81</v>
      </c>
      <c r="E52" s="1">
        <v>0.00368820665330002</v>
      </c>
      <c r="F52" s="1">
        <v>9.72955127663534E-4</v>
      </c>
      <c r="G52" s="1">
        <v>0.00271525152563649</v>
      </c>
      <c r="H52" s="1">
        <v>0.436377309776789</v>
      </c>
      <c r="I52" s="3">
        <v>8.83820068233211E-272</v>
      </c>
      <c r="J52" s="1" t="s">
        <v>81</v>
      </c>
      <c r="K52" s="1">
        <v>1.0</v>
      </c>
      <c r="L52" s="1">
        <v>0.00395506847346318</v>
      </c>
      <c r="M52" s="1">
        <v>7.36692099067153E-4</v>
      </c>
      <c r="N52" s="1">
        <v>0.00321837637439603</v>
      </c>
      <c r="O52" s="1">
        <v>0.366562012233811</v>
      </c>
      <c r="P52" s="3">
        <v>9.96362296242638E-190</v>
      </c>
      <c r="Q52" s="1" t="s">
        <v>81</v>
      </c>
      <c r="R52" s="1">
        <v>1.0</v>
      </c>
      <c r="S52" s="1">
        <v>0.00897528208396807</v>
      </c>
      <c r="T52" s="1">
        <v>0.00409532339424813</v>
      </c>
      <c r="U52" s="1">
        <v>0.00487995868971994</v>
      </c>
      <c r="V52" s="1">
        <v>0.518063149255084</v>
      </c>
      <c r="W52" s="1">
        <v>0.0</v>
      </c>
      <c r="X52" s="1" t="s">
        <v>81</v>
      </c>
      <c r="Y52" s="1">
        <v>1.0</v>
      </c>
      <c r="Z52" s="1">
        <v>0.00695165832797741</v>
      </c>
      <c r="AA52" s="1">
        <v>0.00202282555056947</v>
      </c>
      <c r="AB52" s="1">
        <v>0.00492883277740793</v>
      </c>
      <c r="AC52" s="1">
        <v>0.406712360013905</v>
      </c>
      <c r="AD52" s="3">
        <v>4.74040211459091E-235</v>
      </c>
      <c r="AE52" s="1" t="s">
        <v>81</v>
      </c>
      <c r="AF52" s="1">
        <v>1.0</v>
      </c>
      <c r="AG52" s="1">
        <v>2.66861820163159E-4</v>
      </c>
      <c r="AH52" s="1">
        <v>-2.3626302859638E-4</v>
      </c>
      <c r="AI52" s="1">
        <v>5.0312484875954E-4</v>
      </c>
      <c r="AJ52" s="1">
        <v>0.156934833690094</v>
      </c>
      <c r="AK52" s="3">
        <v>1.73493297338537E-34</v>
      </c>
      <c r="AL52" s="1" t="s">
        <v>81</v>
      </c>
      <c r="AM52" s="1">
        <v>1.0</v>
      </c>
      <c r="AN52" s="1">
        <v>0.00528707543066805</v>
      </c>
      <c r="AO52" s="1">
        <v>0.00312236826658459</v>
      </c>
      <c r="AP52" s="1">
        <v>0.00216470716408345</v>
      </c>
      <c r="AQ52" s="1">
        <v>0.452726410668377</v>
      </c>
      <c r="AR52" s="3">
        <v>5.30547552267202E-293</v>
      </c>
      <c r="AS52" s="1" t="s">
        <v>81</v>
      </c>
      <c r="AT52" s="1">
        <v>1.0</v>
      </c>
      <c r="AU52" s="1">
        <v>0.00326345167467739</v>
      </c>
      <c r="AV52" s="1">
        <v>0.00104987042290594</v>
      </c>
      <c r="AW52" s="1">
        <v>0.00221358125177144</v>
      </c>
      <c r="AX52" s="1">
        <v>0.281418691773105</v>
      </c>
      <c r="AY52" s="3">
        <v>4.44212677313116E-111</v>
      </c>
      <c r="AZ52" s="1" t="s">
        <v>81</v>
      </c>
      <c r="BA52" s="1">
        <v>1.0</v>
      </c>
      <c r="BB52" s="1">
        <v>0.00502021361050489</v>
      </c>
      <c r="BC52" s="1">
        <v>0.00335863129518097</v>
      </c>
      <c r="BD52" s="1">
        <v>0.00166158231532391</v>
      </c>
      <c r="BE52" s="1">
        <v>0.407320265474296</v>
      </c>
      <c r="BF52" s="3">
        <v>8.55165143960444E-236</v>
      </c>
      <c r="BG52" s="1" t="s">
        <v>81</v>
      </c>
      <c r="BH52" s="1">
        <v>1.0</v>
      </c>
      <c r="BI52" s="1">
        <v>0.00299658985451423</v>
      </c>
      <c r="BJ52" s="1">
        <v>0.00128613345150232</v>
      </c>
      <c r="BK52" s="1">
        <v>0.0017104564030119</v>
      </c>
      <c r="BL52" s="1">
        <v>0.367215039957606</v>
      </c>
      <c r="BM52" s="3">
        <v>1.49094855323995E-190</v>
      </c>
      <c r="BN52" s="1" t="s">
        <v>81</v>
      </c>
      <c r="BO52" s="1">
        <v>1.0</v>
      </c>
      <c r="BP52" s="1">
        <v>-0.00202362375599066</v>
      </c>
      <c r="BQ52" s="1">
        <v>-0.00207249784367865</v>
      </c>
      <c r="BR52" s="3">
        <v>4.88740876879892E-5</v>
      </c>
      <c r="BS52" s="1">
        <v>0.217597483512444</v>
      </c>
      <c r="BT52" s="3">
        <v>3.73622881484556E-66</v>
      </c>
      <c r="BU52" s="1" t="s">
        <v>81</v>
      </c>
      <c r="BV52" s="1">
        <v>1.0</v>
      </c>
      <c r="BW52" s="1">
        <v>10.0</v>
      </c>
      <c r="BX52" s="1">
        <v>1.0</v>
      </c>
      <c r="BY52" s="2" t="s">
        <v>81</v>
      </c>
      <c r="BZ52" s="1">
        <v>52.0</v>
      </c>
      <c r="CA52" s="4" t="str">
        <f t="shared" si="1"/>
        <v/>
      </c>
    </row>
    <row r="53">
      <c r="A53" s="1" t="s">
        <v>136</v>
      </c>
      <c r="B53" s="1" t="s">
        <v>90</v>
      </c>
      <c r="C53" s="1" t="s">
        <v>93</v>
      </c>
      <c r="D53" s="1" t="s">
        <v>94</v>
      </c>
      <c r="E53" s="1">
        <v>0.0318764092910276</v>
      </c>
      <c r="F53" s="1">
        <v>0.018576718533637</v>
      </c>
      <c r="G53" s="1">
        <v>0.0132996907573905</v>
      </c>
      <c r="H53" s="1">
        <v>0.341130604288499</v>
      </c>
      <c r="I53" s="3">
        <v>7.54743937781487E-41</v>
      </c>
      <c r="J53" s="1" t="s">
        <v>94</v>
      </c>
      <c r="K53" s="1">
        <v>1.0</v>
      </c>
      <c r="L53" s="1">
        <v>0.0500393689206971</v>
      </c>
      <c r="M53" s="1">
        <v>0.0309982639149273</v>
      </c>
      <c r="N53" s="1">
        <v>0.0190411050057698</v>
      </c>
      <c r="O53" s="1">
        <v>0.311435068373672</v>
      </c>
      <c r="P53" s="3">
        <v>4.78991273432125E-34</v>
      </c>
      <c r="Q53" s="1" t="s">
        <v>94</v>
      </c>
      <c r="R53" s="1">
        <v>1.0</v>
      </c>
      <c r="S53" s="1">
        <v>0.0546996849393311</v>
      </c>
      <c r="T53" s="1">
        <v>0.0337010392333681</v>
      </c>
      <c r="U53" s="1">
        <v>0.0209986457059629</v>
      </c>
      <c r="V53" s="1">
        <v>0.311789191697119</v>
      </c>
      <c r="W53" s="3">
        <v>4.55288868022864E-34</v>
      </c>
      <c r="X53" s="1" t="s">
        <v>94</v>
      </c>
      <c r="Y53" s="1">
        <v>1.0</v>
      </c>
      <c r="Z53" s="1">
        <v>0.0582687371925455</v>
      </c>
      <c r="AA53" s="1">
        <v>0.0358471844368469</v>
      </c>
      <c r="AB53" s="1">
        <v>0.0224215527556985</v>
      </c>
      <c r="AC53" s="1">
        <v>0.301978664069762</v>
      </c>
      <c r="AD53" s="3">
        <v>6.68701804810677E-32</v>
      </c>
      <c r="AE53" s="1" t="s">
        <v>94</v>
      </c>
      <c r="AF53" s="1">
        <v>1.0</v>
      </c>
      <c r="AG53" s="1">
        <v>0.0181629596296695</v>
      </c>
      <c r="AH53" s="1">
        <v>0.0124215453812903</v>
      </c>
      <c r="AI53" s="1">
        <v>0.00574141424837924</v>
      </c>
      <c r="AJ53" s="1">
        <v>0.216500507412817</v>
      </c>
      <c r="AK53" s="3">
        <v>1.5332527005148E-16</v>
      </c>
      <c r="AL53" s="1" t="s">
        <v>94</v>
      </c>
      <c r="AM53" s="1">
        <v>1.0</v>
      </c>
      <c r="AN53" s="1">
        <v>0.0228232756483034</v>
      </c>
      <c r="AO53" s="1">
        <v>0.015124320699731</v>
      </c>
      <c r="AP53" s="1">
        <v>0.0076989549485724</v>
      </c>
      <c r="AQ53" s="1">
        <v>0.216841515057618</v>
      </c>
      <c r="AR53" s="3">
        <v>1.33453599688319E-16</v>
      </c>
      <c r="AS53" s="1" t="s">
        <v>94</v>
      </c>
      <c r="AT53" s="1">
        <v>1.0</v>
      </c>
      <c r="AU53" s="1">
        <v>0.0263923279015178</v>
      </c>
      <c r="AV53" s="1">
        <v>0.0172704659032098</v>
      </c>
      <c r="AW53" s="1">
        <v>0.00912186199830801</v>
      </c>
      <c r="AX53" s="1">
        <v>0.238244663148385</v>
      </c>
      <c r="AY53" s="3">
        <v>5.8173668976407E-20</v>
      </c>
      <c r="AZ53" s="1" t="s">
        <v>94</v>
      </c>
      <c r="BA53" s="1">
        <v>1.0</v>
      </c>
      <c r="BB53" s="1">
        <v>0.00466031601863392</v>
      </c>
      <c r="BC53" s="1">
        <v>0.00270277531844076</v>
      </c>
      <c r="BD53" s="1">
        <v>0.00195754070019316</v>
      </c>
      <c r="BE53" s="1">
        <v>0.136088281632967</v>
      </c>
      <c r="BF53" s="3">
        <v>8.80348475732302E-7</v>
      </c>
      <c r="BG53" s="1" t="s">
        <v>94</v>
      </c>
      <c r="BH53" s="1">
        <v>1.0</v>
      </c>
      <c r="BI53" s="1">
        <v>0.00822936827184831</v>
      </c>
      <c r="BJ53" s="1">
        <v>0.00484892052191954</v>
      </c>
      <c r="BK53" s="1">
        <v>0.00338044774992877</v>
      </c>
      <c r="BL53" s="1">
        <v>0.243786037376405</v>
      </c>
      <c r="BM53" s="3">
        <v>6.73312600848495E-21</v>
      </c>
      <c r="BN53" s="1" t="s">
        <v>94</v>
      </c>
      <c r="BO53" s="1">
        <v>1.0</v>
      </c>
      <c r="BP53" s="1">
        <v>0.00356905225321439</v>
      </c>
      <c r="BQ53" s="1">
        <v>0.00214614520347878</v>
      </c>
      <c r="BR53" s="1">
        <v>0.0014229070497356</v>
      </c>
      <c r="BS53" s="1">
        <v>0.236778986059673</v>
      </c>
      <c r="BT53" s="3">
        <v>1.07905676791143E-19</v>
      </c>
      <c r="BU53" s="1" t="s">
        <v>94</v>
      </c>
      <c r="BV53" s="1">
        <v>1.0</v>
      </c>
      <c r="BW53" s="1">
        <v>10.0</v>
      </c>
      <c r="BX53" s="1">
        <v>1.0</v>
      </c>
      <c r="BY53" s="2" t="s">
        <v>94</v>
      </c>
      <c r="BZ53" s="1">
        <v>53.0</v>
      </c>
      <c r="CA53" s="4" t="str">
        <f t="shared" si="1"/>
        <v/>
      </c>
    </row>
    <row r="54">
      <c r="A54" s="1" t="s">
        <v>137</v>
      </c>
      <c r="B54" s="1" t="s">
        <v>79</v>
      </c>
      <c r="C54" s="1" t="s">
        <v>82</v>
      </c>
      <c r="D54" s="1" t="s">
        <v>81</v>
      </c>
      <c r="E54" s="1">
        <v>-0.019402905141906</v>
      </c>
      <c r="F54" s="1">
        <v>-0.0377211319207471</v>
      </c>
      <c r="G54" s="1">
        <v>0.018318226778841</v>
      </c>
      <c r="H54" s="1">
        <v>0.532786885245901</v>
      </c>
      <c r="I54" s="3">
        <v>3.356200662129E-16</v>
      </c>
      <c r="J54" s="1" t="s">
        <v>81</v>
      </c>
      <c r="K54" s="1">
        <v>1.0</v>
      </c>
      <c r="L54" s="1">
        <v>-0.00767250584453353</v>
      </c>
      <c r="M54" s="1">
        <v>-0.0313715554943025</v>
      </c>
      <c r="N54" s="1">
        <v>0.023699049649769</v>
      </c>
      <c r="O54" s="1">
        <v>0.622950819672131</v>
      </c>
      <c r="P54" s="3">
        <v>1.78868074274301E-22</v>
      </c>
      <c r="Q54" s="1" t="s">
        <v>81</v>
      </c>
      <c r="R54" s="1">
        <v>1.0</v>
      </c>
      <c r="S54" s="1">
        <v>-0.00517679873872768</v>
      </c>
      <c r="T54" s="1">
        <v>-0.0451306982959516</v>
      </c>
      <c r="U54" s="1">
        <v>0.0399538995572239</v>
      </c>
      <c r="V54" s="1">
        <v>0.680327868852459</v>
      </c>
      <c r="W54" s="3">
        <v>3.51727950917149E-27</v>
      </c>
      <c r="X54" s="1" t="s">
        <v>81</v>
      </c>
      <c r="Y54" s="1">
        <v>1.0</v>
      </c>
      <c r="Z54" s="1">
        <v>-0.0066125576926031</v>
      </c>
      <c r="AA54" s="1">
        <v>-0.0627639711676477</v>
      </c>
      <c r="AB54" s="1">
        <v>0.0561514134750446</v>
      </c>
      <c r="AC54" s="1">
        <v>0.737704918032786</v>
      </c>
      <c r="AD54" s="3">
        <v>1.56579684570261E-32</v>
      </c>
      <c r="AE54" s="1" t="s">
        <v>81</v>
      </c>
      <c r="AF54" s="1">
        <v>1.0</v>
      </c>
      <c r="AG54" s="1">
        <v>0.0117303992973725</v>
      </c>
      <c r="AH54" s="1">
        <v>0.00634957642644456</v>
      </c>
      <c r="AI54" s="1">
        <v>0.00538082287092796</v>
      </c>
      <c r="AJ54" s="1">
        <v>0.352459016393442</v>
      </c>
      <c r="AK54" s="3">
        <v>4.01936853753491E-7</v>
      </c>
      <c r="AL54" s="1" t="s">
        <v>81</v>
      </c>
      <c r="AM54" s="1">
        <v>1.0</v>
      </c>
      <c r="AN54" s="1">
        <v>0.0142261064031783</v>
      </c>
      <c r="AO54" s="1">
        <v>-0.0074095663752045</v>
      </c>
      <c r="AP54" s="1">
        <v>0.0216356727783828</v>
      </c>
      <c r="AQ54" s="1">
        <v>0.565573770491803</v>
      </c>
      <c r="AR54" s="3">
        <v>2.46751970257896E-18</v>
      </c>
      <c r="AS54" s="1" t="s">
        <v>81</v>
      </c>
      <c r="AT54" s="1">
        <v>1.0</v>
      </c>
      <c r="AU54" s="1">
        <v>0.0127903474493029</v>
      </c>
      <c r="AV54" s="1">
        <v>-0.0250428392469005</v>
      </c>
      <c r="AW54" s="1">
        <v>0.0378331866962035</v>
      </c>
      <c r="AX54" s="1">
        <v>0.688524590163934</v>
      </c>
      <c r="AY54" s="3">
        <v>6.65892722610136E-28</v>
      </c>
      <c r="AZ54" s="1" t="s">
        <v>81</v>
      </c>
      <c r="BA54" s="1">
        <v>1.0</v>
      </c>
      <c r="BB54" s="1">
        <v>0.00249570710580585</v>
      </c>
      <c r="BC54" s="1">
        <v>-0.013759142801649</v>
      </c>
      <c r="BD54" s="1">
        <v>0.0162548499074549</v>
      </c>
      <c r="BE54" s="1">
        <v>0.696721311475409</v>
      </c>
      <c r="BF54" s="3">
        <v>1.22241176131329E-28</v>
      </c>
      <c r="BG54" s="1" t="s">
        <v>81</v>
      </c>
      <c r="BH54" s="1">
        <v>1.0</v>
      </c>
      <c r="BI54" s="1">
        <v>0.00105994815193043</v>
      </c>
      <c r="BJ54" s="1">
        <v>-0.0313924156733451</v>
      </c>
      <c r="BK54" s="1">
        <v>0.0324523638252755</v>
      </c>
      <c r="BL54" s="1">
        <v>0.754098360655737</v>
      </c>
      <c r="BM54" s="3">
        <v>3.40764001346362E-34</v>
      </c>
      <c r="BN54" s="1" t="s">
        <v>81</v>
      </c>
      <c r="BO54" s="1">
        <v>1.0</v>
      </c>
      <c r="BP54" s="1">
        <v>-0.00143575895387542</v>
      </c>
      <c r="BQ54" s="1">
        <v>-0.017633272871696</v>
      </c>
      <c r="BR54" s="1">
        <v>0.0161975139178206</v>
      </c>
      <c r="BS54" s="1">
        <v>0.573770491803278</v>
      </c>
      <c r="BT54" s="3">
        <v>6.81138251232736E-19</v>
      </c>
      <c r="BU54" s="1" t="s">
        <v>81</v>
      </c>
      <c r="BV54" s="1">
        <v>1.0</v>
      </c>
      <c r="BW54" s="1">
        <v>10.0</v>
      </c>
      <c r="BX54" s="1">
        <v>1.0</v>
      </c>
      <c r="BY54" s="2" t="s">
        <v>81</v>
      </c>
      <c r="BZ54" s="1">
        <v>54.0</v>
      </c>
      <c r="CA54" s="4" t="str">
        <f t="shared" si="1"/>
        <v/>
      </c>
    </row>
    <row r="55">
      <c r="A55" s="1" t="s">
        <v>138</v>
      </c>
      <c r="B55" s="1" t="s">
        <v>78</v>
      </c>
      <c r="C55" s="1" t="s">
        <v>93</v>
      </c>
      <c r="D55" s="1" t="s">
        <v>94</v>
      </c>
      <c r="E55" s="1">
        <v>0.0247022916780529</v>
      </c>
      <c r="F55" s="1">
        <v>0.0288655612063337</v>
      </c>
      <c r="G55" s="1">
        <v>-0.00416326952828077</v>
      </c>
      <c r="H55" s="1">
        <v>0.122137404580152</v>
      </c>
      <c r="I55" s="1">
        <v>7.96177801248991E-4</v>
      </c>
      <c r="J55" s="1" t="s">
        <v>93</v>
      </c>
      <c r="K55" s="1">
        <v>1.0</v>
      </c>
      <c r="L55" s="1">
        <v>0.0435903212014619</v>
      </c>
      <c r="M55" s="1">
        <v>0.0494085320070273</v>
      </c>
      <c r="N55" s="1">
        <v>-0.00581821080556534</v>
      </c>
      <c r="O55" s="1">
        <v>0.104961832061068</v>
      </c>
      <c r="P55" s="1">
        <v>0.00618972218256732</v>
      </c>
      <c r="Q55" s="1" t="s">
        <v>93</v>
      </c>
      <c r="R55" s="1">
        <v>1.0</v>
      </c>
      <c r="S55" s="1">
        <v>0.048718211712901</v>
      </c>
      <c r="T55" s="1">
        <v>0.0558919416471734</v>
      </c>
      <c r="U55" s="1">
        <v>-0.00717372993427244</v>
      </c>
      <c r="V55" s="1">
        <v>0.0973282442748091</v>
      </c>
      <c r="W55" s="1">
        <v>0.0139300870049192</v>
      </c>
      <c r="X55" s="1" t="s">
        <v>93</v>
      </c>
      <c r="Y55" s="1">
        <v>1.0</v>
      </c>
      <c r="Z55" s="1">
        <v>0.0397823877725522</v>
      </c>
      <c r="AA55" s="1">
        <v>0.0481461898032852</v>
      </c>
      <c r="AB55" s="1">
        <v>-0.008363802030733</v>
      </c>
      <c r="AC55" s="1">
        <v>0.104961832061068</v>
      </c>
      <c r="AD55" s="1">
        <v>0.00618972218256732</v>
      </c>
      <c r="AE55" s="1" t="s">
        <v>93</v>
      </c>
      <c r="AF55" s="1">
        <v>1.0</v>
      </c>
      <c r="AG55" s="1">
        <v>0.018888029523409</v>
      </c>
      <c r="AH55" s="1">
        <v>0.0205429708006936</v>
      </c>
      <c r="AI55" s="1">
        <v>-0.00165494127728457</v>
      </c>
      <c r="AJ55" s="1">
        <v>0.0534351145038167</v>
      </c>
      <c r="AK55" s="1">
        <v>0.443285274856382</v>
      </c>
      <c r="AL55" s="1" t="s">
        <v>93</v>
      </c>
      <c r="AM55" s="1">
        <v>1.0</v>
      </c>
      <c r="AN55" s="1">
        <v>0.024015920034848</v>
      </c>
      <c r="AO55" s="1">
        <v>0.0270263804408397</v>
      </c>
      <c r="AP55" s="1">
        <v>-0.00301046040599165</v>
      </c>
      <c r="AQ55" s="1">
        <v>0.0725190839694656</v>
      </c>
      <c r="AR55" s="1">
        <v>0.127121323006125</v>
      </c>
      <c r="AS55" s="1" t="s">
        <v>93</v>
      </c>
      <c r="AT55" s="1">
        <v>1.0</v>
      </c>
      <c r="AU55" s="1">
        <v>0.0150800960944993</v>
      </c>
      <c r="AV55" s="1">
        <v>0.0192806285969515</v>
      </c>
      <c r="AW55" s="1">
        <v>-0.00420053250245223</v>
      </c>
      <c r="AX55" s="1">
        <v>0.127862595419847</v>
      </c>
      <c r="AY55" s="1">
        <v>3.74879137885808E-4</v>
      </c>
      <c r="AZ55" s="1" t="s">
        <v>93</v>
      </c>
      <c r="BA55" s="1">
        <v>1.0</v>
      </c>
      <c r="BB55" s="1">
        <v>0.00512789051143903</v>
      </c>
      <c r="BC55" s="1">
        <v>0.00648340964014612</v>
      </c>
      <c r="BD55" s="1">
        <v>-0.00135551912870708</v>
      </c>
      <c r="BE55" s="1">
        <v>0.0725190839694656</v>
      </c>
      <c r="BF55" s="1">
        <v>0.127121323006125</v>
      </c>
      <c r="BG55" s="1" t="s">
        <v>93</v>
      </c>
      <c r="BH55" s="1">
        <v>1.0</v>
      </c>
      <c r="BI55" s="1">
        <v>-0.00380793342890974</v>
      </c>
      <c r="BJ55" s="1">
        <v>-0.00126234220374208</v>
      </c>
      <c r="BK55" s="1">
        <v>-0.00254559122516766</v>
      </c>
      <c r="BL55" s="1">
        <v>0.158396946564885</v>
      </c>
      <c r="BM55" s="3">
        <v>3.73920614183449E-6</v>
      </c>
      <c r="BN55" s="1" t="s">
        <v>93</v>
      </c>
      <c r="BO55" s="1">
        <v>1.0</v>
      </c>
      <c r="BP55" s="1">
        <v>-0.00893582394034877</v>
      </c>
      <c r="BQ55" s="1">
        <v>-0.0077457518438882</v>
      </c>
      <c r="BR55" s="1">
        <v>-0.00119007209646057</v>
      </c>
      <c r="BS55" s="1">
        <v>0.0839694656488549</v>
      </c>
      <c r="BT55" s="1">
        <v>0.0496705922746316</v>
      </c>
      <c r="BU55" s="1" t="s">
        <v>93</v>
      </c>
      <c r="BV55" s="1">
        <v>1.0</v>
      </c>
      <c r="BW55" s="1">
        <v>10.0</v>
      </c>
      <c r="BX55" s="1">
        <v>1.0</v>
      </c>
      <c r="BY55" s="2" t="s">
        <v>93</v>
      </c>
      <c r="BZ55" s="1">
        <v>55.0</v>
      </c>
      <c r="CA55" s="4" t="str">
        <f t="shared" si="1"/>
        <v/>
      </c>
    </row>
    <row r="56">
      <c r="A56" s="1" t="s">
        <v>139</v>
      </c>
      <c r="B56" s="1" t="s">
        <v>78</v>
      </c>
      <c r="C56" s="1" t="s">
        <v>78</v>
      </c>
      <c r="D56" s="1" t="s">
        <v>79</v>
      </c>
      <c r="E56" s="1">
        <v>0.00192593398608953</v>
      </c>
      <c r="F56" s="1">
        <v>0.00650054142267284</v>
      </c>
      <c r="G56" s="1">
        <v>-0.0045746074365833</v>
      </c>
      <c r="H56" s="1">
        <v>0.566593632086108</v>
      </c>
      <c r="I56" s="3">
        <v>1.95885340092649E-108</v>
      </c>
      <c r="J56" s="1" t="s">
        <v>78</v>
      </c>
      <c r="K56" s="1">
        <v>1.0</v>
      </c>
      <c r="L56" s="1">
        <v>3.90087281741212E-4</v>
      </c>
      <c r="M56" s="1">
        <v>0.00728908427308366</v>
      </c>
      <c r="N56" s="1">
        <v>-0.00689899699134245</v>
      </c>
      <c r="O56" s="1">
        <v>0.59549615910765</v>
      </c>
      <c r="P56" s="3">
        <v>1.46823231318941E-120</v>
      </c>
      <c r="Q56" s="1" t="s">
        <v>78</v>
      </c>
      <c r="R56" s="1">
        <v>1.0</v>
      </c>
      <c r="S56" s="1">
        <v>0.00157723919922222</v>
      </c>
      <c r="T56" s="1">
        <v>0.0117437517353305</v>
      </c>
      <c r="U56" s="1">
        <v>-0.0101665125361083</v>
      </c>
      <c r="V56" s="1">
        <v>0.64489597270035</v>
      </c>
      <c r="W56" s="3">
        <v>2.86128734838484E-143</v>
      </c>
      <c r="X56" s="1" t="s">
        <v>78</v>
      </c>
      <c r="Y56" s="1">
        <v>1.0</v>
      </c>
      <c r="Z56" s="1">
        <v>-3.53165529341631E-4</v>
      </c>
      <c r="AA56" s="1">
        <v>0.0104054217028441</v>
      </c>
      <c r="AB56" s="1">
        <v>-0.0107585872321857</v>
      </c>
      <c r="AC56" s="1">
        <v>0.618943641857458</v>
      </c>
      <c r="AD56" s="3">
        <v>3.0773337434195E-131</v>
      </c>
      <c r="AE56" s="1" t="s">
        <v>78</v>
      </c>
      <c r="AF56" s="1">
        <v>1.0</v>
      </c>
      <c r="AG56" s="1">
        <v>-0.00153584670434832</v>
      </c>
      <c r="AH56" s="1">
        <v>7.88542850410823E-4</v>
      </c>
      <c r="AI56" s="1">
        <v>-0.00232438955475914</v>
      </c>
      <c r="AJ56" s="1">
        <v>0.308088799025871</v>
      </c>
      <c r="AK56" s="3">
        <v>3.59802250844173E-31</v>
      </c>
      <c r="AL56" s="1" t="s">
        <v>78</v>
      </c>
      <c r="AM56" s="1">
        <v>1.0</v>
      </c>
      <c r="AN56" s="1">
        <v>-3.48694786867311E-4</v>
      </c>
      <c r="AO56" s="1">
        <v>0.00524321031265773</v>
      </c>
      <c r="AP56" s="1">
        <v>-0.00559190509952504</v>
      </c>
      <c r="AQ56" s="1">
        <v>0.676416094165752</v>
      </c>
      <c r="AR56" s="3">
        <v>4.19210081172008E-159</v>
      </c>
      <c r="AS56" s="1" t="s">
        <v>78</v>
      </c>
      <c r="AT56" s="1">
        <v>1.0</v>
      </c>
      <c r="AU56" s="1">
        <v>-0.00227909951543116</v>
      </c>
      <c r="AV56" s="1">
        <v>0.0039048802801713</v>
      </c>
      <c r="AW56" s="1">
        <v>-0.00618397979560246</v>
      </c>
      <c r="AX56" s="1">
        <v>0.565355301333413</v>
      </c>
      <c r="AY56" s="3">
        <v>6.54614570814279E-108</v>
      </c>
      <c r="AZ56" s="1" t="s">
        <v>78</v>
      </c>
      <c r="BA56" s="1">
        <v>1.0</v>
      </c>
      <c r="BB56" s="1">
        <v>0.001187151917481</v>
      </c>
      <c r="BC56" s="1">
        <v>0.0044546674622469</v>
      </c>
      <c r="BD56" s="1">
        <v>-0.0032675155447659</v>
      </c>
      <c r="BE56" s="1">
        <v>0.577593917710196</v>
      </c>
      <c r="BF56" s="3">
        <v>5.91225801686594E-113</v>
      </c>
      <c r="BG56" s="1" t="s">
        <v>78</v>
      </c>
      <c r="BH56" s="1">
        <v>1.0</v>
      </c>
      <c r="BI56" s="1">
        <v>-7.43252811082844E-4</v>
      </c>
      <c r="BJ56" s="1">
        <v>0.00311633742976048</v>
      </c>
      <c r="BK56" s="1">
        <v>-0.00385959024084332</v>
      </c>
      <c r="BL56" s="1">
        <v>0.651797928473715</v>
      </c>
      <c r="BM56" s="3">
        <v>1.00354031265016E-146</v>
      </c>
      <c r="BN56" s="1" t="s">
        <v>78</v>
      </c>
      <c r="BO56" s="1">
        <v>1.0</v>
      </c>
      <c r="BP56" s="1">
        <v>-0.00193040472856385</v>
      </c>
      <c r="BQ56" s="1">
        <v>-0.00133833003248642</v>
      </c>
      <c r="BR56" s="1">
        <v>-5.92074696077423E-4</v>
      </c>
      <c r="BS56" s="1">
        <v>0.0841369642669232</v>
      </c>
      <c r="BT56" s="1">
        <v>0.0104951304276402</v>
      </c>
      <c r="BU56" s="1" t="s">
        <v>78</v>
      </c>
      <c r="BV56" s="1">
        <v>1.0</v>
      </c>
      <c r="BW56" s="1">
        <v>10.0</v>
      </c>
      <c r="BX56" s="1">
        <v>1.0</v>
      </c>
      <c r="BY56" s="2" t="s">
        <v>78</v>
      </c>
      <c r="BZ56" s="1">
        <v>56.0</v>
      </c>
      <c r="CA56" s="4" t="str">
        <f t="shared" si="1"/>
        <v/>
      </c>
    </row>
    <row r="57">
      <c r="A57" s="1" t="s">
        <v>140</v>
      </c>
      <c r="B57" s="1" t="s">
        <v>93</v>
      </c>
      <c r="C57" s="1" t="s">
        <v>93</v>
      </c>
      <c r="D57" s="1" t="s">
        <v>94</v>
      </c>
      <c r="E57" s="1">
        <v>-0.0118774588612952</v>
      </c>
      <c r="F57" s="1">
        <v>-0.0125776830646307</v>
      </c>
      <c r="G57" s="1">
        <v>7.00224203335486E-4</v>
      </c>
      <c r="H57" s="1">
        <v>0.0884353741496598</v>
      </c>
      <c r="I57" s="1">
        <v>0.0200890038002704</v>
      </c>
      <c r="J57" s="1" t="s">
        <v>94</v>
      </c>
      <c r="K57" s="1">
        <v>-1.0</v>
      </c>
      <c r="L57" s="1">
        <v>-0.0148732569031274</v>
      </c>
      <c r="M57" s="1">
        <v>-0.00992694583981431</v>
      </c>
      <c r="N57" s="1">
        <v>-0.00494631106331314</v>
      </c>
      <c r="O57" s="1">
        <v>0.154761904761904</v>
      </c>
      <c r="P57" s="3">
        <v>1.46327094119064E-6</v>
      </c>
      <c r="Q57" s="1" t="s">
        <v>93</v>
      </c>
      <c r="R57" s="1">
        <v>1.0</v>
      </c>
      <c r="S57" s="1">
        <v>-0.0038267627702678</v>
      </c>
      <c r="T57" s="1">
        <v>0.00570334777753063</v>
      </c>
      <c r="U57" s="1">
        <v>-0.00953011054779844</v>
      </c>
      <c r="V57" s="1">
        <v>0.202380952380952</v>
      </c>
      <c r="W57" s="3">
        <v>6.00140055367581E-11</v>
      </c>
      <c r="X57" s="1" t="s">
        <v>93</v>
      </c>
      <c r="Y57" s="1">
        <v>1.0</v>
      </c>
      <c r="Z57" s="1">
        <v>-0.00610209535654349</v>
      </c>
      <c r="AA57" s="1">
        <v>0.00515135431306609</v>
      </c>
      <c r="AB57" s="1">
        <v>-0.0112534496696095</v>
      </c>
      <c r="AC57" s="1">
        <v>0.195578231292517</v>
      </c>
      <c r="AD57" s="3">
        <v>3.00826853037501E-10</v>
      </c>
      <c r="AE57" s="1" t="s">
        <v>93</v>
      </c>
      <c r="AF57" s="1">
        <v>1.0</v>
      </c>
      <c r="AG57" s="1">
        <v>-0.00299579804183223</v>
      </c>
      <c r="AH57" s="1">
        <v>0.0026507372248164</v>
      </c>
      <c r="AI57" s="1">
        <v>-0.00564653526664863</v>
      </c>
      <c r="AJ57" s="1">
        <v>0.386054421768707</v>
      </c>
      <c r="AK57" s="3">
        <v>1.86310705875715E-39</v>
      </c>
      <c r="AL57" s="1" t="s">
        <v>93</v>
      </c>
      <c r="AM57" s="1">
        <v>1.0</v>
      </c>
      <c r="AN57" s="1">
        <v>0.00805069609102742</v>
      </c>
      <c r="AO57" s="1">
        <v>0.0182810308421613</v>
      </c>
      <c r="AP57" s="1">
        <v>-0.0102303347511339</v>
      </c>
      <c r="AQ57" s="1">
        <v>0.258503401360544</v>
      </c>
      <c r="AR57" s="3">
        <v>1.13813281624235E-17</v>
      </c>
      <c r="AS57" s="1" t="s">
        <v>93</v>
      </c>
      <c r="AT57" s="1">
        <v>1.0</v>
      </c>
      <c r="AU57" s="1">
        <v>0.00577536350475173</v>
      </c>
      <c r="AV57" s="1">
        <v>0.0177290373776968</v>
      </c>
      <c r="AW57" s="1">
        <v>-0.011953673872945</v>
      </c>
      <c r="AX57" s="1">
        <v>0.204081632653061</v>
      </c>
      <c r="AY57" s="3">
        <v>3.9755040390875E-11</v>
      </c>
      <c r="AZ57" s="1" t="s">
        <v>93</v>
      </c>
      <c r="BA57" s="1">
        <v>1.0</v>
      </c>
      <c r="BB57" s="1">
        <v>0.0110464941328596</v>
      </c>
      <c r="BC57" s="1">
        <v>0.0156302936173449</v>
      </c>
      <c r="BD57" s="1">
        <v>-0.00458379948448529</v>
      </c>
      <c r="BE57" s="1">
        <v>0.115646258503401</v>
      </c>
      <c r="BF57" s="1">
        <v>7.60379161907582E-4</v>
      </c>
      <c r="BG57" s="1" t="s">
        <v>93</v>
      </c>
      <c r="BH57" s="1">
        <v>1.0</v>
      </c>
      <c r="BI57" s="1">
        <v>0.00877116154658396</v>
      </c>
      <c r="BJ57" s="1">
        <v>0.0150783001528804</v>
      </c>
      <c r="BK57" s="1">
        <v>-0.00630713860629644</v>
      </c>
      <c r="BL57" s="1">
        <v>0.154761904761904</v>
      </c>
      <c r="BM57" s="3">
        <v>1.46327094119064E-6</v>
      </c>
      <c r="BN57" s="1" t="s">
        <v>93</v>
      </c>
      <c r="BO57" s="1">
        <v>1.0</v>
      </c>
      <c r="BP57" s="1">
        <v>-0.00227533258627569</v>
      </c>
      <c r="BQ57" s="1">
        <v>-5.51993464464541E-4</v>
      </c>
      <c r="BR57" s="1">
        <v>-0.00172333912181115</v>
      </c>
      <c r="BS57" s="1">
        <v>0.0901360544217687</v>
      </c>
      <c r="BT57" s="1">
        <v>0.0167982999762699</v>
      </c>
      <c r="BU57" s="1" t="s">
        <v>93</v>
      </c>
      <c r="BV57" s="1">
        <v>1.0</v>
      </c>
      <c r="BW57" s="1">
        <v>8.0</v>
      </c>
      <c r="BX57" s="1">
        <v>1.0</v>
      </c>
      <c r="BY57" s="2" t="s">
        <v>93</v>
      </c>
      <c r="BZ57" s="1">
        <v>57.0</v>
      </c>
      <c r="CA57" s="4" t="str">
        <f t="shared" si="1"/>
        <v/>
      </c>
    </row>
    <row r="58">
      <c r="A58" s="1" t="s">
        <v>141</v>
      </c>
      <c r="B58" s="1" t="s">
        <v>82</v>
      </c>
      <c r="C58" s="1" t="s">
        <v>82</v>
      </c>
      <c r="D58" s="1" t="s">
        <v>81</v>
      </c>
      <c r="E58" s="1">
        <v>0.00525709425842433</v>
      </c>
      <c r="F58" s="1">
        <v>0.0075508085996548</v>
      </c>
      <c r="G58" s="1">
        <v>-0.00229371434123047</v>
      </c>
      <c r="H58" s="1">
        <v>0.360197476398681</v>
      </c>
      <c r="I58" s="3">
        <v>1.05496164969177E-55</v>
      </c>
      <c r="J58" s="1" t="s">
        <v>82</v>
      </c>
      <c r="K58" s="1">
        <v>1.0</v>
      </c>
      <c r="L58" s="1">
        <v>0.00415211791633593</v>
      </c>
      <c r="M58" s="1">
        <v>0.00732816616914986</v>
      </c>
      <c r="N58" s="1">
        <v>-0.00317604825281393</v>
      </c>
      <c r="O58" s="1">
        <v>0.488747521697456</v>
      </c>
      <c r="P58" s="3">
        <v>2.829258625753E-104</v>
      </c>
      <c r="Q58" s="1" t="s">
        <v>82</v>
      </c>
      <c r="R58" s="1">
        <v>1.0</v>
      </c>
      <c r="S58" s="1">
        <v>0.00575827539731175</v>
      </c>
      <c r="T58" s="1">
        <v>0.00878552334318558</v>
      </c>
      <c r="U58" s="1">
        <v>-0.00302724794587382</v>
      </c>
      <c r="V58" s="1">
        <v>0.391959139191974</v>
      </c>
      <c r="W58" s="3">
        <v>5.08477975638985E-66</v>
      </c>
      <c r="X58" s="1" t="s">
        <v>82</v>
      </c>
      <c r="Y58" s="1">
        <v>1.0</v>
      </c>
      <c r="Z58" s="1">
        <v>0.00232012328492654</v>
      </c>
      <c r="AA58" s="1">
        <v>0.00568356358341735</v>
      </c>
      <c r="AB58" s="1">
        <v>-0.00336344029849081</v>
      </c>
      <c r="AC58" s="1">
        <v>0.407292883934472</v>
      </c>
      <c r="AD58" s="3">
        <v>1.54578282616103E-71</v>
      </c>
      <c r="AE58" s="1" t="s">
        <v>82</v>
      </c>
      <c r="AF58" s="1">
        <v>1.0</v>
      </c>
      <c r="AG58" s="1">
        <v>-0.0011049763420884</v>
      </c>
      <c r="AH58" s="1">
        <v>-2.22642430504939E-4</v>
      </c>
      <c r="AI58" s="1">
        <v>-8.82333911583461E-4</v>
      </c>
      <c r="AJ58" s="1">
        <v>0.261776587317218</v>
      </c>
      <c r="AK58" s="3">
        <v>2.37576083917362E-29</v>
      </c>
      <c r="AL58" s="1" t="s">
        <v>82</v>
      </c>
      <c r="AM58" s="1">
        <v>1.0</v>
      </c>
      <c r="AN58" s="1">
        <v>5.01181138887415E-4</v>
      </c>
      <c r="AO58" s="1">
        <v>0.00123471474353077</v>
      </c>
      <c r="AP58" s="1">
        <v>-7.33533604643357E-4</v>
      </c>
      <c r="AQ58" s="1">
        <v>0.206028457259402</v>
      </c>
      <c r="AR58" s="3">
        <v>3.02324714258981E-18</v>
      </c>
      <c r="AS58" s="1" t="s">
        <v>82</v>
      </c>
      <c r="AT58" s="1">
        <v>1.0</v>
      </c>
      <c r="AU58" s="1">
        <v>-0.00293697097349779</v>
      </c>
      <c r="AV58" s="1">
        <v>-0.00186724501623745</v>
      </c>
      <c r="AW58" s="1">
        <v>-0.00106972595726034</v>
      </c>
      <c r="AX58" s="1">
        <v>0.140312408362985</v>
      </c>
      <c r="AY58" s="3">
        <v>1.10126371461681E-8</v>
      </c>
      <c r="AZ58" s="1" t="s">
        <v>82</v>
      </c>
      <c r="BA58" s="1">
        <v>1.0</v>
      </c>
      <c r="BB58" s="1">
        <v>0.00160615748097581</v>
      </c>
      <c r="BC58" s="1">
        <v>0.00145735717403571</v>
      </c>
      <c r="BD58" s="1">
        <v>1.48800306940103E-4</v>
      </c>
      <c r="BE58" s="1">
        <v>0.0861573946420521</v>
      </c>
      <c r="BF58" s="1">
        <v>0.00151628110499652</v>
      </c>
      <c r="BG58" s="1" t="s">
        <v>81</v>
      </c>
      <c r="BH58" s="1">
        <v>-1.0</v>
      </c>
      <c r="BI58" s="1">
        <v>-0.00183199463140939</v>
      </c>
      <c r="BJ58" s="1">
        <v>-0.00164460258573251</v>
      </c>
      <c r="BK58" s="1">
        <v>-1.87392045676882E-4</v>
      </c>
      <c r="BL58" s="1">
        <v>0.116406909923276</v>
      </c>
      <c r="BM58" s="3">
        <v>4.12126663203466E-6</v>
      </c>
      <c r="BN58" s="1" t="s">
        <v>82</v>
      </c>
      <c r="BO58" s="1">
        <v>1.0</v>
      </c>
      <c r="BP58" s="1">
        <v>-0.00343815211238521</v>
      </c>
      <c r="BQ58" s="1">
        <v>-0.00310195975976822</v>
      </c>
      <c r="BR58" s="1">
        <v>-3.36192352616986E-4</v>
      </c>
      <c r="BS58" s="1">
        <v>0.098031363383709</v>
      </c>
      <c r="BT58" s="1">
        <v>1.84094105781003E-4</v>
      </c>
      <c r="BU58" s="1" t="s">
        <v>82</v>
      </c>
      <c r="BV58" s="1">
        <v>1.0</v>
      </c>
      <c r="BW58" s="1">
        <v>8.0</v>
      </c>
      <c r="BX58" s="1">
        <v>1.0</v>
      </c>
      <c r="BY58" s="2" t="s">
        <v>82</v>
      </c>
      <c r="BZ58" s="1">
        <v>58.0</v>
      </c>
      <c r="CA58" s="4" t="str">
        <f t="shared" si="1"/>
        <v/>
      </c>
    </row>
    <row r="59">
      <c r="A59" s="1" t="s">
        <v>142</v>
      </c>
      <c r="B59" s="1" t="s">
        <v>79</v>
      </c>
      <c r="C59" s="1" t="s">
        <v>78</v>
      </c>
      <c r="D59" s="1" t="s">
        <v>79</v>
      </c>
      <c r="E59" s="1">
        <v>0.0265217391804157</v>
      </c>
      <c r="F59" s="1">
        <v>0.0269410101493818</v>
      </c>
      <c r="G59" s="1">
        <v>-4.19270968966135E-4</v>
      </c>
      <c r="H59" s="1">
        <v>0.136363636363636</v>
      </c>
      <c r="I59" s="1">
        <v>0.575038572180854</v>
      </c>
      <c r="J59" s="1" t="s">
        <v>78</v>
      </c>
      <c r="K59" s="1">
        <v>-1.0</v>
      </c>
      <c r="L59" s="1">
        <v>0.0443654213382869</v>
      </c>
      <c r="M59" s="1">
        <v>0.0313735305198344</v>
      </c>
      <c r="N59" s="1">
        <v>0.0129918908184525</v>
      </c>
      <c r="O59" s="1">
        <v>0.227272727272727</v>
      </c>
      <c r="P59" s="1">
        <v>0.0659037304796155</v>
      </c>
      <c r="Q59" s="1" t="s">
        <v>79</v>
      </c>
      <c r="R59" s="1">
        <v>1.0</v>
      </c>
      <c r="S59" s="1">
        <v>0.0529509950830966</v>
      </c>
      <c r="T59" s="1">
        <v>0.0238351009819524</v>
      </c>
      <c r="U59" s="1">
        <v>0.0291158941011442</v>
      </c>
      <c r="V59" s="1">
        <v>0.257575757575757</v>
      </c>
      <c r="W59" s="1">
        <v>0.0246926895349751</v>
      </c>
      <c r="X59" s="1" t="s">
        <v>79</v>
      </c>
      <c r="Y59" s="1">
        <v>1.0</v>
      </c>
      <c r="Z59" s="1">
        <v>0.0821565244157279</v>
      </c>
      <c r="AA59" s="1">
        <v>0.0286363043921774</v>
      </c>
      <c r="AB59" s="1">
        <v>0.0535202200235504</v>
      </c>
      <c r="AC59" s="1">
        <v>0.303030303030303</v>
      </c>
      <c r="AD59" s="1">
        <v>0.00444536403457393</v>
      </c>
      <c r="AE59" s="1" t="s">
        <v>79</v>
      </c>
      <c r="AF59" s="1">
        <v>1.0</v>
      </c>
      <c r="AG59" s="1">
        <v>0.0178436821578712</v>
      </c>
      <c r="AH59" s="1">
        <v>0.00443252037045254</v>
      </c>
      <c r="AI59" s="1">
        <v>0.0134111617874187</v>
      </c>
      <c r="AJ59" s="1">
        <v>0.333333333333333</v>
      </c>
      <c r="AK59" s="1">
        <v>0.00120192053002221</v>
      </c>
      <c r="AL59" s="1" t="s">
        <v>79</v>
      </c>
      <c r="AM59" s="1">
        <v>1.0</v>
      </c>
      <c r="AN59" s="1">
        <v>0.0264292559026809</v>
      </c>
      <c r="AO59" s="1">
        <v>-0.00310590916742943</v>
      </c>
      <c r="AP59" s="1">
        <v>0.0295351650701104</v>
      </c>
      <c r="AQ59" s="1">
        <v>0.333333333333333</v>
      </c>
      <c r="AR59" s="1">
        <v>0.00120192053002221</v>
      </c>
      <c r="AS59" s="1" t="s">
        <v>79</v>
      </c>
      <c r="AT59" s="1">
        <v>1.0</v>
      </c>
      <c r="AU59" s="1">
        <v>0.0556347852353122</v>
      </c>
      <c r="AV59" s="1">
        <v>0.00169529424279559</v>
      </c>
      <c r="AW59" s="1">
        <v>0.0539394909925166</v>
      </c>
      <c r="AX59" s="1">
        <v>0.409090909090909</v>
      </c>
      <c r="AY59" s="3">
        <v>2.5115703050941E-5</v>
      </c>
      <c r="AZ59" s="1" t="s">
        <v>79</v>
      </c>
      <c r="BA59" s="1">
        <v>1.0</v>
      </c>
      <c r="BB59" s="1">
        <v>0.00858557374480969</v>
      </c>
      <c r="BC59" s="1">
        <v>-0.00753842953788198</v>
      </c>
      <c r="BD59" s="1">
        <v>0.0161240032826916</v>
      </c>
      <c r="BE59" s="1">
        <v>0.378787878787878</v>
      </c>
      <c r="BF59" s="1">
        <v>1.31030460551128E-4</v>
      </c>
      <c r="BG59" s="1" t="s">
        <v>79</v>
      </c>
      <c r="BH59" s="1">
        <v>1.0</v>
      </c>
      <c r="BI59" s="1">
        <v>0.0377911030774409</v>
      </c>
      <c r="BJ59" s="1">
        <v>-0.00273722612765695</v>
      </c>
      <c r="BK59" s="1">
        <v>0.0405283292050979</v>
      </c>
      <c r="BL59" s="1">
        <v>0.56060606060606</v>
      </c>
      <c r="BM59" s="3">
        <v>6.76826149509909E-10</v>
      </c>
      <c r="BN59" s="1" t="s">
        <v>79</v>
      </c>
      <c r="BO59" s="1">
        <v>1.0</v>
      </c>
      <c r="BP59" s="1">
        <v>0.0292055293326312</v>
      </c>
      <c r="BQ59" s="1">
        <v>0.00480120341022503</v>
      </c>
      <c r="BR59" s="1">
        <v>0.0244043259224062</v>
      </c>
      <c r="BS59" s="1">
        <v>0.454545454545454</v>
      </c>
      <c r="BT59" s="3">
        <v>1.60646983610407E-6</v>
      </c>
      <c r="BU59" s="1" t="s">
        <v>79</v>
      </c>
      <c r="BV59" s="1">
        <v>1.0</v>
      </c>
      <c r="BW59" s="1">
        <v>8.0</v>
      </c>
      <c r="BX59" s="1">
        <v>1.0</v>
      </c>
      <c r="BY59" s="2" t="s">
        <v>79</v>
      </c>
      <c r="BZ59" s="1">
        <v>59.0</v>
      </c>
      <c r="CA59" s="4" t="str">
        <f t="shared" si="1"/>
        <v/>
      </c>
    </row>
    <row r="60">
      <c r="A60" s="1" t="s">
        <v>143</v>
      </c>
      <c r="B60" s="1" t="s">
        <v>78</v>
      </c>
      <c r="C60" s="1" t="s">
        <v>78</v>
      </c>
      <c r="D60" s="1" t="s">
        <v>79</v>
      </c>
      <c r="E60" s="1">
        <v>0.00630312181520796</v>
      </c>
      <c r="F60" s="1">
        <v>0.0104496936900813</v>
      </c>
      <c r="G60" s="1">
        <v>-0.00414657187487342</v>
      </c>
      <c r="H60" s="1">
        <v>0.313755511843076</v>
      </c>
      <c r="I60" s="3">
        <v>3.30753491682696E-66</v>
      </c>
      <c r="J60" s="1" t="s">
        <v>78</v>
      </c>
      <c r="K60" s="1">
        <v>1.0</v>
      </c>
      <c r="L60" s="1">
        <v>0.0112363555189876</v>
      </c>
      <c r="M60" s="1">
        <v>0.019003710954419</v>
      </c>
      <c r="N60" s="1">
        <v>-0.00776735543543142</v>
      </c>
      <c r="O60" s="1">
        <v>0.380750284729316</v>
      </c>
      <c r="P60" s="3">
        <v>3.77920139174216E-98</v>
      </c>
      <c r="Q60" s="1" t="s">
        <v>78</v>
      </c>
      <c r="R60" s="1">
        <v>1.0</v>
      </c>
      <c r="S60" s="1">
        <v>0.0122942785192579</v>
      </c>
      <c r="T60" s="1">
        <v>0.0214875276970336</v>
      </c>
      <c r="U60" s="1">
        <v>-0.0091932491777757</v>
      </c>
      <c r="V60" s="1">
        <v>0.390082665609163</v>
      </c>
      <c r="W60" s="3">
        <v>3.19105368259883E-103</v>
      </c>
      <c r="X60" s="1" t="s">
        <v>78</v>
      </c>
      <c r="Y60" s="1">
        <v>1.0</v>
      </c>
      <c r="Z60" s="1">
        <v>0.00789287572398592</v>
      </c>
      <c r="AA60" s="1">
        <v>0.0175552878383168</v>
      </c>
      <c r="AB60" s="1">
        <v>-0.00966241211433092</v>
      </c>
      <c r="AC60" s="1">
        <v>0.409554561665673</v>
      </c>
      <c r="AD60" s="3">
        <v>5.71227939696959E-114</v>
      </c>
      <c r="AE60" s="1" t="s">
        <v>78</v>
      </c>
      <c r="AF60" s="1">
        <v>1.0</v>
      </c>
      <c r="AG60" s="1">
        <v>0.00493323370377965</v>
      </c>
      <c r="AH60" s="1">
        <v>0.00855401726433766</v>
      </c>
      <c r="AI60" s="1">
        <v>-0.003620783560558</v>
      </c>
      <c r="AJ60" s="1">
        <v>0.465603122786836</v>
      </c>
      <c r="AK60" s="3">
        <v>1.19708205294746E-148</v>
      </c>
      <c r="AL60" s="1" t="s">
        <v>78</v>
      </c>
      <c r="AM60" s="1">
        <v>1.0</v>
      </c>
      <c r="AN60" s="1">
        <v>0.00599115670405001</v>
      </c>
      <c r="AO60" s="1">
        <v>0.0110378340069522</v>
      </c>
      <c r="AP60" s="1">
        <v>-0.00504667730290228</v>
      </c>
      <c r="AQ60" s="1">
        <v>0.472800799780795</v>
      </c>
      <c r="AR60" s="3">
        <v>1.75126564929725E-153</v>
      </c>
      <c r="AS60" s="1" t="s">
        <v>78</v>
      </c>
      <c r="AT60" s="1">
        <v>1.0</v>
      </c>
      <c r="AU60" s="1">
        <v>0.00158975390877796</v>
      </c>
      <c r="AV60" s="1">
        <v>0.00710559414823546</v>
      </c>
      <c r="AW60" s="1">
        <v>-0.00551584023945749</v>
      </c>
      <c r="AX60" s="1">
        <v>0.523095246224108</v>
      </c>
      <c r="AY60" s="3">
        <v>1.24242393808966E-189</v>
      </c>
      <c r="AZ60" s="1" t="s">
        <v>78</v>
      </c>
      <c r="BA60" s="1">
        <v>1.0</v>
      </c>
      <c r="BB60" s="1">
        <v>0.00105792300027035</v>
      </c>
      <c r="BC60" s="1">
        <v>0.00248381674261463</v>
      </c>
      <c r="BD60" s="1">
        <v>-0.00142589374234427</v>
      </c>
      <c r="BE60" s="1">
        <v>0.343792813353257</v>
      </c>
      <c r="BF60" s="3">
        <v>8.31074201268237E-80</v>
      </c>
      <c r="BG60" s="1" t="s">
        <v>78</v>
      </c>
      <c r="BH60" s="1">
        <v>1.0</v>
      </c>
      <c r="BI60" s="1">
        <v>-0.00334347979500169</v>
      </c>
      <c r="BJ60" s="1">
        <v>-0.00144842311610219</v>
      </c>
      <c r="BK60" s="1">
        <v>-0.00189505667889949</v>
      </c>
      <c r="BL60" s="1">
        <v>0.229715936000028</v>
      </c>
      <c r="BM60" s="3">
        <v>1.96356212895302E-35</v>
      </c>
      <c r="BN60" s="1" t="s">
        <v>78</v>
      </c>
      <c r="BO60" s="1">
        <v>1.0</v>
      </c>
      <c r="BP60" s="1">
        <v>-0.00440140279527204</v>
      </c>
      <c r="BQ60" s="1">
        <v>-0.00393223985871683</v>
      </c>
      <c r="BR60" s="1">
        <v>-4.69162936555213E-4</v>
      </c>
      <c r="BS60" s="1">
        <v>0.123045084841019</v>
      </c>
      <c r="BT60" s="3">
        <v>1.94174761122619E-10</v>
      </c>
      <c r="BU60" s="1" t="s">
        <v>78</v>
      </c>
      <c r="BV60" s="1">
        <v>1.0</v>
      </c>
      <c r="BW60" s="1">
        <v>10.0</v>
      </c>
      <c r="BX60" s="1">
        <v>1.0</v>
      </c>
      <c r="BY60" s="2" t="s">
        <v>78</v>
      </c>
      <c r="BZ60" s="1">
        <v>60.0</v>
      </c>
      <c r="CA60" s="4" t="str">
        <f t="shared" si="1"/>
        <v/>
      </c>
    </row>
    <row r="61">
      <c r="A61" s="1" t="s">
        <v>144</v>
      </c>
      <c r="B61" s="1" t="s">
        <v>91</v>
      </c>
      <c r="C61" s="1" t="s">
        <v>93</v>
      </c>
      <c r="D61" s="1" t="s">
        <v>94</v>
      </c>
      <c r="E61" s="1">
        <v>0.00548767828755105</v>
      </c>
      <c r="F61" s="1">
        <v>0.0195114348931037</v>
      </c>
      <c r="G61" s="1">
        <v>-0.0140237566055527</v>
      </c>
      <c r="H61" s="1">
        <v>0.627972027972028</v>
      </c>
      <c r="I61" s="3">
        <v>1.41122565861106E-264</v>
      </c>
      <c r="J61" s="1" t="s">
        <v>93</v>
      </c>
      <c r="K61" s="1">
        <v>1.0</v>
      </c>
      <c r="L61" s="1">
        <v>0.0134680586417309</v>
      </c>
      <c r="M61" s="1">
        <v>0.0356403325603391</v>
      </c>
      <c r="N61" s="1">
        <v>-0.0221722739186082</v>
      </c>
      <c r="O61" s="1">
        <v>0.567132867132867</v>
      </c>
      <c r="P61" s="3">
        <v>1.77676787038028E-212</v>
      </c>
      <c r="Q61" s="1" t="s">
        <v>93</v>
      </c>
      <c r="R61" s="1">
        <v>1.0</v>
      </c>
      <c r="S61" s="1">
        <v>0.0197579773200685</v>
      </c>
      <c r="T61" s="1">
        <v>0.0462790149100164</v>
      </c>
      <c r="U61" s="1">
        <v>-0.0265210375899479</v>
      </c>
      <c r="V61" s="1">
        <v>0.535664335664335</v>
      </c>
      <c r="W61" s="3">
        <v>3.09954922838124E-188</v>
      </c>
      <c r="X61" s="1" t="s">
        <v>93</v>
      </c>
      <c r="Y61" s="1">
        <v>1.0</v>
      </c>
      <c r="Z61" s="1">
        <v>0.0197481493918356</v>
      </c>
      <c r="AA61" s="1">
        <v>0.0493393799759078</v>
      </c>
      <c r="AB61" s="1">
        <v>-0.0295912305840721</v>
      </c>
      <c r="AC61" s="1">
        <v>0.562237762237762</v>
      </c>
      <c r="AD61" s="3">
        <v>1.3716692171036E-208</v>
      </c>
      <c r="AE61" s="1" t="s">
        <v>93</v>
      </c>
      <c r="AF61" s="1">
        <v>1.0</v>
      </c>
      <c r="AG61" s="1">
        <v>0.00798038035417993</v>
      </c>
      <c r="AH61" s="1">
        <v>0.0161288976672354</v>
      </c>
      <c r="AI61" s="1">
        <v>-0.00814851731305547</v>
      </c>
      <c r="AJ61" s="1">
        <v>0.448951048951048</v>
      </c>
      <c r="AK61" s="3">
        <v>3.87917003025451E-130</v>
      </c>
      <c r="AL61" s="1" t="s">
        <v>93</v>
      </c>
      <c r="AM61" s="1">
        <v>1.0</v>
      </c>
      <c r="AN61" s="1">
        <v>0.0142702990325174</v>
      </c>
      <c r="AO61" s="1">
        <v>0.0267675800169126</v>
      </c>
      <c r="AP61" s="1">
        <v>-0.0124972809843952</v>
      </c>
      <c r="AQ61" s="1">
        <v>0.442657342657342</v>
      </c>
      <c r="AR61" s="3">
        <v>2.16397685781183E-126</v>
      </c>
      <c r="AS61" s="1" t="s">
        <v>93</v>
      </c>
      <c r="AT61" s="1">
        <v>1.0</v>
      </c>
      <c r="AU61" s="1">
        <v>0.0142604711042845</v>
      </c>
      <c r="AV61" s="1">
        <v>0.029827945082804</v>
      </c>
      <c r="AW61" s="1">
        <v>-0.0155674739785194</v>
      </c>
      <c r="AX61" s="1">
        <v>0.506293706293706</v>
      </c>
      <c r="AY61" s="3">
        <v>3.62273051650939E-167</v>
      </c>
      <c r="AZ61" s="1" t="s">
        <v>93</v>
      </c>
      <c r="BA61" s="1">
        <v>1.0</v>
      </c>
      <c r="BB61" s="1">
        <v>0.00628991867833751</v>
      </c>
      <c r="BC61" s="1">
        <v>0.0106386823496772</v>
      </c>
      <c r="BD61" s="1">
        <v>-0.00434876367133972</v>
      </c>
      <c r="BE61" s="1">
        <v>0.422377622377622</v>
      </c>
      <c r="BF61" s="3">
        <v>9.84936387101576E-115</v>
      </c>
      <c r="BG61" s="1" t="s">
        <v>93</v>
      </c>
      <c r="BH61" s="1">
        <v>1.0</v>
      </c>
      <c r="BI61" s="1">
        <v>0.00628009075010464</v>
      </c>
      <c r="BJ61" s="1">
        <v>0.0136990474155686</v>
      </c>
      <c r="BK61" s="1">
        <v>-0.00741895666546396</v>
      </c>
      <c r="BL61" s="1">
        <v>0.535664335664335</v>
      </c>
      <c r="BM61" s="3">
        <v>3.09954922838124E-188</v>
      </c>
      <c r="BN61" s="1" t="s">
        <v>93</v>
      </c>
      <c r="BO61" s="1">
        <v>1.0</v>
      </c>
      <c r="BP61" s="3">
        <v>-9.82792823286141E-6</v>
      </c>
      <c r="BQ61" s="1">
        <v>0.00306036506589137</v>
      </c>
      <c r="BR61" s="1">
        <v>-0.00307019299412423</v>
      </c>
      <c r="BS61" s="1">
        <v>0.634965034965035</v>
      </c>
      <c r="BT61" s="3">
        <v>4.91679337856226E-271</v>
      </c>
      <c r="BU61" s="1" t="s">
        <v>93</v>
      </c>
      <c r="BV61" s="1">
        <v>1.0</v>
      </c>
      <c r="BW61" s="1">
        <v>10.0</v>
      </c>
      <c r="BX61" s="1">
        <v>1.0</v>
      </c>
      <c r="BY61" s="2" t="s">
        <v>93</v>
      </c>
      <c r="BZ61" s="1">
        <v>61.0</v>
      </c>
      <c r="CA61" s="4" t="str">
        <f t="shared" si="1"/>
        <v/>
      </c>
    </row>
    <row r="62">
      <c r="A62" s="1" t="s">
        <v>145</v>
      </c>
      <c r="B62" s="1" t="s">
        <v>81</v>
      </c>
      <c r="C62" s="1" t="s">
        <v>81</v>
      </c>
      <c r="D62" s="1" t="s">
        <v>82</v>
      </c>
      <c r="E62" s="1">
        <v>-0.00193386923899521</v>
      </c>
      <c r="F62" s="1">
        <v>-0.00236458656368497</v>
      </c>
      <c r="G62" s="1">
        <v>4.30717324689759E-4</v>
      </c>
      <c r="H62" s="1">
        <v>0.150917338476468</v>
      </c>
      <c r="I62" s="3">
        <v>1.65183160988092E-18</v>
      </c>
      <c r="J62" s="1" t="s">
        <v>82</v>
      </c>
      <c r="K62" s="1">
        <v>-1.0</v>
      </c>
      <c r="L62" s="1">
        <v>-0.00350640242541886</v>
      </c>
      <c r="M62" s="1">
        <v>-0.0036850649535658</v>
      </c>
      <c r="N62" s="1">
        <v>1.78662528146939E-4</v>
      </c>
      <c r="O62" s="1">
        <v>0.0775884006726012</v>
      </c>
      <c r="P62" s="3">
        <v>3.21828886400545E-5</v>
      </c>
      <c r="Q62" s="1" t="s">
        <v>82</v>
      </c>
      <c r="R62" s="1">
        <v>-1.0</v>
      </c>
      <c r="S62" s="1">
        <v>-0.0040803112614291</v>
      </c>
      <c r="T62" s="1">
        <v>-0.00396682939348397</v>
      </c>
      <c r="U62" s="1">
        <v>-1.1348186794513E-4</v>
      </c>
      <c r="V62" s="1">
        <v>0.0737261792134072</v>
      </c>
      <c r="W62" s="3">
        <v>9.37043924061693E-5</v>
      </c>
      <c r="X62" s="1" t="s">
        <v>81</v>
      </c>
      <c r="Y62" s="1">
        <v>1.0</v>
      </c>
      <c r="Z62" s="1">
        <v>-0.00438319015631284</v>
      </c>
      <c r="AA62" s="1">
        <v>-0.00349549747918573</v>
      </c>
      <c r="AB62" s="1">
        <v>-8.87692677127108E-4</v>
      </c>
      <c r="AC62" s="1">
        <v>0.132755948271558</v>
      </c>
      <c r="AD62" s="3">
        <v>1.95764183985168E-14</v>
      </c>
      <c r="AE62" s="1" t="s">
        <v>81</v>
      </c>
      <c r="AF62" s="1">
        <v>1.0</v>
      </c>
      <c r="AG62" s="1">
        <v>-0.00157253318642364</v>
      </c>
      <c r="AH62" s="1">
        <v>-0.00132047838988082</v>
      </c>
      <c r="AI62" s="1">
        <v>-2.52054796542818E-4</v>
      </c>
      <c r="AJ62" s="1">
        <v>0.106278971226937</v>
      </c>
      <c r="AK62" s="3">
        <v>2.08487614536512E-9</v>
      </c>
      <c r="AL62" s="1" t="s">
        <v>81</v>
      </c>
      <c r="AM62" s="1">
        <v>1.0</v>
      </c>
      <c r="AN62" s="1">
        <v>-0.00214644202243389</v>
      </c>
      <c r="AO62" s="1">
        <v>-0.001602242829799</v>
      </c>
      <c r="AP62" s="1">
        <v>-5.4419919263489E-4</v>
      </c>
      <c r="AQ62" s="1">
        <v>0.1355293325492</v>
      </c>
      <c r="AR62" s="3">
        <v>5.02811841719911E-15</v>
      </c>
      <c r="AS62" s="1" t="s">
        <v>81</v>
      </c>
      <c r="AT62" s="1">
        <v>1.0</v>
      </c>
      <c r="AU62" s="1">
        <v>-0.00244932091731762</v>
      </c>
      <c r="AV62" s="1">
        <v>-0.00113091091550075</v>
      </c>
      <c r="AW62" s="1">
        <v>-0.00131841000181686</v>
      </c>
      <c r="AX62" s="1">
        <v>0.323604419394391</v>
      </c>
      <c r="AY62" s="3">
        <v>1.39407880744847E-84</v>
      </c>
      <c r="AZ62" s="1" t="s">
        <v>81</v>
      </c>
      <c r="BA62" s="1">
        <v>1.0</v>
      </c>
      <c r="BB62" s="1">
        <v>-5.73908836010243E-4</v>
      </c>
      <c r="BC62" s="1">
        <v>-2.81764439918172E-4</v>
      </c>
      <c r="BD62" s="1">
        <v>-2.92144396092071E-4</v>
      </c>
      <c r="BE62" s="1">
        <v>0.203954089242641</v>
      </c>
      <c r="BF62" s="3">
        <v>1.53444852980088E-33</v>
      </c>
      <c r="BG62" s="1" t="s">
        <v>81</v>
      </c>
      <c r="BH62" s="1">
        <v>1.0</v>
      </c>
      <c r="BI62" s="1">
        <v>-8.76787730893976E-4</v>
      </c>
      <c r="BJ62" s="1">
        <v>1.89567474380071E-4</v>
      </c>
      <c r="BK62" s="1">
        <v>-0.00106635520527404</v>
      </c>
      <c r="BL62" s="1">
        <v>0.495224579898184</v>
      </c>
      <c r="BM62" s="3">
        <v>1.26234255742098E-202</v>
      </c>
      <c r="BN62" s="1" t="s">
        <v>81</v>
      </c>
      <c r="BO62" s="1">
        <v>1.0</v>
      </c>
      <c r="BP62" s="1">
        <v>-3.02878894883733E-4</v>
      </c>
      <c r="BQ62" s="1">
        <v>4.71331914298243E-4</v>
      </c>
      <c r="BR62" s="1">
        <v>-7.74210809181977E-4</v>
      </c>
      <c r="BS62" s="1">
        <v>0.565215472263722</v>
      </c>
      <c r="BT62" s="3">
        <v>2.61729670721891E-267</v>
      </c>
      <c r="BU62" s="1" t="s">
        <v>81</v>
      </c>
      <c r="BV62" s="1">
        <v>1.0</v>
      </c>
      <c r="BW62" s="1">
        <v>6.0</v>
      </c>
      <c r="BX62" s="1">
        <v>1.0</v>
      </c>
      <c r="BY62" s="2" t="s">
        <v>81</v>
      </c>
      <c r="BZ62" s="1">
        <v>62.0</v>
      </c>
      <c r="CA62" s="4" t="str">
        <f t="shared" si="1"/>
        <v/>
      </c>
    </row>
    <row r="63">
      <c r="A63" s="1" t="s">
        <v>146</v>
      </c>
      <c r="B63" s="1" t="s">
        <v>79</v>
      </c>
      <c r="C63" s="1" t="s">
        <v>78</v>
      </c>
      <c r="D63" s="1" t="s">
        <v>79</v>
      </c>
      <c r="E63" s="1">
        <v>0.0676221480180248</v>
      </c>
      <c r="F63" s="1">
        <v>0.0395050177897082</v>
      </c>
      <c r="G63" s="1">
        <v>0.0281171302283165</v>
      </c>
      <c r="H63" s="1">
        <v>0.441725490196078</v>
      </c>
      <c r="I63" s="3">
        <v>1.03508867791939E-22</v>
      </c>
      <c r="J63" s="1" t="s">
        <v>79</v>
      </c>
      <c r="K63" s="1">
        <v>1.0</v>
      </c>
      <c r="L63" s="1">
        <v>0.0809951222265523</v>
      </c>
      <c r="M63" s="1">
        <v>0.0457794030688629</v>
      </c>
      <c r="N63" s="1">
        <v>0.0352157191576893</v>
      </c>
      <c r="O63" s="1">
        <v>0.436862745098039</v>
      </c>
      <c r="P63" s="3">
        <v>3.63773319305454E-22</v>
      </c>
      <c r="Q63" s="1" t="s">
        <v>79</v>
      </c>
      <c r="R63" s="1">
        <v>1.0</v>
      </c>
      <c r="S63" s="1">
        <v>0.100742498961754</v>
      </c>
      <c r="T63" s="1">
        <v>0.0556095639264704</v>
      </c>
      <c r="U63" s="1">
        <v>0.0451329350352836</v>
      </c>
      <c r="V63" s="1">
        <v>0.493176470588235</v>
      </c>
      <c r="W63" s="3">
        <v>1.95215130062244E-28</v>
      </c>
      <c r="X63" s="1" t="s">
        <v>79</v>
      </c>
      <c r="Y63" s="1">
        <v>1.0</v>
      </c>
      <c r="Z63" s="1">
        <v>0.109267953043618</v>
      </c>
      <c r="AA63" s="1">
        <v>0.0572128810910388</v>
      </c>
      <c r="AB63" s="1">
        <v>0.0520550719525796</v>
      </c>
      <c r="AC63" s="1">
        <v>0.504705882352941</v>
      </c>
      <c r="AD63" s="3">
        <v>8.77485467808631E-30</v>
      </c>
      <c r="AE63" s="1" t="s">
        <v>79</v>
      </c>
      <c r="AF63" s="1">
        <v>1.0</v>
      </c>
      <c r="AG63" s="1">
        <v>0.0133729742085275</v>
      </c>
      <c r="AH63" s="1">
        <v>0.00627438527915466</v>
      </c>
      <c r="AI63" s="1">
        <v>0.00709858892937285</v>
      </c>
      <c r="AJ63" s="1">
        <v>0.319686274509803</v>
      </c>
      <c r="AK63" s="3">
        <v>6.01272650357558E-12</v>
      </c>
      <c r="AL63" s="1" t="s">
        <v>79</v>
      </c>
      <c r="AM63" s="1">
        <v>1.0</v>
      </c>
      <c r="AN63" s="1">
        <v>0.0331203509437293</v>
      </c>
      <c r="AO63" s="1">
        <v>0.0161045461367621</v>
      </c>
      <c r="AP63" s="1">
        <v>0.0170158048069671</v>
      </c>
      <c r="AQ63" s="1">
        <v>0.500862745098039</v>
      </c>
      <c r="AR63" s="3">
        <v>2.49781543918837E-29</v>
      </c>
      <c r="AS63" s="1" t="s">
        <v>79</v>
      </c>
      <c r="AT63" s="1">
        <v>1.0</v>
      </c>
      <c r="AU63" s="1">
        <v>0.0416458050255936</v>
      </c>
      <c r="AV63" s="1">
        <v>0.0177078633013305</v>
      </c>
      <c r="AW63" s="1">
        <v>0.0239379417242631</v>
      </c>
      <c r="AX63" s="1">
        <v>0.446588235294117</v>
      </c>
      <c r="AY63" s="3">
        <v>2.82309016160846E-23</v>
      </c>
      <c r="AZ63" s="1" t="s">
        <v>79</v>
      </c>
      <c r="BA63" s="1">
        <v>1.0</v>
      </c>
      <c r="BB63" s="1">
        <v>0.0197473767352018</v>
      </c>
      <c r="BC63" s="1">
        <v>0.00983016085760752</v>
      </c>
      <c r="BD63" s="1">
        <v>0.00991721587759431</v>
      </c>
      <c r="BE63" s="1">
        <v>0.532313725490196</v>
      </c>
      <c r="BF63" s="3">
        <v>3.03111044146455E-33</v>
      </c>
      <c r="BG63" s="1" t="s">
        <v>79</v>
      </c>
      <c r="BH63" s="1">
        <v>1.0</v>
      </c>
      <c r="BI63" s="1">
        <v>0.0282728308170661</v>
      </c>
      <c r="BJ63" s="1">
        <v>0.0114334780221758</v>
      </c>
      <c r="BK63" s="1">
        <v>0.0168393527948902</v>
      </c>
      <c r="BL63" s="1">
        <v>0.476470588235294</v>
      </c>
      <c r="BM63" s="3">
        <v>1.9232738485895E-26</v>
      </c>
      <c r="BN63" s="1" t="s">
        <v>79</v>
      </c>
      <c r="BO63" s="1">
        <v>1.0</v>
      </c>
      <c r="BP63" s="1">
        <v>0.00852545408186431</v>
      </c>
      <c r="BQ63" s="1">
        <v>0.00160331716456835</v>
      </c>
      <c r="BR63" s="1">
        <v>0.00692213691729595</v>
      </c>
      <c r="BS63" s="1">
        <v>0.258039215686274</v>
      </c>
      <c r="BT63" s="3">
        <v>6.72707297902012E-8</v>
      </c>
      <c r="BU63" s="1" t="s">
        <v>79</v>
      </c>
      <c r="BV63" s="1">
        <v>1.0</v>
      </c>
      <c r="BW63" s="1">
        <v>10.0</v>
      </c>
      <c r="BX63" s="1">
        <v>1.0</v>
      </c>
      <c r="BY63" s="2" t="s">
        <v>79</v>
      </c>
      <c r="BZ63" s="1">
        <v>63.0</v>
      </c>
      <c r="CA63" s="4" t="str">
        <f t="shared" si="1"/>
        <v/>
      </c>
    </row>
    <row r="64">
      <c r="A64" s="1" t="s">
        <v>147</v>
      </c>
      <c r="B64" s="1" t="s">
        <v>79</v>
      </c>
      <c r="C64" s="1" t="s">
        <v>78</v>
      </c>
      <c r="D64" s="1" t="s">
        <v>79</v>
      </c>
      <c r="E64" s="1">
        <v>0.0186396728863409</v>
      </c>
      <c r="F64" s="1">
        <v>0.0224183497264826</v>
      </c>
      <c r="G64" s="1">
        <v>-0.00377867684014163</v>
      </c>
      <c r="H64" s="1">
        <v>0.192651919654207</v>
      </c>
      <c r="I64" s="3">
        <v>4.63554752311414E-6</v>
      </c>
      <c r="J64" s="1" t="s">
        <v>78</v>
      </c>
      <c r="K64" s="1">
        <v>-1.0</v>
      </c>
      <c r="L64" s="1">
        <v>0.0436468563110928</v>
      </c>
      <c r="M64" s="1">
        <v>0.0550908219911232</v>
      </c>
      <c r="N64" s="1">
        <v>-0.0114439656800303</v>
      </c>
      <c r="O64" s="1">
        <v>0.280396643783371</v>
      </c>
      <c r="P64" s="3">
        <v>2.24286235630002E-12</v>
      </c>
      <c r="Q64" s="1" t="s">
        <v>78</v>
      </c>
      <c r="R64" s="1">
        <v>-1.0</v>
      </c>
      <c r="S64" s="1">
        <v>0.0278541773666115</v>
      </c>
      <c r="T64" s="1">
        <v>0.0409869596305529</v>
      </c>
      <c r="U64" s="1">
        <v>-0.0131327822639413</v>
      </c>
      <c r="V64" s="1">
        <v>0.262115433511314</v>
      </c>
      <c r="W64" s="3">
        <v>6.91577986038894E-11</v>
      </c>
      <c r="X64" s="1" t="s">
        <v>78</v>
      </c>
      <c r="Y64" s="1">
        <v>-1.0</v>
      </c>
      <c r="Z64" s="1">
        <v>0.0359763340205517</v>
      </c>
      <c r="AA64" s="1">
        <v>0.0465781473498971</v>
      </c>
      <c r="AB64" s="1">
        <v>-0.0106018133293454</v>
      </c>
      <c r="AC64" s="1">
        <v>0.259598271039918</v>
      </c>
      <c r="AD64" s="3">
        <v>1.15432247806523E-10</v>
      </c>
      <c r="AE64" s="1" t="s">
        <v>78</v>
      </c>
      <c r="AF64" s="1">
        <v>-1.0</v>
      </c>
      <c r="AG64" s="1">
        <v>0.0250071834247518</v>
      </c>
      <c r="AH64" s="1">
        <v>0.0326724722646406</v>
      </c>
      <c r="AI64" s="1">
        <v>-0.00766528883988873</v>
      </c>
      <c r="AJ64" s="1">
        <v>0.286270022883295</v>
      </c>
      <c r="AK64" s="3">
        <v>6.91367948297113E-13</v>
      </c>
      <c r="AL64" s="1" t="s">
        <v>78</v>
      </c>
      <c r="AM64" s="1">
        <v>-1.0</v>
      </c>
      <c r="AN64" s="1">
        <v>0.00921450448027059</v>
      </c>
      <c r="AO64" s="1">
        <v>0.0185686099040703</v>
      </c>
      <c r="AP64" s="1">
        <v>-0.00935410542379971</v>
      </c>
      <c r="AQ64" s="1">
        <v>0.294279176201373</v>
      </c>
      <c r="AR64" s="3">
        <v>1.25820082005199E-13</v>
      </c>
      <c r="AS64" s="1" t="s">
        <v>78</v>
      </c>
      <c r="AT64" s="1">
        <v>-1.0</v>
      </c>
      <c r="AU64" s="1">
        <v>0.0173366611342107</v>
      </c>
      <c r="AV64" s="1">
        <v>0.0241597976234145</v>
      </c>
      <c r="AW64" s="1">
        <v>-0.00682313648920376</v>
      </c>
      <c r="AX64" s="1">
        <v>0.242664632595982</v>
      </c>
      <c r="AY64" s="3">
        <v>2.30088697266889E-9</v>
      </c>
      <c r="AZ64" s="1" t="s">
        <v>78</v>
      </c>
      <c r="BA64" s="1">
        <v>-1.0</v>
      </c>
      <c r="BB64" s="1">
        <v>-0.0157926789444812</v>
      </c>
      <c r="BC64" s="1">
        <v>-0.0141038623605703</v>
      </c>
      <c r="BD64" s="1">
        <v>-0.00168881658391097</v>
      </c>
      <c r="BE64" s="1">
        <v>0.0894736842105263</v>
      </c>
      <c r="BF64" s="1">
        <v>0.117571563645778</v>
      </c>
      <c r="BG64" s="1" t="s">
        <v>78</v>
      </c>
      <c r="BH64" s="1">
        <v>-1.0</v>
      </c>
      <c r="BI64" s="1">
        <v>-0.00767052229054108</v>
      </c>
      <c r="BJ64" s="1">
        <v>-0.00851267464122605</v>
      </c>
      <c r="BK64" s="1">
        <v>8.42152350684975E-4</v>
      </c>
      <c r="BL64" s="1">
        <v>0.051487414187643</v>
      </c>
      <c r="BM64" s="1">
        <v>0.722237100380341</v>
      </c>
      <c r="BN64" s="1" t="s">
        <v>79</v>
      </c>
      <c r="BO64" s="1">
        <v>1.0</v>
      </c>
      <c r="BP64" s="1">
        <v>0.00812215665394019</v>
      </c>
      <c r="BQ64" s="1">
        <v>0.00559118771934424</v>
      </c>
      <c r="BR64" s="1">
        <v>0.00253096893459595</v>
      </c>
      <c r="BS64" s="1">
        <v>0.146834477498093</v>
      </c>
      <c r="BT64" s="1">
        <v>0.00104040168656269</v>
      </c>
      <c r="BU64" s="1" t="s">
        <v>79</v>
      </c>
      <c r="BV64" s="1">
        <v>1.0</v>
      </c>
      <c r="BW64" s="1">
        <v>-6.0</v>
      </c>
      <c r="BX64" s="1">
        <v>-1.0</v>
      </c>
      <c r="BY64" s="2" t="s">
        <v>78</v>
      </c>
      <c r="BZ64" s="1">
        <v>64.0</v>
      </c>
      <c r="CA64" s="4">
        <f t="shared" si="1"/>
        <v>64</v>
      </c>
    </row>
    <row r="65">
      <c r="A65" s="1" t="s">
        <v>148</v>
      </c>
      <c r="B65" s="1" t="s">
        <v>91</v>
      </c>
      <c r="C65" s="1" t="s">
        <v>91</v>
      </c>
      <c r="D65" s="1" t="s">
        <v>90</v>
      </c>
      <c r="E65" s="1">
        <v>0.00600285769393026</v>
      </c>
      <c r="F65" s="1">
        <v>0.0134940506694808</v>
      </c>
      <c r="G65" s="1">
        <v>-0.00749119297555056</v>
      </c>
      <c r="H65" s="1">
        <v>0.151126408010012</v>
      </c>
      <c r="I65" s="3">
        <v>1.53430258185585E-6</v>
      </c>
      <c r="J65" s="1" t="s">
        <v>91</v>
      </c>
      <c r="K65" s="1">
        <v>1.0</v>
      </c>
      <c r="L65" s="1">
        <v>0.0212800068007559</v>
      </c>
      <c r="M65" s="1">
        <v>0.0378303683977204</v>
      </c>
      <c r="N65" s="1">
        <v>-0.0165503615969645</v>
      </c>
      <c r="O65" s="1">
        <v>0.219713744745033</v>
      </c>
      <c r="P65" s="3">
        <v>2.27596430016191E-13</v>
      </c>
      <c r="Q65" s="1" t="s">
        <v>91</v>
      </c>
      <c r="R65" s="1">
        <v>1.0</v>
      </c>
      <c r="S65" s="1">
        <v>0.0210882658011797</v>
      </c>
      <c r="T65" s="1">
        <v>0.0442038339977377</v>
      </c>
      <c r="U65" s="1">
        <v>-0.0231155681965579</v>
      </c>
      <c r="V65" s="1">
        <v>0.259105933699175</v>
      </c>
      <c r="W65" s="3">
        <v>1.75044006876364E-18</v>
      </c>
      <c r="X65" s="1" t="s">
        <v>91</v>
      </c>
      <c r="Y65" s="1">
        <v>1.0</v>
      </c>
      <c r="Z65" s="1">
        <v>0.0106860476297649</v>
      </c>
      <c r="AA65" s="1">
        <v>0.04068202977319</v>
      </c>
      <c r="AB65" s="1">
        <v>-0.029995982143425</v>
      </c>
      <c r="AC65" s="1">
        <v>0.283532834846977</v>
      </c>
      <c r="AD65" s="3">
        <v>4.39534499066681E-22</v>
      </c>
      <c r="AE65" s="1" t="s">
        <v>91</v>
      </c>
      <c r="AF65" s="1">
        <v>1.0</v>
      </c>
      <c r="AG65" s="1">
        <v>0.0152771491068256</v>
      </c>
      <c r="AH65" s="1">
        <v>0.0243363177282396</v>
      </c>
      <c r="AI65" s="1">
        <v>-0.00905916862141395</v>
      </c>
      <c r="AJ65" s="1">
        <v>0.211436838783522</v>
      </c>
      <c r="AK65" s="3">
        <v>2.04190316801323E-12</v>
      </c>
      <c r="AL65" s="1" t="s">
        <v>91</v>
      </c>
      <c r="AM65" s="1">
        <v>1.0</v>
      </c>
      <c r="AN65" s="1">
        <v>0.0150854081072494</v>
      </c>
      <c r="AO65" s="1">
        <v>0.0307097833282568</v>
      </c>
      <c r="AP65" s="1">
        <v>-0.0156243752210074</v>
      </c>
      <c r="AQ65" s="1">
        <v>0.269040895136014</v>
      </c>
      <c r="AR65" s="3">
        <v>5.28523523896643E-20</v>
      </c>
      <c r="AS65" s="1" t="s">
        <v>91</v>
      </c>
      <c r="AT65" s="1">
        <v>1.0</v>
      </c>
      <c r="AU65" s="1">
        <v>0.00468318993583465</v>
      </c>
      <c r="AV65" s="1">
        <v>0.0271879791037091</v>
      </c>
      <c r="AW65" s="1">
        <v>-0.0225047891678745</v>
      </c>
      <c r="AX65" s="1">
        <v>0.350726870126119</v>
      </c>
      <c r="AY65" s="3">
        <v>7.90208984348927E-34</v>
      </c>
      <c r="AZ65" s="1" t="s">
        <v>91</v>
      </c>
      <c r="BA65" s="1">
        <v>1.0</v>
      </c>
      <c r="BB65" s="1">
        <v>-1.91740999576245E-4</v>
      </c>
      <c r="BC65" s="1">
        <v>0.00637346560001722</v>
      </c>
      <c r="BD65" s="1">
        <v>-0.00656520659959346</v>
      </c>
      <c r="BE65" s="1">
        <v>0.216568787907961</v>
      </c>
      <c r="BF65" s="3">
        <v>5.26306750648655E-13</v>
      </c>
      <c r="BG65" s="1" t="s">
        <v>91</v>
      </c>
      <c r="BH65" s="1">
        <v>1.0</v>
      </c>
      <c r="BI65" s="1">
        <v>-0.010593959170991</v>
      </c>
      <c r="BJ65" s="1">
        <v>0.00285166137546952</v>
      </c>
      <c r="BK65" s="1">
        <v>-0.0134456205464605</v>
      </c>
      <c r="BL65" s="1">
        <v>0.332656739728078</v>
      </c>
      <c r="BM65" s="3">
        <v>2.19862641830066E-30</v>
      </c>
      <c r="BN65" s="1" t="s">
        <v>91</v>
      </c>
      <c r="BO65" s="1">
        <v>1.0</v>
      </c>
      <c r="BP65" s="1">
        <v>-0.0104022181714147</v>
      </c>
      <c r="BQ65" s="1">
        <v>-0.0035218042245477</v>
      </c>
      <c r="BR65" s="1">
        <v>-0.00688041394686709</v>
      </c>
      <c r="BS65" s="1">
        <v>0.269014152305766</v>
      </c>
      <c r="BT65" s="3">
        <v>5.66964262322612E-20</v>
      </c>
      <c r="BU65" s="1" t="s">
        <v>91</v>
      </c>
      <c r="BV65" s="1">
        <v>1.0</v>
      </c>
      <c r="BW65" s="1">
        <v>10.0</v>
      </c>
      <c r="BX65" s="1">
        <v>1.0</v>
      </c>
      <c r="BY65" s="2" t="s">
        <v>91</v>
      </c>
      <c r="BZ65" s="1">
        <v>65.0</v>
      </c>
      <c r="CA65" s="4" t="str">
        <f t="shared" si="1"/>
        <v/>
      </c>
    </row>
    <row r="66">
      <c r="A66" s="1" t="s">
        <v>149</v>
      </c>
      <c r="B66" s="1" t="s">
        <v>90</v>
      </c>
      <c r="C66" s="1" t="s">
        <v>93</v>
      </c>
      <c r="D66" s="1" t="s">
        <v>94</v>
      </c>
      <c r="E66" s="1">
        <v>0.0110381021287844</v>
      </c>
      <c r="F66" s="1">
        <v>0.00749934705368659</v>
      </c>
      <c r="G66" s="1">
        <v>0.0035387550750979</v>
      </c>
      <c r="H66" s="1">
        <v>0.223388573725823</v>
      </c>
      <c r="I66" s="3">
        <v>1.73731694952897E-16</v>
      </c>
      <c r="J66" s="1" t="s">
        <v>94</v>
      </c>
      <c r="K66" s="1">
        <v>1.0</v>
      </c>
      <c r="L66" s="1">
        <v>0.0189329667548013</v>
      </c>
      <c r="M66" s="1">
        <v>0.0153575869415114</v>
      </c>
      <c r="N66" s="1">
        <v>0.00357537981328985</v>
      </c>
      <c r="O66" s="1">
        <v>0.156753919685531</v>
      </c>
      <c r="P66" s="3">
        <v>2.53914981522606E-8</v>
      </c>
      <c r="Q66" s="1" t="s">
        <v>94</v>
      </c>
      <c r="R66" s="1">
        <v>1.0</v>
      </c>
      <c r="S66" s="1">
        <v>0.0110279256931299</v>
      </c>
      <c r="T66" s="1">
        <v>0.00556038744990892</v>
      </c>
      <c r="U66" s="1">
        <v>0.00546753824322107</v>
      </c>
      <c r="V66" s="1">
        <v>0.212999359747472</v>
      </c>
      <c r="W66" s="3">
        <v>4.21219210309627E-15</v>
      </c>
      <c r="X66" s="1" t="s">
        <v>94</v>
      </c>
      <c r="Y66" s="1">
        <v>1.0</v>
      </c>
      <c r="Z66" s="1">
        <v>0.00909701468670088</v>
      </c>
      <c r="AA66" s="1">
        <v>0.00381929907649366</v>
      </c>
      <c r="AB66" s="1">
        <v>0.00527771561020722</v>
      </c>
      <c r="AC66" s="1">
        <v>0.260858236178734</v>
      </c>
      <c r="AD66" s="3">
        <v>1.66932581305366E-22</v>
      </c>
      <c r="AE66" s="1" t="s">
        <v>94</v>
      </c>
      <c r="AF66" s="1">
        <v>1.0</v>
      </c>
      <c r="AG66" s="1">
        <v>0.00789486462601683</v>
      </c>
      <c r="AH66" s="1">
        <v>0.00785823988782488</v>
      </c>
      <c r="AI66" s="3">
        <v>3.6624738191951E-5</v>
      </c>
      <c r="AJ66" s="1">
        <v>0.0566400142940099</v>
      </c>
      <c r="AK66" s="1">
        <v>0.18007206028568</v>
      </c>
      <c r="AL66" s="1" t="s">
        <v>94</v>
      </c>
      <c r="AM66" s="1">
        <v>1.0</v>
      </c>
      <c r="AN66" s="3">
        <v>-1.01764356544944E-5</v>
      </c>
      <c r="AO66" s="1">
        <v>-0.00193895960377767</v>
      </c>
      <c r="AP66" s="1">
        <v>0.00192878316812317</v>
      </c>
      <c r="AQ66" s="1">
        <v>0.182133232084096</v>
      </c>
      <c r="AR66" s="3">
        <v>4.07570052613081E-11</v>
      </c>
      <c r="AS66" s="1" t="s">
        <v>94</v>
      </c>
      <c r="AT66" s="1">
        <v>1.0</v>
      </c>
      <c r="AU66" s="1">
        <v>-0.00194108744208361</v>
      </c>
      <c r="AV66" s="1">
        <v>-0.00368004797719293</v>
      </c>
      <c r="AW66" s="1">
        <v>0.00173896053510931</v>
      </c>
      <c r="AX66" s="1">
        <v>0.157580292133827</v>
      </c>
      <c r="AY66" s="3">
        <v>1.99973903197534E-8</v>
      </c>
      <c r="AZ66" s="1" t="s">
        <v>94</v>
      </c>
      <c r="BA66" s="1">
        <v>1.0</v>
      </c>
      <c r="BB66" s="1">
        <v>-0.00790504106167133</v>
      </c>
      <c r="BC66" s="1">
        <v>-0.00979719949160255</v>
      </c>
      <c r="BD66" s="1">
        <v>0.00189215842993122</v>
      </c>
      <c r="BE66" s="1">
        <v>0.276440195947052</v>
      </c>
      <c r="BF66" s="3">
        <v>3.81033007412216E-25</v>
      </c>
      <c r="BG66" s="1" t="s">
        <v>94</v>
      </c>
      <c r="BH66" s="1">
        <v>1.0</v>
      </c>
      <c r="BI66" s="1">
        <v>-0.00983595206810045</v>
      </c>
      <c r="BJ66" s="1">
        <v>-0.0115382878650178</v>
      </c>
      <c r="BK66" s="1">
        <v>0.00170233579691737</v>
      </c>
      <c r="BL66" s="1">
        <v>0.113670880421673</v>
      </c>
      <c r="BM66" s="1">
        <v>1.3241202073604E-4</v>
      </c>
      <c r="BN66" s="1" t="s">
        <v>94</v>
      </c>
      <c r="BO66" s="1">
        <v>1.0</v>
      </c>
      <c r="BP66" s="1">
        <v>-0.00193091100642911</v>
      </c>
      <c r="BQ66" s="1">
        <v>-0.00174108837341526</v>
      </c>
      <c r="BR66" s="1">
        <v>-1.89822633013857E-4</v>
      </c>
      <c r="BS66" s="1">
        <v>0.121882491326811</v>
      </c>
      <c r="BT66" s="3">
        <v>3.15269696664576E-5</v>
      </c>
      <c r="BU66" s="1" t="s">
        <v>93</v>
      </c>
      <c r="BV66" s="1">
        <v>-1.0</v>
      </c>
      <c r="BW66" s="1">
        <v>8.0</v>
      </c>
      <c r="BX66" s="1">
        <v>1.0</v>
      </c>
      <c r="BY66" s="2" t="s">
        <v>94</v>
      </c>
      <c r="BZ66" s="1">
        <v>66.0</v>
      </c>
      <c r="CA66" s="4" t="str">
        <f t="shared" si="1"/>
        <v/>
      </c>
    </row>
    <row r="67">
      <c r="A67" s="1" t="s">
        <v>150</v>
      </c>
      <c r="B67" s="1" t="s">
        <v>90</v>
      </c>
      <c r="C67" s="1" t="s">
        <v>91</v>
      </c>
      <c r="D67" s="1" t="s">
        <v>90</v>
      </c>
      <c r="E67" s="1">
        <v>0.0153423097928251</v>
      </c>
      <c r="F67" s="1">
        <v>-1.33929415257045E-4</v>
      </c>
      <c r="G67" s="1">
        <v>0.0154762392080821</v>
      </c>
      <c r="H67" s="1">
        <v>0.648113025588273</v>
      </c>
      <c r="I67" s="3">
        <v>3.60485993528766E-140</v>
      </c>
      <c r="J67" s="1" t="s">
        <v>90</v>
      </c>
      <c r="K67" s="1">
        <v>1.0</v>
      </c>
      <c r="L67" s="1">
        <v>0.0289048334556407</v>
      </c>
      <c r="M67" s="1">
        <v>0.00294753106868206</v>
      </c>
      <c r="N67" s="1">
        <v>0.0259573023869586</v>
      </c>
      <c r="O67" s="1">
        <v>0.628160360678925</v>
      </c>
      <c r="P67" s="3">
        <v>5.47235974374522E-131</v>
      </c>
      <c r="Q67" s="1" t="s">
        <v>90</v>
      </c>
      <c r="R67" s="1">
        <v>1.0</v>
      </c>
      <c r="S67" s="1">
        <v>0.0359327744169985</v>
      </c>
      <c r="T67" s="1">
        <v>0.00164204078316586</v>
      </c>
      <c r="U67" s="1">
        <v>0.0342907336338327</v>
      </c>
      <c r="V67" s="1">
        <v>0.676305130513051</v>
      </c>
      <c r="W67" s="3">
        <v>5.18273600543015E-154</v>
      </c>
      <c r="X67" s="1" t="s">
        <v>90</v>
      </c>
      <c r="Y67" s="1">
        <v>1.0</v>
      </c>
      <c r="Z67" s="1">
        <v>0.0399283715091179</v>
      </c>
      <c r="AA67" s="1">
        <v>-0.00119552862688846</v>
      </c>
      <c r="AB67" s="1">
        <v>0.0411239001360064</v>
      </c>
      <c r="AC67" s="1">
        <v>0.724612639835412</v>
      </c>
      <c r="AD67" s="3">
        <v>1.15179307573436E-179</v>
      </c>
      <c r="AE67" s="1" t="s">
        <v>90</v>
      </c>
      <c r="AF67" s="1">
        <v>1.0</v>
      </c>
      <c r="AG67" s="1">
        <v>0.0135625236628156</v>
      </c>
      <c r="AH67" s="1">
        <v>0.00308146048393911</v>
      </c>
      <c r="AI67" s="1">
        <v>0.0104810631788765</v>
      </c>
      <c r="AJ67" s="1">
        <v>0.580112029060048</v>
      </c>
      <c r="AK67" s="3">
        <v>2.55293939057663E-110</v>
      </c>
      <c r="AL67" s="1" t="s">
        <v>90</v>
      </c>
      <c r="AM67" s="1">
        <v>1.0</v>
      </c>
      <c r="AN67" s="1">
        <v>0.0205904646241734</v>
      </c>
      <c r="AO67" s="1">
        <v>0.00177597019842291</v>
      </c>
      <c r="AP67" s="1">
        <v>0.0188144944257505</v>
      </c>
      <c r="AQ67" s="1">
        <v>0.714687540182589</v>
      </c>
      <c r="AR67" s="3">
        <v>3.75318451978276E-174</v>
      </c>
      <c r="AS67" s="1" t="s">
        <v>90</v>
      </c>
      <c r="AT67" s="1">
        <v>1.0</v>
      </c>
      <c r="AU67" s="1">
        <v>0.0245860617162928</v>
      </c>
      <c r="AV67" s="1">
        <v>-0.00106159921163142</v>
      </c>
      <c r="AW67" s="1">
        <v>0.0256476609279242</v>
      </c>
      <c r="AX67" s="1">
        <v>0.760051674810338</v>
      </c>
      <c r="AY67" s="3">
        <v>2.0285404310549E-200</v>
      </c>
      <c r="AZ67" s="1" t="s">
        <v>90</v>
      </c>
      <c r="BA67" s="1">
        <v>1.0</v>
      </c>
      <c r="BB67" s="1">
        <v>0.00702794096135784</v>
      </c>
      <c r="BC67" s="1">
        <v>-0.00130549028551619</v>
      </c>
      <c r="BD67" s="1">
        <v>0.00833343124687404</v>
      </c>
      <c r="BE67" s="1">
        <v>0.808371238909605</v>
      </c>
      <c r="BF67" s="3">
        <v>1.26298528642741E-231</v>
      </c>
      <c r="BG67" s="1" t="s">
        <v>90</v>
      </c>
      <c r="BH67" s="1">
        <v>1.0</v>
      </c>
      <c r="BI67" s="1">
        <v>0.0110235380534772</v>
      </c>
      <c r="BJ67" s="1">
        <v>-0.00414305969557053</v>
      </c>
      <c r="BK67" s="1">
        <v>0.0151665977490477</v>
      </c>
      <c r="BL67" s="1">
        <v>0.83820078436415</v>
      </c>
      <c r="BM67" s="3">
        <v>6.67938386774431E-253</v>
      </c>
      <c r="BN67" s="1" t="s">
        <v>90</v>
      </c>
      <c r="BO67" s="1">
        <v>1.0</v>
      </c>
      <c r="BP67" s="1">
        <v>0.00399559709211936</v>
      </c>
      <c r="BQ67" s="1">
        <v>-0.00283756941005433</v>
      </c>
      <c r="BR67" s="1">
        <v>0.0068331665021737</v>
      </c>
      <c r="BS67" s="1">
        <v>0.744722016844541</v>
      </c>
      <c r="BT67" s="3">
        <v>4.46310360399837E-191</v>
      </c>
      <c r="BU67" s="1" t="s">
        <v>90</v>
      </c>
      <c r="BV67" s="1">
        <v>1.0</v>
      </c>
      <c r="BW67" s="1">
        <v>10.0</v>
      </c>
      <c r="BX67" s="1">
        <v>1.0</v>
      </c>
      <c r="BY67" s="2" t="s">
        <v>90</v>
      </c>
      <c r="BZ67" s="1">
        <v>67.0</v>
      </c>
      <c r="CA67" s="4" t="str">
        <f t="shared" si="1"/>
        <v/>
      </c>
    </row>
    <row r="68">
      <c r="A68" s="1" t="s">
        <v>151</v>
      </c>
      <c r="B68" s="1" t="s">
        <v>79</v>
      </c>
      <c r="C68" s="1" t="s">
        <v>82</v>
      </c>
      <c r="D68" s="1" t="s">
        <v>81</v>
      </c>
      <c r="E68" s="1">
        <v>-0.00129308181179359</v>
      </c>
      <c r="F68" s="1">
        <v>-0.00140705224535748</v>
      </c>
      <c r="G68" s="1">
        <v>1.13970433563883E-4</v>
      </c>
      <c r="H68" s="1">
        <v>0.149167453262618</v>
      </c>
      <c r="I68" s="3">
        <v>6.30243336038477E-8</v>
      </c>
      <c r="J68" s="1" t="s">
        <v>81</v>
      </c>
      <c r="K68" s="1">
        <v>1.0</v>
      </c>
      <c r="L68" s="1">
        <v>0.00177570125586984</v>
      </c>
      <c r="M68" s="1">
        <v>9.10026929487331E-4</v>
      </c>
      <c r="N68" s="1">
        <v>8.65674326382508E-4</v>
      </c>
      <c r="O68" s="1">
        <v>0.289177571489688</v>
      </c>
      <c r="P68" s="3">
        <v>8.35628796475043E-29</v>
      </c>
      <c r="Q68" s="1" t="s">
        <v>81</v>
      </c>
      <c r="R68" s="1">
        <v>1.0</v>
      </c>
      <c r="S68" s="1">
        <v>0.00617258791367995</v>
      </c>
      <c r="T68" s="1">
        <v>0.00460868088530567</v>
      </c>
      <c r="U68" s="1">
        <v>0.00156390702837427</v>
      </c>
      <c r="V68" s="1">
        <v>0.205914409306052</v>
      </c>
      <c r="W68" s="3">
        <v>9.7973126960891E-15</v>
      </c>
      <c r="X68" s="1" t="s">
        <v>81</v>
      </c>
      <c r="Y68" s="1">
        <v>1.0</v>
      </c>
      <c r="Z68" s="1">
        <v>0.00359120663010126</v>
      </c>
      <c r="AA68" s="1">
        <v>0.00279813807445813</v>
      </c>
      <c r="AB68" s="1">
        <v>7.93068555643123E-4</v>
      </c>
      <c r="AC68" s="1">
        <v>0.16692697899619</v>
      </c>
      <c r="AD68" s="3">
        <v>8.06395400596747E-10</v>
      </c>
      <c r="AE68" s="1" t="s">
        <v>81</v>
      </c>
      <c r="AF68" s="1">
        <v>1.0</v>
      </c>
      <c r="AG68" s="1">
        <v>0.00306878306766343</v>
      </c>
      <c r="AH68" s="1">
        <v>0.00231707917484481</v>
      </c>
      <c r="AI68" s="1">
        <v>7.51703892818624E-4</v>
      </c>
      <c r="AJ68" s="1">
        <v>0.158131251740131</v>
      </c>
      <c r="AK68" s="3">
        <v>7.42754561206174E-9</v>
      </c>
      <c r="AL68" s="1" t="s">
        <v>81</v>
      </c>
      <c r="AM68" s="1">
        <v>1.0</v>
      </c>
      <c r="AN68" s="1">
        <v>0.00746566972547355</v>
      </c>
      <c r="AO68" s="1">
        <v>0.00601573313066315</v>
      </c>
      <c r="AP68" s="1">
        <v>0.00144993659481039</v>
      </c>
      <c r="AQ68" s="1">
        <v>0.137674098017778</v>
      </c>
      <c r="AR68" s="3">
        <v>8.13606192841129E-7</v>
      </c>
      <c r="AS68" s="1" t="s">
        <v>81</v>
      </c>
      <c r="AT68" s="1">
        <v>1.0</v>
      </c>
      <c r="AU68" s="1">
        <v>0.00488428844189486</v>
      </c>
      <c r="AV68" s="1">
        <v>0.00420519031981561</v>
      </c>
      <c r="AW68" s="1">
        <v>6.7909812207924E-4</v>
      </c>
      <c r="AX68" s="1">
        <v>0.108010376275813</v>
      </c>
      <c r="AY68" s="1">
        <v>2.30449237292198E-4</v>
      </c>
      <c r="AZ68" s="1" t="s">
        <v>81</v>
      </c>
      <c r="BA68" s="1">
        <v>1.0</v>
      </c>
      <c r="BB68" s="1">
        <v>0.00439688665781011</v>
      </c>
      <c r="BC68" s="1">
        <v>0.00369865395581834</v>
      </c>
      <c r="BD68" s="1">
        <v>6.98232701991767E-4</v>
      </c>
      <c r="BE68" s="1">
        <v>0.103491127876734</v>
      </c>
      <c r="BF68" s="1">
        <v>4.83271926808188E-4</v>
      </c>
      <c r="BG68" s="1" t="s">
        <v>81</v>
      </c>
      <c r="BH68" s="1">
        <v>1.0</v>
      </c>
      <c r="BI68" s="1">
        <v>0.00181550537423142</v>
      </c>
      <c r="BJ68" s="1">
        <v>0.0018881111449708</v>
      </c>
      <c r="BK68" s="3">
        <v>-7.26057707393845E-5</v>
      </c>
      <c r="BL68" s="1">
        <v>0.0789289618970657</v>
      </c>
      <c r="BM68" s="1">
        <v>0.0155227237693013</v>
      </c>
      <c r="BN68" s="1" t="s">
        <v>82</v>
      </c>
      <c r="BO68" s="1">
        <v>-1.0</v>
      </c>
      <c r="BP68" s="1">
        <v>-0.00258138128357869</v>
      </c>
      <c r="BQ68" s="1">
        <v>-0.00181054281084753</v>
      </c>
      <c r="BR68" s="1">
        <v>-7.70838472731152E-4</v>
      </c>
      <c r="BS68" s="1">
        <v>0.175184538805777</v>
      </c>
      <c r="BT68" s="3">
        <v>8.96410740229289E-11</v>
      </c>
      <c r="BU68" s="1" t="s">
        <v>82</v>
      </c>
      <c r="BV68" s="1">
        <v>-1.0</v>
      </c>
      <c r="BW68" s="1">
        <v>6.0</v>
      </c>
      <c r="BX68" s="1">
        <v>1.0</v>
      </c>
      <c r="BY68" s="2" t="s">
        <v>81</v>
      </c>
      <c r="BZ68" s="1">
        <v>68.0</v>
      </c>
      <c r="CA68" s="4" t="str">
        <f t="shared" si="1"/>
        <v/>
      </c>
    </row>
    <row r="69">
      <c r="A69" s="1" t="s">
        <v>152</v>
      </c>
      <c r="B69" s="1" t="s">
        <v>78</v>
      </c>
      <c r="C69" s="1" t="s">
        <v>78</v>
      </c>
      <c r="D69" s="1" t="s">
        <v>79</v>
      </c>
      <c r="E69" s="1">
        <v>0.00262564583270042</v>
      </c>
      <c r="F69" s="1">
        <v>0.0107285920913025</v>
      </c>
      <c r="G69" s="1">
        <v>-0.00810294625860208</v>
      </c>
      <c r="H69" s="1">
        <v>0.735537831336906</v>
      </c>
      <c r="I69" s="1">
        <v>0.0</v>
      </c>
      <c r="J69" s="1" t="s">
        <v>78</v>
      </c>
      <c r="K69" s="1">
        <v>1.0</v>
      </c>
      <c r="L69" s="1">
        <v>-1.31632648042863E-4</v>
      </c>
      <c r="M69" s="1">
        <v>0.00872800326613476</v>
      </c>
      <c r="N69" s="1">
        <v>-0.00885963591417762</v>
      </c>
      <c r="O69" s="1">
        <v>0.740216525619106</v>
      </c>
      <c r="P69" s="1">
        <v>0.0</v>
      </c>
      <c r="Q69" s="1" t="s">
        <v>78</v>
      </c>
      <c r="R69" s="1">
        <v>1.0</v>
      </c>
      <c r="S69" s="1">
        <v>0.00145140157048755</v>
      </c>
      <c r="T69" s="1">
        <v>0.0142344730867023</v>
      </c>
      <c r="U69" s="1">
        <v>-0.0127830715162148</v>
      </c>
      <c r="V69" s="1">
        <v>0.764918354733499</v>
      </c>
      <c r="W69" s="1">
        <v>0.0</v>
      </c>
      <c r="X69" s="1" t="s">
        <v>78</v>
      </c>
      <c r="Y69" s="1">
        <v>1.0</v>
      </c>
      <c r="Z69" s="1">
        <v>4.75167028753703E-4</v>
      </c>
      <c r="AA69" s="1">
        <v>0.0156477307872896</v>
      </c>
      <c r="AB69" s="1">
        <v>-0.0151725637585359</v>
      </c>
      <c r="AC69" s="1">
        <v>0.798984707287293</v>
      </c>
      <c r="AD69" s="1">
        <v>0.0</v>
      </c>
      <c r="AE69" s="1" t="s">
        <v>78</v>
      </c>
      <c r="AF69" s="1">
        <v>1.0</v>
      </c>
      <c r="AG69" s="1">
        <v>-0.00275727848074329</v>
      </c>
      <c r="AH69" s="1">
        <v>-0.00200058882516774</v>
      </c>
      <c r="AI69" s="1">
        <v>-7.56689655575544E-4</v>
      </c>
      <c r="AJ69" s="1">
        <v>0.0759757164529325</v>
      </c>
      <c r="AK69" s="1">
        <v>3.13865334253199E-4</v>
      </c>
      <c r="AL69" s="1" t="s">
        <v>78</v>
      </c>
      <c r="AM69" s="1">
        <v>1.0</v>
      </c>
      <c r="AN69" s="1">
        <v>-0.00117424426221287</v>
      </c>
      <c r="AO69" s="1">
        <v>0.00350588099539988</v>
      </c>
      <c r="AP69" s="1">
        <v>-0.00468012525761275</v>
      </c>
      <c r="AQ69" s="1">
        <v>0.600647668278256</v>
      </c>
      <c r="AR69" s="3">
        <v>1.22559260925884E-251</v>
      </c>
      <c r="AS69" s="1" t="s">
        <v>78</v>
      </c>
      <c r="AT69" s="1">
        <v>1.0</v>
      </c>
      <c r="AU69" s="1">
        <v>-0.00215047880394672</v>
      </c>
      <c r="AV69" s="1">
        <v>0.00491913869598717</v>
      </c>
      <c r="AW69" s="1">
        <v>-0.0070696174999339</v>
      </c>
      <c r="AX69" s="1">
        <v>0.686807526936382</v>
      </c>
      <c r="AY69" s="1">
        <v>0.0</v>
      </c>
      <c r="AZ69" s="1" t="s">
        <v>78</v>
      </c>
      <c r="BA69" s="1">
        <v>1.0</v>
      </c>
      <c r="BB69" s="1">
        <v>0.00158303421853041</v>
      </c>
      <c r="BC69" s="1">
        <v>0.00550646982056762</v>
      </c>
      <c r="BD69" s="1">
        <v>-0.0039234356020372</v>
      </c>
      <c r="BE69" s="1">
        <v>0.73354185005525</v>
      </c>
      <c r="BF69" s="1">
        <v>0.0</v>
      </c>
      <c r="BG69" s="1" t="s">
        <v>78</v>
      </c>
      <c r="BH69" s="1">
        <v>1.0</v>
      </c>
      <c r="BI69" s="1">
        <v>6.06799676796566E-4</v>
      </c>
      <c r="BJ69" s="1">
        <v>0.00691972752115492</v>
      </c>
      <c r="BK69" s="1">
        <v>-0.00631292784435835</v>
      </c>
      <c r="BL69" s="1">
        <v>0.806983348093606</v>
      </c>
      <c r="BM69" s="1">
        <v>0.0</v>
      </c>
      <c r="BN69" s="1" t="s">
        <v>78</v>
      </c>
      <c r="BO69" s="1">
        <v>1.0</v>
      </c>
      <c r="BP69" s="1">
        <v>-9.7623454173385E-4</v>
      </c>
      <c r="BQ69" s="1">
        <v>0.00141325770058729</v>
      </c>
      <c r="BR69" s="1">
        <v>-0.00238949224232114</v>
      </c>
      <c r="BS69" s="1">
        <v>0.583253734884098</v>
      </c>
      <c r="BT69" s="3">
        <v>2.86514688304769E-236</v>
      </c>
      <c r="BU69" s="1" t="s">
        <v>78</v>
      </c>
      <c r="BV69" s="1">
        <v>1.0</v>
      </c>
      <c r="BW69" s="1">
        <v>10.0</v>
      </c>
      <c r="BX69" s="1">
        <v>1.0</v>
      </c>
      <c r="BY69" s="2" t="s">
        <v>78</v>
      </c>
      <c r="BZ69" s="1">
        <v>69.0</v>
      </c>
      <c r="CA69" s="4" t="str">
        <f t="shared" si="1"/>
        <v/>
      </c>
    </row>
    <row r="70">
      <c r="A70" s="1" t="s">
        <v>153</v>
      </c>
      <c r="B70" s="1" t="s">
        <v>91</v>
      </c>
      <c r="C70" s="1" t="s">
        <v>93</v>
      </c>
      <c r="D70" s="1" t="s">
        <v>94</v>
      </c>
      <c r="E70" s="1">
        <v>0.00282444739485754</v>
      </c>
      <c r="F70" s="1">
        <v>0.0107156123679749</v>
      </c>
      <c r="G70" s="1">
        <v>-0.00789116497311736</v>
      </c>
      <c r="H70" s="1">
        <v>0.528529863325495</v>
      </c>
      <c r="I70" s="3">
        <v>1.89478066528563E-151</v>
      </c>
      <c r="J70" s="1" t="s">
        <v>93</v>
      </c>
      <c r="K70" s="1">
        <v>1.0</v>
      </c>
      <c r="L70" s="1">
        <v>0.00220076076299146</v>
      </c>
      <c r="M70" s="1">
        <v>0.0143044281385023</v>
      </c>
      <c r="N70" s="1">
        <v>-0.0121036673755109</v>
      </c>
      <c r="O70" s="1">
        <v>0.572441781814668</v>
      </c>
      <c r="P70" s="3">
        <v>2.02216453032055E-179</v>
      </c>
      <c r="Q70" s="1" t="s">
        <v>93</v>
      </c>
      <c r="R70" s="1">
        <v>1.0</v>
      </c>
      <c r="S70" s="1">
        <v>-0.00228033343620701</v>
      </c>
      <c r="T70" s="1">
        <v>0.0132065030223405</v>
      </c>
      <c r="U70" s="1">
        <v>-0.0154868364585475</v>
      </c>
      <c r="V70" s="1">
        <v>0.556266305923277</v>
      </c>
      <c r="W70" s="3">
        <v>7.21400876938672E-169</v>
      </c>
      <c r="X70" s="1" t="s">
        <v>93</v>
      </c>
      <c r="Y70" s="1">
        <v>1.0</v>
      </c>
      <c r="Z70" s="1">
        <v>3.43402707199178E-4</v>
      </c>
      <c r="AA70" s="1">
        <v>0.0163502814658229</v>
      </c>
      <c r="AB70" s="1">
        <v>-0.0160068787586237</v>
      </c>
      <c r="AC70" s="1">
        <v>0.588449769703997</v>
      </c>
      <c r="AD70" s="3">
        <v>2.28521993824128E-190</v>
      </c>
      <c r="AE70" s="1" t="s">
        <v>93</v>
      </c>
      <c r="AF70" s="1">
        <v>1.0</v>
      </c>
      <c r="AG70" s="1">
        <v>-6.23686631866083E-4</v>
      </c>
      <c r="AH70" s="1">
        <v>0.00358881577052745</v>
      </c>
      <c r="AI70" s="1">
        <v>-0.00421250240239354</v>
      </c>
      <c r="AJ70" s="1">
        <v>0.588265103445314</v>
      </c>
      <c r="AK70" s="3">
        <v>2.28543874616591E-190</v>
      </c>
      <c r="AL70" s="1" t="s">
        <v>93</v>
      </c>
      <c r="AM70" s="1">
        <v>1.0</v>
      </c>
      <c r="AN70" s="1">
        <v>-0.00510478083106455</v>
      </c>
      <c r="AO70" s="1">
        <v>0.00249089065436563</v>
      </c>
      <c r="AP70" s="1">
        <v>-0.00759567148543018</v>
      </c>
      <c r="AQ70" s="1">
        <v>0.56209617676426</v>
      </c>
      <c r="AR70" s="3">
        <v>1.03680545807501E-172</v>
      </c>
      <c r="AS70" s="1" t="s">
        <v>93</v>
      </c>
      <c r="AT70" s="1">
        <v>1.0</v>
      </c>
      <c r="AU70" s="1">
        <v>-0.00248104468765836</v>
      </c>
      <c r="AV70" s="1">
        <v>0.00563466909784801</v>
      </c>
      <c r="AW70" s="1">
        <v>-0.00811571378550637</v>
      </c>
      <c r="AX70" s="1">
        <v>0.590947058760374</v>
      </c>
      <c r="AY70" s="3">
        <v>3.92353888984916E-192</v>
      </c>
      <c r="AZ70" s="1" t="s">
        <v>93</v>
      </c>
      <c r="BA70" s="1">
        <v>1.0</v>
      </c>
      <c r="BB70" s="1">
        <v>-0.00448109419919847</v>
      </c>
      <c r="BC70" s="1">
        <v>-0.00109792511616182</v>
      </c>
      <c r="BD70" s="1">
        <v>-0.00338316908303664</v>
      </c>
      <c r="BE70" s="1">
        <v>0.475711018777981</v>
      </c>
      <c r="BF70" s="3">
        <v>1.10066518789616E-121</v>
      </c>
      <c r="BG70" s="1" t="s">
        <v>93</v>
      </c>
      <c r="BH70" s="1">
        <v>1.0</v>
      </c>
      <c r="BI70" s="1">
        <v>-0.00185735805579228</v>
      </c>
      <c r="BJ70" s="1">
        <v>0.00204585332732055</v>
      </c>
      <c r="BK70" s="1">
        <v>-0.00390321138311283</v>
      </c>
      <c r="BL70" s="1">
        <v>0.558164503279973</v>
      </c>
      <c r="BM70" s="3">
        <v>5.81300994617319E-170</v>
      </c>
      <c r="BN70" s="1" t="s">
        <v>93</v>
      </c>
      <c r="BO70" s="1">
        <v>1.0</v>
      </c>
      <c r="BP70" s="1">
        <v>0.00262373614340618</v>
      </c>
      <c r="BQ70" s="1">
        <v>0.00314377844348237</v>
      </c>
      <c r="BR70" s="1">
        <v>-5.20042300076189E-4</v>
      </c>
      <c r="BS70" s="1">
        <v>0.0396645945394616</v>
      </c>
      <c r="BT70" s="1">
        <v>0.298839094724149</v>
      </c>
      <c r="BU70" s="1" t="s">
        <v>93</v>
      </c>
      <c r="BV70" s="1">
        <v>1.0</v>
      </c>
      <c r="BW70" s="1">
        <v>10.0</v>
      </c>
      <c r="BX70" s="1">
        <v>1.0</v>
      </c>
      <c r="BY70" s="2" t="s">
        <v>93</v>
      </c>
      <c r="BZ70" s="1">
        <v>70.0</v>
      </c>
      <c r="CA70" s="4" t="str">
        <f t="shared" si="1"/>
        <v/>
      </c>
    </row>
    <row r="71">
      <c r="A71" s="1" t="s">
        <v>154</v>
      </c>
      <c r="B71" s="1" t="s">
        <v>81</v>
      </c>
      <c r="C71" s="1" t="s">
        <v>82</v>
      </c>
      <c r="D71" s="1" t="s">
        <v>81</v>
      </c>
      <c r="E71" s="1">
        <v>0.00366478259638647</v>
      </c>
      <c r="F71" s="1">
        <v>-0.00172956235996012</v>
      </c>
      <c r="G71" s="1">
        <v>0.0053943449563466</v>
      </c>
      <c r="H71" s="1">
        <v>0.629446562789311</v>
      </c>
      <c r="I71" s="3">
        <v>7.92267519913948E-163</v>
      </c>
      <c r="J71" s="1" t="s">
        <v>81</v>
      </c>
      <c r="K71" s="1">
        <v>1.0</v>
      </c>
      <c r="L71" s="1">
        <v>0.00547087123990686</v>
      </c>
      <c r="M71" s="1">
        <v>-0.00401615358574513</v>
      </c>
      <c r="N71" s="1">
        <v>0.00948702482565199</v>
      </c>
      <c r="O71" s="1">
        <v>0.6249509642392</v>
      </c>
      <c r="P71" s="3">
        <v>1.54532332522987E-160</v>
      </c>
      <c r="Q71" s="1" t="s">
        <v>81</v>
      </c>
      <c r="R71" s="1">
        <v>1.0</v>
      </c>
      <c r="S71" s="1">
        <v>0.0101285812064308</v>
      </c>
      <c r="T71" s="1">
        <v>-0.00378327417604761</v>
      </c>
      <c r="U71" s="1">
        <v>0.0139118553824784</v>
      </c>
      <c r="V71" s="1">
        <v>0.669471512184405</v>
      </c>
      <c r="W71" s="3">
        <v>2.35198034655555E-186</v>
      </c>
      <c r="X71" s="1" t="s">
        <v>81</v>
      </c>
      <c r="Y71" s="1">
        <v>1.0</v>
      </c>
      <c r="Z71" s="1">
        <v>0.00454882799861201</v>
      </c>
      <c r="AA71" s="1">
        <v>-0.0111575245641384</v>
      </c>
      <c r="AB71" s="1">
        <v>0.0157063525627504</v>
      </c>
      <c r="AC71" s="1">
        <v>0.60089598142133</v>
      </c>
      <c r="AD71" s="3">
        <v>2.35095417409399E-147</v>
      </c>
      <c r="AE71" s="1" t="s">
        <v>81</v>
      </c>
      <c r="AF71" s="1">
        <v>1.0</v>
      </c>
      <c r="AG71" s="1">
        <v>0.00180608864352038</v>
      </c>
      <c r="AH71" s="1">
        <v>-0.002286591225785</v>
      </c>
      <c r="AI71" s="1">
        <v>0.00409267986930539</v>
      </c>
      <c r="AJ71" s="1">
        <v>0.57564452603995</v>
      </c>
      <c r="AK71" s="3">
        <v>2.48804357316948E-134</v>
      </c>
      <c r="AL71" s="1" t="s">
        <v>81</v>
      </c>
      <c r="AM71" s="1">
        <v>1.0</v>
      </c>
      <c r="AN71" s="1">
        <v>0.0064637986100444</v>
      </c>
      <c r="AO71" s="1">
        <v>-0.00205371181608748</v>
      </c>
      <c r="AP71" s="1">
        <v>0.00851751042613188</v>
      </c>
      <c r="AQ71" s="1">
        <v>0.694695507539738</v>
      </c>
      <c r="AR71" s="3">
        <v>1.58997908044092E-202</v>
      </c>
      <c r="AS71" s="1" t="s">
        <v>81</v>
      </c>
      <c r="AT71" s="1">
        <v>1.0</v>
      </c>
      <c r="AU71" s="1">
        <v>8.84045402225542E-4</v>
      </c>
      <c r="AV71" s="1">
        <v>-0.00942796220417831</v>
      </c>
      <c r="AW71" s="1">
        <v>0.0103120076064038</v>
      </c>
      <c r="AX71" s="1">
        <v>0.556344050589213</v>
      </c>
      <c r="AY71" s="3">
        <v>3.88268419917096E-125</v>
      </c>
      <c r="AZ71" s="1" t="s">
        <v>81</v>
      </c>
      <c r="BA71" s="1">
        <v>1.0</v>
      </c>
      <c r="BB71" s="1">
        <v>0.00465770996652401</v>
      </c>
      <c r="BC71" s="1">
        <v>2.32879409697527E-4</v>
      </c>
      <c r="BD71" s="1">
        <v>0.00442483055682649</v>
      </c>
      <c r="BE71" s="1">
        <v>0.715063001145475</v>
      </c>
      <c r="BF71" s="3">
        <v>6.38355897623231E-216</v>
      </c>
      <c r="BG71" s="1" t="s">
        <v>81</v>
      </c>
      <c r="BH71" s="1">
        <v>1.0</v>
      </c>
      <c r="BI71" s="1">
        <v>-9.22043241294842E-4</v>
      </c>
      <c r="BJ71" s="1">
        <v>-0.0071413709783933</v>
      </c>
      <c r="BK71" s="1">
        <v>0.00621932773709846</v>
      </c>
      <c r="BL71" s="1">
        <v>0.510419118454706</v>
      </c>
      <c r="BM71" s="3">
        <v>3.40258038710321E-104</v>
      </c>
      <c r="BN71" s="1" t="s">
        <v>81</v>
      </c>
      <c r="BO71" s="1">
        <v>1.0</v>
      </c>
      <c r="BP71" s="1">
        <v>-0.00557975320781885</v>
      </c>
      <c r="BQ71" s="1">
        <v>-0.00737425038809083</v>
      </c>
      <c r="BR71" s="1">
        <v>0.00179449718027197</v>
      </c>
      <c r="BS71" s="1">
        <v>0.118266409326993</v>
      </c>
      <c r="BT71" s="3">
        <v>8.55932344017509E-6</v>
      </c>
      <c r="BU71" s="1" t="s">
        <v>81</v>
      </c>
      <c r="BV71" s="1">
        <v>1.0</v>
      </c>
      <c r="BW71" s="1">
        <v>10.0</v>
      </c>
      <c r="BX71" s="1">
        <v>1.0</v>
      </c>
      <c r="BY71" s="2" t="s">
        <v>81</v>
      </c>
      <c r="BZ71" s="1">
        <v>71.0</v>
      </c>
      <c r="CA71" s="4" t="str">
        <f t="shared" si="1"/>
        <v/>
      </c>
    </row>
    <row r="72">
      <c r="A72" s="1" t="s">
        <v>155</v>
      </c>
      <c r="B72" s="1" t="s">
        <v>94</v>
      </c>
      <c r="C72" s="1" t="s">
        <v>93</v>
      </c>
      <c r="D72" s="1" t="s">
        <v>94</v>
      </c>
      <c r="E72" s="1">
        <v>0.0018373813701618</v>
      </c>
      <c r="F72" s="1">
        <v>0.00159363370752343</v>
      </c>
      <c r="G72" s="1">
        <v>2.43747662638371E-4</v>
      </c>
      <c r="H72" s="1">
        <v>0.114300308059929</v>
      </c>
      <c r="I72" s="3">
        <v>6.00557384546602E-11</v>
      </c>
      <c r="J72" s="1" t="s">
        <v>94</v>
      </c>
      <c r="K72" s="1">
        <v>1.0</v>
      </c>
      <c r="L72" s="1">
        <v>0.00195522268348707</v>
      </c>
      <c r="M72" s="1">
        <v>3.26260389950003E-4</v>
      </c>
      <c r="N72" s="1">
        <v>0.00162896229353706</v>
      </c>
      <c r="O72" s="1">
        <v>0.242299532755153</v>
      </c>
      <c r="P72" s="3">
        <v>5.95272941916496E-48</v>
      </c>
      <c r="Q72" s="1" t="s">
        <v>94</v>
      </c>
      <c r="R72" s="1">
        <v>1.0</v>
      </c>
      <c r="S72" s="1">
        <v>0.00371193570293162</v>
      </c>
      <c r="T72" s="1">
        <v>8.48026602335926E-4</v>
      </c>
      <c r="U72" s="1">
        <v>0.00286390910059569</v>
      </c>
      <c r="V72" s="1">
        <v>0.297811884903767</v>
      </c>
      <c r="W72" s="3">
        <v>1.23795468632029E-72</v>
      </c>
      <c r="X72" s="1" t="s">
        <v>94</v>
      </c>
      <c r="Y72" s="1">
        <v>1.0</v>
      </c>
      <c r="Z72" s="1">
        <v>0.00231403375224415</v>
      </c>
      <c r="AA72" s="1">
        <v>-0.00138367560868801</v>
      </c>
      <c r="AB72" s="1">
        <v>0.00369770936093216</v>
      </c>
      <c r="AC72" s="1">
        <v>0.312759772757934</v>
      </c>
      <c r="AD72" s="3">
        <v>4.32251475680699E-80</v>
      </c>
      <c r="AE72" s="1" t="s">
        <v>94</v>
      </c>
      <c r="AF72" s="1">
        <v>1.0</v>
      </c>
      <c r="AG72" s="1">
        <v>1.17841313325268E-4</v>
      </c>
      <c r="AH72" s="1">
        <v>-0.00126737331757342</v>
      </c>
      <c r="AI72" s="1">
        <v>0.00138521463089869</v>
      </c>
      <c r="AJ72" s="1">
        <v>0.383895164183747</v>
      </c>
      <c r="AK72" s="3">
        <v>1.72651206648834E-121</v>
      </c>
      <c r="AL72" s="1" t="s">
        <v>94</v>
      </c>
      <c r="AM72" s="1">
        <v>1.0</v>
      </c>
      <c r="AN72" s="1">
        <v>0.00187455433276982</v>
      </c>
      <c r="AO72" s="1">
        <v>-7.45607105187503E-4</v>
      </c>
      <c r="AP72" s="1">
        <v>0.00262016143795732</v>
      </c>
      <c r="AQ72" s="1">
        <v>0.456225326190631</v>
      </c>
      <c r="AR72" s="3">
        <v>1.61508562573408E-173</v>
      </c>
      <c r="AS72" s="1" t="s">
        <v>94</v>
      </c>
      <c r="AT72" s="1">
        <v>1.0</v>
      </c>
      <c r="AU72" s="1">
        <v>4.76652382082351E-4</v>
      </c>
      <c r="AV72" s="1">
        <v>-0.00297730931621144</v>
      </c>
      <c r="AW72" s="1">
        <v>0.00345396169829379</v>
      </c>
      <c r="AX72" s="1">
        <v>0.44905522986078</v>
      </c>
      <c r="AY72" s="3">
        <v>9.58033752150867E-168</v>
      </c>
      <c r="AZ72" s="1" t="s">
        <v>94</v>
      </c>
      <c r="BA72" s="1">
        <v>1.0</v>
      </c>
      <c r="BB72" s="1">
        <v>0.00175671301944455</v>
      </c>
      <c r="BC72" s="1">
        <v>5.21766212385922E-4</v>
      </c>
      <c r="BD72" s="1">
        <v>0.00123494680705863</v>
      </c>
      <c r="BE72" s="1">
        <v>0.452247765254681</v>
      </c>
      <c r="BF72" s="3">
        <v>3.12466301802731E-170</v>
      </c>
      <c r="BG72" s="1" t="s">
        <v>94</v>
      </c>
      <c r="BH72" s="1">
        <v>1.0</v>
      </c>
      <c r="BI72" s="1">
        <v>3.58811068757083E-4</v>
      </c>
      <c r="BJ72" s="1">
        <v>-0.00170993599863801</v>
      </c>
      <c r="BK72" s="1">
        <v>0.0020687470673951</v>
      </c>
      <c r="BL72" s="1">
        <v>0.42948968332099</v>
      </c>
      <c r="BM72" s="3">
        <v>5.51820845149782E-153</v>
      </c>
      <c r="BN72" s="1" t="s">
        <v>94</v>
      </c>
      <c r="BO72" s="1">
        <v>1.0</v>
      </c>
      <c r="BP72" s="1">
        <v>-0.00139790195068747</v>
      </c>
      <c r="BQ72" s="1">
        <v>-0.00223170221102394</v>
      </c>
      <c r="BR72" s="1">
        <v>8.33800260336468E-4</v>
      </c>
      <c r="BS72" s="1">
        <v>0.21781586747237</v>
      </c>
      <c r="BT72" s="3">
        <v>9.23147216348903E-39</v>
      </c>
      <c r="BU72" s="1" t="s">
        <v>94</v>
      </c>
      <c r="BV72" s="1">
        <v>1.0</v>
      </c>
      <c r="BW72" s="1">
        <v>10.0</v>
      </c>
      <c r="BX72" s="1">
        <v>1.0</v>
      </c>
      <c r="BY72" s="2" t="s">
        <v>94</v>
      </c>
      <c r="BZ72" s="1">
        <v>72.0</v>
      </c>
      <c r="CA72" s="4" t="str">
        <f t="shared" si="1"/>
        <v/>
      </c>
    </row>
    <row r="73">
      <c r="A73" s="1" t="s">
        <v>156</v>
      </c>
      <c r="B73" s="1" t="s">
        <v>91</v>
      </c>
      <c r="C73" s="1" t="s">
        <v>93</v>
      </c>
      <c r="D73" s="1" t="s">
        <v>94</v>
      </c>
      <c r="E73" s="1">
        <v>-0.026192259830819</v>
      </c>
      <c r="F73" s="1">
        <v>-0.014092963464356</v>
      </c>
      <c r="G73" s="1">
        <v>-0.0120992963664629</v>
      </c>
      <c r="H73" s="1">
        <v>0.176496172581767</v>
      </c>
      <c r="I73" s="3">
        <v>1.42666911582639E-13</v>
      </c>
      <c r="J73" s="1" t="s">
        <v>93</v>
      </c>
      <c r="K73" s="1">
        <v>1.0</v>
      </c>
      <c r="L73" s="1">
        <v>-0.023614869250361</v>
      </c>
      <c r="M73" s="1">
        <v>-0.0109560203844816</v>
      </c>
      <c r="N73" s="1">
        <v>-0.0126588488658794</v>
      </c>
      <c r="O73" s="1">
        <v>0.153714335421016</v>
      </c>
      <c r="P73" s="3">
        <v>2.22649401205085E-10</v>
      </c>
      <c r="Q73" s="1" t="s">
        <v>93</v>
      </c>
      <c r="R73" s="1">
        <v>1.0</v>
      </c>
      <c r="S73" s="1">
        <v>-0.0110546000403006</v>
      </c>
      <c r="T73" s="1">
        <v>0.00185878579530812</v>
      </c>
      <c r="U73" s="1">
        <v>-0.0129133858356088</v>
      </c>
      <c r="V73" s="1">
        <v>0.203703462073764</v>
      </c>
      <c r="W73" s="3">
        <v>6.17276980374847E-18</v>
      </c>
      <c r="X73" s="1" t="s">
        <v>93</v>
      </c>
      <c r="Y73" s="1">
        <v>1.0</v>
      </c>
      <c r="Z73" s="1">
        <v>-0.0174815589682239</v>
      </c>
      <c r="AA73" s="1">
        <v>-0.0017232348419073</v>
      </c>
      <c r="AB73" s="1">
        <v>-0.0157583241263166</v>
      </c>
      <c r="AC73" s="1">
        <v>0.191157794015309</v>
      </c>
      <c r="AD73" s="3">
        <v>7.62819603020506E-16</v>
      </c>
      <c r="AE73" s="1" t="s">
        <v>93</v>
      </c>
      <c r="AF73" s="1">
        <v>1.0</v>
      </c>
      <c r="AG73" s="1">
        <v>0.00257739058045796</v>
      </c>
      <c r="AH73" s="1">
        <v>0.00313694307987448</v>
      </c>
      <c r="AI73" s="1">
        <v>-5.59552499416518E-4</v>
      </c>
      <c r="AJ73" s="1">
        <v>0.166057759220598</v>
      </c>
      <c r="AK73" s="3">
        <v>4.62023329798422E-12</v>
      </c>
      <c r="AL73" s="1" t="s">
        <v>93</v>
      </c>
      <c r="AM73" s="1">
        <v>1.0</v>
      </c>
      <c r="AN73" s="1">
        <v>0.0151376597905183</v>
      </c>
      <c r="AO73" s="1">
        <v>0.0159517492596642</v>
      </c>
      <c r="AP73" s="1">
        <v>-8.14089469145885E-4</v>
      </c>
      <c r="AQ73" s="1">
        <v>0.194391527487821</v>
      </c>
      <c r="AR73" s="3">
        <v>2.35430624983223E-16</v>
      </c>
      <c r="AS73" s="1" t="s">
        <v>93</v>
      </c>
      <c r="AT73" s="1">
        <v>1.0</v>
      </c>
      <c r="AU73" s="1">
        <v>0.00871070086259504</v>
      </c>
      <c r="AV73" s="1">
        <v>0.0123697286224487</v>
      </c>
      <c r="AW73" s="1">
        <v>-0.00365902775985374</v>
      </c>
      <c r="AX73" s="1">
        <v>0.208798712595685</v>
      </c>
      <c r="AY73" s="3">
        <v>7.60621702655583E-19</v>
      </c>
      <c r="AZ73" s="1" t="s">
        <v>93</v>
      </c>
      <c r="BA73" s="1">
        <v>1.0</v>
      </c>
      <c r="BB73" s="1">
        <v>0.0125602692100603</v>
      </c>
      <c r="BC73" s="1">
        <v>0.0128148061797897</v>
      </c>
      <c r="BD73" s="1">
        <v>-2.54536969729362E-4</v>
      </c>
      <c r="BE73" s="1">
        <v>0.0723034098816979</v>
      </c>
      <c r="BF73" s="1">
        <v>0.0122924841445885</v>
      </c>
      <c r="BG73" s="1" t="s">
        <v>93</v>
      </c>
      <c r="BH73" s="1">
        <v>1.0</v>
      </c>
      <c r="BI73" s="1">
        <v>0.00613331028213708</v>
      </c>
      <c r="BJ73" s="1">
        <v>0.0092327855425743</v>
      </c>
      <c r="BK73" s="1">
        <v>-0.00309947526043722</v>
      </c>
      <c r="BL73" s="1">
        <v>0.20464726861517</v>
      </c>
      <c r="BM73" s="3">
        <v>4.0884368666874E-18</v>
      </c>
      <c r="BN73" s="1" t="s">
        <v>93</v>
      </c>
      <c r="BO73" s="1">
        <v>1.0</v>
      </c>
      <c r="BP73" s="1">
        <v>-0.00642695892792329</v>
      </c>
      <c r="BQ73" s="1">
        <v>-0.00358202063721542</v>
      </c>
      <c r="BR73" s="1">
        <v>-0.00284493829070786</v>
      </c>
      <c r="BS73" s="1">
        <v>0.139185368823938</v>
      </c>
      <c r="BT73" s="3">
        <v>1.40458321761754E-8</v>
      </c>
      <c r="BU73" s="1" t="s">
        <v>93</v>
      </c>
      <c r="BV73" s="1">
        <v>1.0</v>
      </c>
      <c r="BW73" s="1">
        <v>10.0</v>
      </c>
      <c r="BX73" s="1">
        <v>1.0</v>
      </c>
      <c r="BY73" s="2" t="s">
        <v>93</v>
      </c>
      <c r="BZ73" s="1">
        <v>73.0</v>
      </c>
      <c r="CA73" s="4" t="str">
        <f t="shared" si="1"/>
        <v/>
      </c>
    </row>
    <row r="74">
      <c r="A74" s="1" t="s">
        <v>157</v>
      </c>
      <c r="B74" s="1" t="s">
        <v>79</v>
      </c>
      <c r="C74" s="1" t="s">
        <v>78</v>
      </c>
      <c r="D74" s="1" t="s">
        <v>79</v>
      </c>
      <c r="E74" s="1">
        <v>0.0101237424980193</v>
      </c>
      <c r="F74" s="1">
        <v>0.00647845876907228</v>
      </c>
      <c r="G74" s="1">
        <v>0.00364528372894704</v>
      </c>
      <c r="H74" s="1">
        <v>0.203996259533558</v>
      </c>
      <c r="I74" s="3">
        <v>2.42351022855146E-23</v>
      </c>
      <c r="J74" s="1" t="s">
        <v>79</v>
      </c>
      <c r="K74" s="1">
        <v>1.0</v>
      </c>
      <c r="L74" s="1">
        <v>0.0147809336705884</v>
      </c>
      <c r="M74" s="1">
        <v>0.00835367634774305</v>
      </c>
      <c r="N74" s="1">
        <v>0.00642725732284542</v>
      </c>
      <c r="O74" s="1">
        <v>0.316583284378223</v>
      </c>
      <c r="P74" s="3">
        <v>4.08040981260394E-56</v>
      </c>
      <c r="Q74" s="1" t="s">
        <v>79</v>
      </c>
      <c r="R74" s="1">
        <v>1.0</v>
      </c>
      <c r="S74" s="1">
        <v>0.0100780935136639</v>
      </c>
      <c r="T74" s="1">
        <v>0.00217003645003085</v>
      </c>
      <c r="U74" s="1">
        <v>0.00790805706363313</v>
      </c>
      <c r="V74" s="1">
        <v>0.3279341028273</v>
      </c>
      <c r="W74" s="3">
        <v>2.41234981504633E-60</v>
      </c>
      <c r="X74" s="1" t="s">
        <v>79</v>
      </c>
      <c r="Y74" s="1">
        <v>1.0</v>
      </c>
      <c r="Z74" s="1">
        <v>0.00612878925045553</v>
      </c>
      <c r="AA74" s="1">
        <v>-0.00225321321593876</v>
      </c>
      <c r="AB74" s="1">
        <v>0.00838200246639429</v>
      </c>
      <c r="AC74" s="1">
        <v>0.298192446237139</v>
      </c>
      <c r="AD74" s="3">
        <v>1.02083450203185E-49</v>
      </c>
      <c r="AE74" s="1" t="s">
        <v>79</v>
      </c>
      <c r="AF74" s="1">
        <v>1.0</v>
      </c>
      <c r="AG74" s="1">
        <v>0.00465719117256914</v>
      </c>
      <c r="AH74" s="1">
        <v>0.00187521757867076</v>
      </c>
      <c r="AI74" s="1">
        <v>0.00278197359389837</v>
      </c>
      <c r="AJ74" s="1">
        <v>0.383248090116312</v>
      </c>
      <c r="AK74" s="3">
        <v>1.11663419209829E-82</v>
      </c>
      <c r="AL74" s="1" t="s">
        <v>79</v>
      </c>
      <c r="AM74" s="1">
        <v>1.0</v>
      </c>
      <c r="AN74" s="3">
        <v>-4.56489843553521E-5</v>
      </c>
      <c r="AO74" s="1">
        <v>-0.00430842231904143</v>
      </c>
      <c r="AP74" s="1">
        <v>0.00426277333468608</v>
      </c>
      <c r="AQ74" s="1">
        <v>0.346074350017826</v>
      </c>
      <c r="AR74" s="3">
        <v>3.30743944652937E-67</v>
      </c>
      <c r="AS74" s="1" t="s">
        <v>79</v>
      </c>
      <c r="AT74" s="1">
        <v>1.0</v>
      </c>
      <c r="AU74" s="1">
        <v>-0.0039949532475638</v>
      </c>
      <c r="AV74" s="1">
        <v>-0.00873167198501104</v>
      </c>
      <c r="AW74" s="1">
        <v>0.00473671873744724</v>
      </c>
      <c r="AX74" s="1">
        <v>0.227270766376911</v>
      </c>
      <c r="AY74" s="3">
        <v>6.74198084007605E-29</v>
      </c>
      <c r="AZ74" s="1" t="s">
        <v>79</v>
      </c>
      <c r="BA74" s="1">
        <v>1.0</v>
      </c>
      <c r="BB74" s="1">
        <v>-0.00470284015692449</v>
      </c>
      <c r="BC74" s="1">
        <v>-0.00618363989771219</v>
      </c>
      <c r="BD74" s="1">
        <v>0.0014807997407877</v>
      </c>
      <c r="BE74" s="1">
        <v>0.211258321839984</v>
      </c>
      <c r="BF74" s="3">
        <v>5.27933761570414E-25</v>
      </c>
      <c r="BG74" s="1" t="s">
        <v>79</v>
      </c>
      <c r="BH74" s="1">
        <v>1.0</v>
      </c>
      <c r="BI74" s="1">
        <v>-0.00865214442013294</v>
      </c>
      <c r="BJ74" s="1">
        <v>-0.0106068895636818</v>
      </c>
      <c r="BK74" s="1">
        <v>0.00195474514354886</v>
      </c>
      <c r="BL74" s="1">
        <v>0.112070617164274</v>
      </c>
      <c r="BM74" s="3">
        <v>2.47519821363453E-7</v>
      </c>
      <c r="BN74" s="1" t="s">
        <v>79</v>
      </c>
      <c r="BO74" s="1">
        <v>1.0</v>
      </c>
      <c r="BP74" s="1">
        <v>-0.00394930426320844</v>
      </c>
      <c r="BQ74" s="1">
        <v>-0.00442324966596961</v>
      </c>
      <c r="BR74" s="1">
        <v>4.73945402761163E-4</v>
      </c>
      <c r="BS74" s="1">
        <v>0.0711824213303017</v>
      </c>
      <c r="BT74" s="1">
        <v>0.0032135614069563</v>
      </c>
      <c r="BU74" s="1" t="s">
        <v>79</v>
      </c>
      <c r="BV74" s="1">
        <v>1.0</v>
      </c>
      <c r="BW74" s="1">
        <v>10.0</v>
      </c>
      <c r="BX74" s="1">
        <v>1.0</v>
      </c>
      <c r="BY74" s="2" t="s">
        <v>79</v>
      </c>
      <c r="BZ74" s="1">
        <v>74.0</v>
      </c>
      <c r="CA74" s="4" t="str">
        <f t="shared" si="1"/>
        <v/>
      </c>
    </row>
    <row r="75">
      <c r="A75" s="1" t="s">
        <v>158</v>
      </c>
      <c r="B75" s="1" t="s">
        <v>94</v>
      </c>
      <c r="C75" s="1" t="s">
        <v>93</v>
      </c>
      <c r="D75" s="1" t="s">
        <v>94</v>
      </c>
      <c r="E75" s="1">
        <v>0.0120860309705397</v>
      </c>
      <c r="F75" s="1">
        <v>-0.00264360068691107</v>
      </c>
      <c r="G75" s="1">
        <v>0.0147296316574508</v>
      </c>
      <c r="H75" s="1">
        <v>0.387412587412587</v>
      </c>
      <c r="I75" s="3">
        <v>7.70905156479392E-5</v>
      </c>
      <c r="J75" s="1" t="s">
        <v>94</v>
      </c>
      <c r="K75" s="1">
        <v>1.0</v>
      </c>
      <c r="L75" s="1">
        <v>-0.00722375413237998</v>
      </c>
      <c r="M75" s="1">
        <v>-0.0288406130546334</v>
      </c>
      <c r="N75" s="1">
        <v>0.0216168589222534</v>
      </c>
      <c r="O75" s="1">
        <v>0.369930069930069</v>
      </c>
      <c r="P75" s="1">
        <v>1.8061695337409E-4</v>
      </c>
      <c r="Q75" s="1" t="s">
        <v>94</v>
      </c>
      <c r="R75" s="1">
        <v>1.0</v>
      </c>
      <c r="S75" s="1">
        <v>-0.0146517267193523</v>
      </c>
      <c r="T75" s="1">
        <v>-0.0442751249807372</v>
      </c>
      <c r="U75" s="1">
        <v>0.0296233982613849</v>
      </c>
      <c r="V75" s="1">
        <v>0.354778554778554</v>
      </c>
      <c r="W75" s="1">
        <v>3.86836031952352E-4</v>
      </c>
      <c r="X75" s="1" t="s">
        <v>94</v>
      </c>
      <c r="Y75" s="1">
        <v>1.0</v>
      </c>
      <c r="Z75" s="1">
        <v>-0.0328626566724621</v>
      </c>
      <c r="AA75" s="1">
        <v>-0.0640180325414867</v>
      </c>
      <c r="AB75" s="1">
        <v>0.0311553758690246</v>
      </c>
      <c r="AC75" s="1">
        <v>0.278321678321678</v>
      </c>
      <c r="AD75" s="1">
        <v>0.0104281490828686</v>
      </c>
      <c r="AE75" s="1" t="s">
        <v>94</v>
      </c>
      <c r="AF75" s="1">
        <v>1.0</v>
      </c>
      <c r="AG75" s="1">
        <v>-0.0193097851029197</v>
      </c>
      <c r="AH75" s="1">
        <v>-0.0261970123677223</v>
      </c>
      <c r="AI75" s="1">
        <v>0.00688722726480265</v>
      </c>
      <c r="AJ75" s="1">
        <v>0.232167832167832</v>
      </c>
      <c r="AK75" s="1">
        <v>0.0506216302017395</v>
      </c>
      <c r="AL75" s="1" t="s">
        <v>94</v>
      </c>
      <c r="AM75" s="1">
        <v>1.0</v>
      </c>
      <c r="AN75" s="1">
        <v>-0.026737757689892</v>
      </c>
      <c r="AO75" s="1">
        <v>-0.0416315242938261</v>
      </c>
      <c r="AP75" s="1">
        <v>0.0148937666039341</v>
      </c>
      <c r="AQ75" s="1">
        <v>0.232634032634032</v>
      </c>
      <c r="AR75" s="1">
        <v>0.0502511181503558</v>
      </c>
      <c r="AS75" s="1" t="s">
        <v>94</v>
      </c>
      <c r="AT75" s="1">
        <v>1.0</v>
      </c>
      <c r="AU75" s="1">
        <v>-0.0449486876430018</v>
      </c>
      <c r="AV75" s="1">
        <v>-0.0613744318545756</v>
      </c>
      <c r="AW75" s="1">
        <v>0.0164257442115738</v>
      </c>
      <c r="AX75" s="1">
        <v>0.128671328671328</v>
      </c>
      <c r="AY75" s="1">
        <v>0.589693264869217</v>
      </c>
      <c r="AZ75" s="1" t="s">
        <v>94</v>
      </c>
      <c r="BA75" s="1">
        <v>1.0</v>
      </c>
      <c r="BB75" s="1">
        <v>-0.00742797258697232</v>
      </c>
      <c r="BC75" s="1">
        <v>-0.0154345119261037</v>
      </c>
      <c r="BD75" s="1">
        <v>0.00800653933913145</v>
      </c>
      <c r="BE75" s="1">
        <v>0.22074592074592</v>
      </c>
      <c r="BF75" s="1">
        <v>0.0687841401892829</v>
      </c>
      <c r="BG75" s="1" t="s">
        <v>94</v>
      </c>
      <c r="BH75" s="1">
        <v>1.0</v>
      </c>
      <c r="BI75" s="1">
        <v>-0.0256389025400821</v>
      </c>
      <c r="BJ75" s="1">
        <v>-0.0351774194868533</v>
      </c>
      <c r="BK75" s="1">
        <v>0.00953851694677117</v>
      </c>
      <c r="BL75" s="1">
        <v>0.134032634032634</v>
      </c>
      <c r="BM75" s="1">
        <v>0.522563634258897</v>
      </c>
      <c r="BN75" s="1" t="s">
        <v>94</v>
      </c>
      <c r="BO75" s="1">
        <v>1.0</v>
      </c>
      <c r="BP75" s="1">
        <v>-0.0182109299531098</v>
      </c>
      <c r="BQ75" s="1">
        <v>-0.0197429075607495</v>
      </c>
      <c r="BR75" s="1">
        <v>0.00153197760763972</v>
      </c>
      <c r="BS75" s="1">
        <v>0.0841491841491841</v>
      </c>
      <c r="BT75" s="1">
        <v>0.949905176029664</v>
      </c>
      <c r="BU75" s="1" t="s">
        <v>94</v>
      </c>
      <c r="BV75" s="1">
        <v>1.0</v>
      </c>
      <c r="BW75" s="1">
        <v>10.0</v>
      </c>
      <c r="BX75" s="1">
        <v>1.0</v>
      </c>
      <c r="BY75" s="2" t="s">
        <v>94</v>
      </c>
      <c r="BZ75" s="1">
        <v>75.0</v>
      </c>
      <c r="CA75" s="4" t="str">
        <f t="shared" si="1"/>
        <v/>
      </c>
    </row>
    <row r="76">
      <c r="A76" s="1" t="s">
        <v>159</v>
      </c>
      <c r="B76" s="1" t="s">
        <v>81</v>
      </c>
      <c r="C76" s="1" t="s">
        <v>82</v>
      </c>
      <c r="D76" s="1" t="s">
        <v>81</v>
      </c>
      <c r="E76" s="1">
        <v>0.016600799324547</v>
      </c>
      <c r="F76" s="1">
        <v>0.00552177958711997</v>
      </c>
      <c r="G76" s="1">
        <v>0.011079019737427</v>
      </c>
      <c r="H76" s="1">
        <v>0.446116592616129</v>
      </c>
      <c r="I76" s="3">
        <v>5.23107089280433E-67</v>
      </c>
      <c r="J76" s="1" t="s">
        <v>81</v>
      </c>
      <c r="K76" s="1">
        <v>1.0</v>
      </c>
      <c r="L76" s="1">
        <v>0.0377946712566841</v>
      </c>
      <c r="M76" s="1">
        <v>0.0169958299872719</v>
      </c>
      <c r="N76" s="1">
        <v>0.0207988412694121</v>
      </c>
      <c r="O76" s="1">
        <v>0.498773737716832</v>
      </c>
      <c r="P76" s="3">
        <v>1.99745134540443E-84</v>
      </c>
      <c r="Q76" s="1" t="s">
        <v>81</v>
      </c>
      <c r="R76" s="1">
        <v>1.0</v>
      </c>
      <c r="S76" s="1">
        <v>0.0459806655701902</v>
      </c>
      <c r="T76" s="1">
        <v>0.0211942306211054</v>
      </c>
      <c r="U76" s="1">
        <v>0.0247864349490847</v>
      </c>
      <c r="V76" s="1">
        <v>0.486686425650886</v>
      </c>
      <c r="W76" s="3">
        <v>3.25064940288921E-80</v>
      </c>
      <c r="X76" s="1" t="s">
        <v>81</v>
      </c>
      <c r="Y76" s="1">
        <v>1.0</v>
      </c>
      <c r="Z76" s="1">
        <v>0.0430847460750993</v>
      </c>
      <c r="AA76" s="1">
        <v>0.0181573879540544</v>
      </c>
      <c r="AB76" s="1">
        <v>0.0249273581210449</v>
      </c>
      <c r="AC76" s="1">
        <v>0.502888062249931</v>
      </c>
      <c r="AD76" s="3">
        <v>7.03760465338289E-86</v>
      </c>
      <c r="AE76" s="1" t="s">
        <v>81</v>
      </c>
      <c r="AF76" s="1">
        <v>1.0</v>
      </c>
      <c r="AG76" s="1">
        <v>0.021193871932137</v>
      </c>
      <c r="AH76" s="1">
        <v>0.0114740504001519</v>
      </c>
      <c r="AI76" s="1">
        <v>0.00971982153198509</v>
      </c>
      <c r="AJ76" s="1">
        <v>0.451240780205953</v>
      </c>
      <c r="AK76" s="3">
        <v>2.74563105973879E-68</v>
      </c>
      <c r="AL76" s="1" t="s">
        <v>81</v>
      </c>
      <c r="AM76" s="1">
        <v>1.0</v>
      </c>
      <c r="AN76" s="1">
        <v>0.0293798662456431</v>
      </c>
      <c r="AO76" s="1">
        <v>0.0156724510339854</v>
      </c>
      <c r="AP76" s="1">
        <v>0.0137074152116577</v>
      </c>
      <c r="AQ76" s="1">
        <v>0.414913102470968</v>
      </c>
      <c r="AR76" s="3">
        <v>1.19163217955322E-57</v>
      </c>
      <c r="AS76" s="1" t="s">
        <v>81</v>
      </c>
      <c r="AT76" s="1">
        <v>1.0</v>
      </c>
      <c r="AU76" s="1">
        <v>0.0264839467505522</v>
      </c>
      <c r="AV76" s="1">
        <v>0.0126356083669344</v>
      </c>
      <c r="AW76" s="1">
        <v>0.0138483383836178</v>
      </c>
      <c r="AX76" s="1">
        <v>0.494772634719931</v>
      </c>
      <c r="AY76" s="3">
        <v>5.11081379979424E-83</v>
      </c>
      <c r="AZ76" s="1" t="s">
        <v>81</v>
      </c>
      <c r="BA76" s="1">
        <v>1.0</v>
      </c>
      <c r="BB76" s="1">
        <v>0.00818599431350609</v>
      </c>
      <c r="BC76" s="1">
        <v>0.00419840063383348</v>
      </c>
      <c r="BD76" s="1">
        <v>0.00398759367967261</v>
      </c>
      <c r="BE76" s="1">
        <v>0.343106908522477</v>
      </c>
      <c r="BF76" s="3">
        <v>4.64209840278493E-39</v>
      </c>
      <c r="BG76" s="1" t="s">
        <v>81</v>
      </c>
      <c r="BH76" s="1">
        <v>1.0</v>
      </c>
      <c r="BI76" s="1">
        <v>0.0052900748184152</v>
      </c>
      <c r="BJ76" s="1">
        <v>0.00116155796678247</v>
      </c>
      <c r="BK76" s="1">
        <v>0.00412851685163273</v>
      </c>
      <c r="BL76" s="1">
        <v>0.437876986627075</v>
      </c>
      <c r="BM76" s="3">
        <v>2.27337485626891E-64</v>
      </c>
      <c r="BN76" s="1" t="s">
        <v>81</v>
      </c>
      <c r="BO76" s="1">
        <v>1.0</v>
      </c>
      <c r="BP76" s="1">
        <v>-0.00289591949509088</v>
      </c>
      <c r="BQ76" s="1">
        <v>-0.00303684266705101</v>
      </c>
      <c r="BR76" s="1">
        <v>1.40923171960124E-4</v>
      </c>
      <c r="BS76" s="1">
        <v>0.0939903104278861</v>
      </c>
      <c r="BT76" s="1">
        <v>0.00263962073193866</v>
      </c>
      <c r="BU76" s="1" t="s">
        <v>81</v>
      </c>
      <c r="BV76" s="1">
        <v>1.0</v>
      </c>
      <c r="BW76" s="1">
        <v>10.0</v>
      </c>
      <c r="BX76" s="1">
        <v>1.0</v>
      </c>
      <c r="BY76" s="2" t="s">
        <v>81</v>
      </c>
      <c r="BZ76" s="1">
        <v>76.0</v>
      </c>
      <c r="CA76" s="4" t="str">
        <f t="shared" si="1"/>
        <v/>
      </c>
    </row>
    <row r="77">
      <c r="A77" s="1" t="s">
        <v>160</v>
      </c>
      <c r="B77" s="1" t="s">
        <v>81</v>
      </c>
      <c r="C77" s="1" t="s">
        <v>82</v>
      </c>
      <c r="D77" s="1" t="s">
        <v>81</v>
      </c>
      <c r="E77" s="1">
        <v>0.0126641679578217</v>
      </c>
      <c r="F77" s="1">
        <v>0.00578432858833471</v>
      </c>
      <c r="G77" s="1">
        <v>0.00687983936948703</v>
      </c>
      <c r="H77" s="1">
        <v>0.310244223457151</v>
      </c>
      <c r="I77" s="3">
        <v>8.90241333649154E-23</v>
      </c>
      <c r="J77" s="1" t="s">
        <v>81</v>
      </c>
      <c r="K77" s="1">
        <v>1.0</v>
      </c>
      <c r="L77" s="1">
        <v>0.0237750479365251</v>
      </c>
      <c r="M77" s="1">
        <v>0.0127591611280502</v>
      </c>
      <c r="N77" s="1">
        <v>0.0110158868084749</v>
      </c>
      <c r="O77" s="1">
        <v>0.343484937116115</v>
      </c>
      <c r="P77" s="3">
        <v>7.09585773551721E-28</v>
      </c>
      <c r="Q77" s="1" t="s">
        <v>81</v>
      </c>
      <c r="R77" s="1">
        <v>1.0</v>
      </c>
      <c r="S77" s="1">
        <v>0.0278162710004948</v>
      </c>
      <c r="T77" s="1">
        <v>0.0129981118822514</v>
      </c>
      <c r="U77" s="1">
        <v>0.0148181591182434</v>
      </c>
      <c r="V77" s="1">
        <v>0.390465048259725</v>
      </c>
      <c r="W77" s="3">
        <v>3.6588220647146E-36</v>
      </c>
      <c r="X77" s="1" t="s">
        <v>81</v>
      </c>
      <c r="Y77" s="1">
        <v>1.0</v>
      </c>
      <c r="Z77" s="1">
        <v>0.0244535828326599</v>
      </c>
      <c r="AA77" s="1">
        <v>0.00512696211986458</v>
      </c>
      <c r="AB77" s="1">
        <v>0.0193266207127953</v>
      </c>
      <c r="AC77" s="1">
        <v>0.468280198888563</v>
      </c>
      <c r="AD77" s="3">
        <v>2.54134307626842E-52</v>
      </c>
      <c r="AE77" s="1" t="s">
        <v>81</v>
      </c>
      <c r="AF77" s="1">
        <v>1.0</v>
      </c>
      <c r="AG77" s="1">
        <v>0.0111108799787034</v>
      </c>
      <c r="AH77" s="1">
        <v>0.0069748325397155</v>
      </c>
      <c r="AI77" s="1">
        <v>0.00413604743898795</v>
      </c>
      <c r="AJ77" s="1">
        <v>0.329752851711026</v>
      </c>
      <c r="AK77" s="3">
        <v>1.03045828986193E-25</v>
      </c>
      <c r="AL77" s="1" t="s">
        <v>81</v>
      </c>
      <c r="AM77" s="1">
        <v>1.0</v>
      </c>
      <c r="AN77" s="1">
        <v>0.015152103042673</v>
      </c>
      <c r="AO77" s="1">
        <v>0.00721378329391669</v>
      </c>
      <c r="AP77" s="1">
        <v>0.00793831974875638</v>
      </c>
      <c r="AQ77" s="1">
        <v>0.417475870137467</v>
      </c>
      <c r="AR77" s="3">
        <v>1.95293257206891E-41</v>
      </c>
      <c r="AS77" s="1" t="s">
        <v>81</v>
      </c>
      <c r="AT77" s="1">
        <v>1.0</v>
      </c>
      <c r="AU77" s="1">
        <v>0.0117894148748381</v>
      </c>
      <c r="AV77" s="1">
        <v>-6.57366468470124E-4</v>
      </c>
      <c r="AW77" s="1">
        <v>0.0124467813433083</v>
      </c>
      <c r="AX77" s="1">
        <v>0.52336940625914</v>
      </c>
      <c r="AY77" s="3">
        <v>6.351431495362E-66</v>
      </c>
      <c r="AZ77" s="1" t="s">
        <v>81</v>
      </c>
      <c r="BA77" s="1">
        <v>1.0</v>
      </c>
      <c r="BB77" s="1">
        <v>0.00404122306396962</v>
      </c>
      <c r="BC77" s="1">
        <v>2.38950754201197E-4</v>
      </c>
      <c r="BD77" s="1">
        <v>0.00380227230976843</v>
      </c>
      <c r="BE77" s="1">
        <v>0.497565077508043</v>
      </c>
      <c r="BF77" s="3">
        <v>1.72710402126752E-59</v>
      </c>
      <c r="BG77" s="1" t="s">
        <v>81</v>
      </c>
      <c r="BH77" s="1">
        <v>1.0</v>
      </c>
      <c r="BI77" s="1">
        <v>6.78534896134736E-4</v>
      </c>
      <c r="BJ77" s="1">
        <v>-0.00763219900818562</v>
      </c>
      <c r="BK77" s="1">
        <v>0.00831073390432036</v>
      </c>
      <c r="BL77" s="1">
        <v>0.438644340450424</v>
      </c>
      <c r="BM77" s="3">
        <v>7.86168752491248E-46</v>
      </c>
      <c r="BN77" s="1" t="s">
        <v>81</v>
      </c>
      <c r="BO77" s="1">
        <v>1.0</v>
      </c>
      <c r="BP77" s="1">
        <v>-0.00336268816783489</v>
      </c>
      <c r="BQ77" s="1">
        <v>-0.00787114976238682</v>
      </c>
      <c r="BR77" s="1">
        <v>0.00450846159455193</v>
      </c>
      <c r="BS77" s="1">
        <v>0.259820122842936</v>
      </c>
      <c r="BT77" s="3">
        <v>5.04441417164902E-16</v>
      </c>
      <c r="BU77" s="1" t="s">
        <v>81</v>
      </c>
      <c r="BV77" s="1">
        <v>1.0</v>
      </c>
      <c r="BW77" s="1">
        <v>10.0</v>
      </c>
      <c r="BX77" s="1">
        <v>1.0</v>
      </c>
      <c r="BY77" s="2" t="s">
        <v>81</v>
      </c>
      <c r="BZ77" s="1">
        <v>77.0</v>
      </c>
      <c r="CA77" s="4" t="str">
        <f t="shared" si="1"/>
        <v/>
      </c>
    </row>
    <row r="78">
      <c r="A78" s="1" t="s">
        <v>161</v>
      </c>
      <c r="B78" s="1" t="s">
        <v>94</v>
      </c>
      <c r="C78" s="1" t="s">
        <v>93</v>
      </c>
      <c r="D78" s="1" t="s">
        <v>94</v>
      </c>
      <c r="E78" s="1">
        <v>0.011413357552112</v>
      </c>
      <c r="F78" s="1">
        <v>0.00438513363484941</v>
      </c>
      <c r="G78" s="1">
        <v>0.0070282239172626</v>
      </c>
      <c r="H78" s="1">
        <v>0.413100717984639</v>
      </c>
      <c r="I78" s="3">
        <v>8.57178747888866E-44</v>
      </c>
      <c r="J78" s="1" t="s">
        <v>94</v>
      </c>
      <c r="K78" s="1">
        <v>1.0</v>
      </c>
      <c r="L78" s="1">
        <v>0.0157546537604138</v>
      </c>
      <c r="M78" s="1">
        <v>0.00578884393308405</v>
      </c>
      <c r="N78" s="1">
        <v>0.00996580982732978</v>
      </c>
      <c r="O78" s="1">
        <v>0.443171015435418</v>
      </c>
      <c r="P78" s="3">
        <v>1.42579648285049E-50</v>
      </c>
      <c r="Q78" s="1" t="s">
        <v>94</v>
      </c>
      <c r="R78" s="1">
        <v>1.0</v>
      </c>
      <c r="S78" s="1">
        <v>0.0181009416904122</v>
      </c>
      <c r="T78" s="1">
        <v>0.0059166160123943</v>
      </c>
      <c r="U78" s="1">
        <v>0.0121843256780179</v>
      </c>
      <c r="V78" s="1">
        <v>0.462427763740524</v>
      </c>
      <c r="W78" s="3">
        <v>4.04181351582116E-55</v>
      </c>
      <c r="X78" s="1" t="s">
        <v>94</v>
      </c>
      <c r="Y78" s="1">
        <v>1.0</v>
      </c>
      <c r="Z78" s="1">
        <v>0.0148794016518039</v>
      </c>
      <c r="AA78" s="1">
        <v>0.00134209447823904</v>
      </c>
      <c r="AB78" s="1">
        <v>0.0135373071735649</v>
      </c>
      <c r="AC78" s="1">
        <v>0.515291571810972</v>
      </c>
      <c r="AD78" s="3">
        <v>6.22028559339759E-69</v>
      </c>
      <c r="AE78" s="1" t="s">
        <v>94</v>
      </c>
      <c r="AF78" s="1">
        <v>1.0</v>
      </c>
      <c r="AG78" s="1">
        <v>0.00434129620830182</v>
      </c>
      <c r="AH78" s="1">
        <v>0.00140371029823464</v>
      </c>
      <c r="AI78" s="1">
        <v>0.00293758591006717</v>
      </c>
      <c r="AJ78" s="1">
        <v>0.440566132139193</v>
      </c>
      <c r="AK78" s="3">
        <v>7.19232876875683E-50</v>
      </c>
      <c r="AL78" s="1" t="s">
        <v>94</v>
      </c>
      <c r="AM78" s="1">
        <v>1.0</v>
      </c>
      <c r="AN78" s="1">
        <v>0.00668758413830019</v>
      </c>
      <c r="AO78" s="1">
        <v>0.00153148237754489</v>
      </c>
      <c r="AP78" s="1">
        <v>0.0051561017607553</v>
      </c>
      <c r="AQ78" s="1">
        <v>0.441488629825132</v>
      </c>
      <c r="AR78" s="3">
        <v>3.34798854211849E-50</v>
      </c>
      <c r="AS78" s="1" t="s">
        <v>94</v>
      </c>
      <c r="AT78" s="1">
        <v>1.0</v>
      </c>
      <c r="AU78" s="1">
        <v>0.00346604409969195</v>
      </c>
      <c r="AV78" s="1">
        <v>-0.00304303915661036</v>
      </c>
      <c r="AW78" s="1">
        <v>0.00650908325630232</v>
      </c>
      <c r="AX78" s="1">
        <v>0.569900307707702</v>
      </c>
      <c r="AY78" s="3">
        <v>3.10797520317373E-85</v>
      </c>
      <c r="AZ78" s="1" t="s">
        <v>94</v>
      </c>
      <c r="BA78" s="1">
        <v>1.0</v>
      </c>
      <c r="BB78" s="1">
        <v>0.00234628792999836</v>
      </c>
      <c r="BC78" s="1">
        <v>1.27772079310241E-4</v>
      </c>
      <c r="BD78" s="1">
        <v>0.00221851585068812</v>
      </c>
      <c r="BE78" s="1">
        <v>0.34745953518625</v>
      </c>
      <c r="BF78" s="3">
        <v>8.28189266364171E-31</v>
      </c>
      <c r="BG78" s="1" t="s">
        <v>94</v>
      </c>
      <c r="BH78" s="1">
        <v>1.0</v>
      </c>
      <c r="BI78" s="1">
        <v>-8.75252108609865E-4</v>
      </c>
      <c r="BJ78" s="1">
        <v>-0.00444674945484501</v>
      </c>
      <c r="BK78" s="1">
        <v>0.00357149734623515</v>
      </c>
      <c r="BL78" s="1">
        <v>0.500503464838766</v>
      </c>
      <c r="BM78" s="3">
        <v>5.71488058005081E-65</v>
      </c>
      <c r="BN78" s="1" t="s">
        <v>94</v>
      </c>
      <c r="BO78" s="1">
        <v>1.0</v>
      </c>
      <c r="BP78" s="1">
        <v>-0.00322154003860823</v>
      </c>
      <c r="BQ78" s="1">
        <v>-0.00457452153415525</v>
      </c>
      <c r="BR78" s="1">
        <v>0.00135298149554702</v>
      </c>
      <c r="BS78" s="1">
        <v>0.155911490255922</v>
      </c>
      <c r="BT78" s="3">
        <v>1.76658175166759E-6</v>
      </c>
      <c r="BU78" s="1" t="s">
        <v>94</v>
      </c>
      <c r="BV78" s="1">
        <v>1.0</v>
      </c>
      <c r="BW78" s="1">
        <v>10.0</v>
      </c>
      <c r="BX78" s="1">
        <v>1.0</v>
      </c>
      <c r="BY78" s="2" t="s">
        <v>94</v>
      </c>
      <c r="BZ78" s="1">
        <v>78.0</v>
      </c>
      <c r="CA78" s="4" t="str">
        <f t="shared" si="1"/>
        <v/>
      </c>
    </row>
    <row r="79">
      <c r="A79" s="1" t="s">
        <v>162</v>
      </c>
      <c r="B79" s="1" t="s">
        <v>90</v>
      </c>
      <c r="C79" s="1" t="s">
        <v>91</v>
      </c>
      <c r="D79" s="1" t="s">
        <v>90</v>
      </c>
      <c r="E79" s="1">
        <v>0.0100569470393555</v>
      </c>
      <c r="F79" s="1">
        <v>-0.00704549114429235</v>
      </c>
      <c r="G79" s="1">
        <v>0.0171024381836479</v>
      </c>
      <c r="H79" s="1">
        <v>0.768899559506329</v>
      </c>
      <c r="I79" s="3">
        <v>2.64646515380845E-66</v>
      </c>
      <c r="J79" s="1" t="s">
        <v>90</v>
      </c>
      <c r="K79" s="1">
        <v>1.0</v>
      </c>
      <c r="L79" s="1">
        <v>0.0273853548002842</v>
      </c>
      <c r="M79" s="1">
        <v>-4.53934688529556E-4</v>
      </c>
      <c r="N79" s="1">
        <v>0.0278392894888138</v>
      </c>
      <c r="O79" s="1">
        <v>0.700742092940196</v>
      </c>
      <c r="P79" s="3">
        <v>2.82860484541339E-53</v>
      </c>
      <c r="Q79" s="1" t="s">
        <v>90</v>
      </c>
      <c r="R79" s="1">
        <v>1.0</v>
      </c>
      <c r="S79" s="1">
        <v>0.0274320402245702</v>
      </c>
      <c r="T79" s="1">
        <v>-0.00606618281954535</v>
      </c>
      <c r="U79" s="1">
        <v>0.0334982230441156</v>
      </c>
      <c r="V79" s="1">
        <v>0.790785348624945</v>
      </c>
      <c r="W79" s="3">
        <v>2.04179179044318E-70</v>
      </c>
      <c r="X79" s="1" t="s">
        <v>90</v>
      </c>
      <c r="Y79" s="1">
        <v>1.0</v>
      </c>
      <c r="Z79" s="1">
        <v>0.0284459470692723</v>
      </c>
      <c r="AA79" s="1">
        <v>-0.0080220829429177</v>
      </c>
      <c r="AB79" s="1">
        <v>0.03646803001219</v>
      </c>
      <c r="AC79" s="1">
        <v>0.812671137743561</v>
      </c>
      <c r="AD79" s="3">
        <v>8.00451110085472E-75</v>
      </c>
      <c r="AE79" s="1" t="s">
        <v>90</v>
      </c>
      <c r="AF79" s="1">
        <v>1.0</v>
      </c>
      <c r="AG79" s="1">
        <v>0.0173284077609287</v>
      </c>
      <c r="AH79" s="1">
        <v>0.00659155645576279</v>
      </c>
      <c r="AI79" s="1">
        <v>0.0107368513051659</v>
      </c>
      <c r="AJ79" s="1">
        <v>0.402615183142188</v>
      </c>
      <c r="AK79" s="3">
        <v>9.33337938138184E-17</v>
      </c>
      <c r="AL79" s="1" t="s">
        <v>90</v>
      </c>
      <c r="AM79" s="1">
        <v>1.0</v>
      </c>
      <c r="AN79" s="1">
        <v>0.0173750931852146</v>
      </c>
      <c r="AO79" s="1">
        <v>9.79308324746997E-4</v>
      </c>
      <c r="AP79" s="1">
        <v>0.0163957848604676</v>
      </c>
      <c r="AQ79" s="1">
        <v>0.71467121711179</v>
      </c>
      <c r="AR79" s="3">
        <v>1.19688081742669E-55</v>
      </c>
      <c r="AS79" s="1" t="s">
        <v>90</v>
      </c>
      <c r="AT79" s="1">
        <v>1.0</v>
      </c>
      <c r="AU79" s="1">
        <v>0.0183890000299167</v>
      </c>
      <c r="AV79" s="1">
        <v>-9.76591798625356E-4</v>
      </c>
      <c r="AW79" s="1">
        <v>0.0193655918285421</v>
      </c>
      <c r="AX79" s="1">
        <v>0.727707448708282</v>
      </c>
      <c r="AY79" s="3">
        <v>6.09430946796192E-58</v>
      </c>
      <c r="AZ79" s="1" t="s">
        <v>90</v>
      </c>
      <c r="BA79" s="1">
        <v>1.0</v>
      </c>
      <c r="BB79" s="3">
        <v>4.66854242859634E-5</v>
      </c>
      <c r="BC79" s="1">
        <v>-0.0056122481310158</v>
      </c>
      <c r="BD79" s="1">
        <v>0.00565893355530176</v>
      </c>
      <c r="BE79" s="1">
        <v>0.40231755228382</v>
      </c>
      <c r="BF79" s="3">
        <v>1.00707838662819E-16</v>
      </c>
      <c r="BG79" s="1" t="s">
        <v>90</v>
      </c>
      <c r="BH79" s="1">
        <v>1.0</v>
      </c>
      <c r="BI79" s="1">
        <v>0.00106059226898806</v>
      </c>
      <c r="BJ79" s="1">
        <v>-0.00756814825438815</v>
      </c>
      <c r="BK79" s="1">
        <v>0.00862874052337621</v>
      </c>
      <c r="BL79" s="1">
        <v>0.625104170800428</v>
      </c>
      <c r="BM79" s="3">
        <v>1.66931669989818E-41</v>
      </c>
      <c r="BN79" s="1" t="s">
        <v>90</v>
      </c>
      <c r="BO79" s="1">
        <v>1.0</v>
      </c>
      <c r="BP79" s="1">
        <v>0.00101390684470209</v>
      </c>
      <c r="BQ79" s="1">
        <v>-0.00195590012337235</v>
      </c>
      <c r="BR79" s="1">
        <v>0.00296980696807445</v>
      </c>
      <c r="BS79" s="1">
        <v>0.465752609230525</v>
      </c>
      <c r="BT79" s="3">
        <v>1.38844481430377E-22</v>
      </c>
      <c r="BU79" s="1" t="s">
        <v>90</v>
      </c>
      <c r="BV79" s="1">
        <v>1.0</v>
      </c>
      <c r="BW79" s="1">
        <v>10.0</v>
      </c>
      <c r="BX79" s="1">
        <v>1.0</v>
      </c>
      <c r="BY79" s="2" t="s">
        <v>90</v>
      </c>
      <c r="BZ79" s="1">
        <v>79.0</v>
      </c>
      <c r="CA79" s="4" t="str">
        <f t="shared" si="1"/>
        <v/>
      </c>
    </row>
    <row r="80">
      <c r="A80" s="1" t="s">
        <v>163</v>
      </c>
      <c r="B80" s="1" t="s">
        <v>81</v>
      </c>
      <c r="C80" s="1" t="s">
        <v>81</v>
      </c>
      <c r="D80" s="1" t="s">
        <v>82</v>
      </c>
      <c r="E80" s="1">
        <v>0.014204587487362</v>
      </c>
      <c r="F80" s="1">
        <v>0.0329693417034767</v>
      </c>
      <c r="G80" s="1">
        <v>-0.0187647542161147</v>
      </c>
      <c r="H80" s="1">
        <v>0.508720674707267</v>
      </c>
      <c r="I80" s="3">
        <v>6.4807430830647E-78</v>
      </c>
      <c r="J80" s="1" t="s">
        <v>81</v>
      </c>
      <c r="K80" s="1">
        <v>1.0</v>
      </c>
      <c r="L80" s="1">
        <v>0.0258302922672956</v>
      </c>
      <c r="M80" s="1">
        <v>0.0526888695334683</v>
      </c>
      <c r="N80" s="1">
        <v>-0.0268585772661727</v>
      </c>
      <c r="O80" s="1">
        <v>0.498110134950706</v>
      </c>
      <c r="P80" s="3">
        <v>1.05809089586383E-74</v>
      </c>
      <c r="Q80" s="1" t="s">
        <v>81</v>
      </c>
      <c r="R80" s="1">
        <v>1.0</v>
      </c>
      <c r="S80" s="1">
        <v>0.0293071378639462</v>
      </c>
      <c r="T80" s="1">
        <v>0.0608371211870344</v>
      </c>
      <c r="U80" s="1">
        <v>-0.0315299833230882</v>
      </c>
      <c r="V80" s="1">
        <v>0.495065994920264</v>
      </c>
      <c r="W80" s="3">
        <v>9.62117515474926E-74</v>
      </c>
      <c r="X80" s="1" t="s">
        <v>81</v>
      </c>
      <c r="Y80" s="1">
        <v>1.0</v>
      </c>
      <c r="Z80" s="1">
        <v>0.02696040983414</v>
      </c>
      <c r="AA80" s="1">
        <v>0.0616244379241656</v>
      </c>
      <c r="AB80" s="1">
        <v>-0.0346640280900256</v>
      </c>
      <c r="AC80" s="1">
        <v>0.484448515634758</v>
      </c>
      <c r="AD80" s="3">
        <v>1.28358644921845E-70</v>
      </c>
      <c r="AE80" s="1" t="s">
        <v>81</v>
      </c>
      <c r="AF80" s="1">
        <v>1.0</v>
      </c>
      <c r="AG80" s="1">
        <v>0.0116257047799336</v>
      </c>
      <c r="AH80" s="1">
        <v>0.0197195278299916</v>
      </c>
      <c r="AI80" s="1">
        <v>-0.00809382305005796</v>
      </c>
      <c r="AJ80" s="1">
        <v>0.371986509555731</v>
      </c>
      <c r="AK80" s="3">
        <v>3.52710066457462E-41</v>
      </c>
      <c r="AL80" s="1" t="s">
        <v>81</v>
      </c>
      <c r="AM80" s="1">
        <v>1.0</v>
      </c>
      <c r="AN80" s="1">
        <v>0.0151025503765842</v>
      </c>
      <c r="AO80" s="1">
        <v>0.0278677794835576</v>
      </c>
      <c r="AP80" s="1">
        <v>-0.0127652291069734</v>
      </c>
      <c r="AQ80" s="1">
        <v>0.403887524114863</v>
      </c>
      <c r="AR80" s="3">
        <v>1.18051602537114E-48</v>
      </c>
      <c r="AS80" s="1" t="s">
        <v>81</v>
      </c>
      <c r="AT80" s="1">
        <v>1.0</v>
      </c>
      <c r="AU80" s="1">
        <v>0.012755822346778</v>
      </c>
      <c r="AV80" s="1">
        <v>0.0286550962206889</v>
      </c>
      <c r="AW80" s="1">
        <v>-0.0158992738739108</v>
      </c>
      <c r="AX80" s="1">
        <v>0.438832678704436</v>
      </c>
      <c r="AY80" s="3">
        <v>1.33345800809158E-57</v>
      </c>
      <c r="AZ80" s="1" t="s">
        <v>81</v>
      </c>
      <c r="BA80" s="1">
        <v>1.0</v>
      </c>
      <c r="BB80" s="1">
        <v>0.00347684559665055</v>
      </c>
      <c r="BC80" s="1">
        <v>0.00814825165356603</v>
      </c>
      <c r="BD80" s="1">
        <v>-0.00467140605691547</v>
      </c>
      <c r="BE80" s="1">
        <v>0.406795186742723</v>
      </c>
      <c r="BF80" s="3">
        <v>4.35617823862096E-49</v>
      </c>
      <c r="BG80" s="1" t="s">
        <v>81</v>
      </c>
      <c r="BH80" s="1">
        <v>1.0</v>
      </c>
      <c r="BI80" s="1">
        <v>0.00113011756684441</v>
      </c>
      <c r="BJ80" s="1">
        <v>0.00893556839069729</v>
      </c>
      <c r="BK80" s="1">
        <v>-0.00780545082385287</v>
      </c>
      <c r="BL80" s="1">
        <v>0.438749404357098</v>
      </c>
      <c r="BM80" s="3">
        <v>2.48577121270027E-57</v>
      </c>
      <c r="BN80" s="1" t="s">
        <v>81</v>
      </c>
      <c r="BO80" s="1">
        <v>1.0</v>
      </c>
      <c r="BP80" s="1">
        <v>-0.00234672802980614</v>
      </c>
      <c r="BQ80" s="1">
        <v>7.87316737131261E-4</v>
      </c>
      <c r="BR80" s="1">
        <v>-0.0031340447669374</v>
      </c>
      <c r="BS80" s="1">
        <v>0.402397838568051</v>
      </c>
      <c r="BT80" s="3">
        <v>2.67586418945395E-48</v>
      </c>
      <c r="BU80" s="1" t="s">
        <v>81</v>
      </c>
      <c r="BV80" s="1">
        <v>1.0</v>
      </c>
      <c r="BW80" s="1">
        <v>10.0</v>
      </c>
      <c r="BX80" s="1">
        <v>1.0</v>
      </c>
      <c r="BY80" s="2" t="s">
        <v>81</v>
      </c>
      <c r="BZ80" s="1">
        <v>80.0</v>
      </c>
      <c r="CA80" s="4" t="str">
        <f t="shared" si="1"/>
        <v/>
      </c>
    </row>
    <row r="81">
      <c r="A81" s="1" t="s">
        <v>164</v>
      </c>
      <c r="B81" s="1" t="s">
        <v>91</v>
      </c>
      <c r="C81" s="1" t="s">
        <v>91</v>
      </c>
      <c r="D81" s="1" t="s">
        <v>90</v>
      </c>
      <c r="E81" s="1">
        <v>0.0111365556792564</v>
      </c>
      <c r="F81" s="1">
        <v>0.0721808146632378</v>
      </c>
      <c r="G81" s="1">
        <v>-0.0610442589839813</v>
      </c>
      <c r="H81" s="1">
        <v>0.828787878787878</v>
      </c>
      <c r="I81" s="3">
        <v>1.56317955370653E-22</v>
      </c>
      <c r="J81" s="1" t="s">
        <v>91</v>
      </c>
      <c r="K81" s="1">
        <v>1.0</v>
      </c>
      <c r="L81" s="1">
        <v>0.00771389716316072</v>
      </c>
      <c r="M81" s="1">
        <v>0.0978399616707296</v>
      </c>
      <c r="N81" s="1">
        <v>-0.0901260645075689</v>
      </c>
      <c r="O81" s="1">
        <v>0.8</v>
      </c>
      <c r="P81" s="3">
        <v>8.50943601327787E-21</v>
      </c>
      <c r="Q81" s="1" t="s">
        <v>91</v>
      </c>
      <c r="R81" s="1">
        <v>1.0</v>
      </c>
      <c r="S81" s="1">
        <v>0.0216780983630787</v>
      </c>
      <c r="T81" s="1">
        <v>0.122429893953655</v>
      </c>
      <c r="U81" s="1">
        <v>-0.100751795590576</v>
      </c>
      <c r="V81" s="1">
        <v>0.78030303030303</v>
      </c>
      <c r="W81" s="3">
        <v>1.60175377120645E-19</v>
      </c>
      <c r="X81" s="1" t="s">
        <v>91</v>
      </c>
      <c r="Y81" s="1">
        <v>1.0</v>
      </c>
      <c r="Z81" s="1">
        <v>0.0109805743903094</v>
      </c>
      <c r="AA81" s="1">
        <v>0.117266131879495</v>
      </c>
      <c r="AB81" s="1">
        <v>-0.106285557489186</v>
      </c>
      <c r="AC81" s="1">
        <v>0.815151515151515</v>
      </c>
      <c r="AD81" s="3">
        <v>9.58933076721348E-22</v>
      </c>
      <c r="AE81" s="1" t="s">
        <v>91</v>
      </c>
      <c r="AF81" s="1">
        <v>1.0</v>
      </c>
      <c r="AG81" s="1">
        <v>-0.00342265851609573</v>
      </c>
      <c r="AH81" s="1">
        <v>0.0256591470074917</v>
      </c>
      <c r="AI81" s="1">
        <v>-0.0290818055235875</v>
      </c>
      <c r="AJ81" s="1">
        <v>0.669696969696969</v>
      </c>
      <c r="AK81" s="3">
        <v>5.8748571668397E-14</v>
      </c>
      <c r="AL81" s="1" t="s">
        <v>91</v>
      </c>
      <c r="AM81" s="1">
        <v>1.0</v>
      </c>
      <c r="AN81" s="1">
        <v>0.0105415426838223</v>
      </c>
      <c r="AO81" s="1">
        <v>0.0502490792904178</v>
      </c>
      <c r="AP81" s="1">
        <v>-0.0397075366065954</v>
      </c>
      <c r="AQ81" s="1">
        <v>0.703030303030303</v>
      </c>
      <c r="AR81" s="3">
        <v>1.60192216796916E-15</v>
      </c>
      <c r="AS81" s="1" t="s">
        <v>91</v>
      </c>
      <c r="AT81" s="1">
        <v>1.0</v>
      </c>
      <c r="AU81" s="1">
        <v>-1.55981288947059E-4</v>
      </c>
      <c r="AV81" s="1">
        <v>0.0450853172162578</v>
      </c>
      <c r="AW81" s="1">
        <v>-0.0452412985052048</v>
      </c>
      <c r="AX81" s="1">
        <v>0.734848484848484</v>
      </c>
      <c r="AY81" s="3">
        <v>4.08903943642603E-17</v>
      </c>
      <c r="AZ81" s="1" t="s">
        <v>91</v>
      </c>
      <c r="BA81" s="1">
        <v>1.0</v>
      </c>
      <c r="BB81" s="1">
        <v>0.013964201199918</v>
      </c>
      <c r="BC81" s="1">
        <v>0.024589932282926</v>
      </c>
      <c r="BD81" s="1">
        <v>-0.0106257310830079</v>
      </c>
      <c r="BE81" s="1">
        <v>0.471212121212121</v>
      </c>
      <c r="BF81" s="3">
        <v>7.45008066042597E-7</v>
      </c>
      <c r="BG81" s="1" t="s">
        <v>91</v>
      </c>
      <c r="BH81" s="1">
        <v>1.0</v>
      </c>
      <c r="BI81" s="1">
        <v>0.00326667722714867</v>
      </c>
      <c r="BJ81" s="1">
        <v>0.019426170208766</v>
      </c>
      <c r="BK81" s="1">
        <v>-0.0161594929816173</v>
      </c>
      <c r="BL81" s="1">
        <v>0.65</v>
      </c>
      <c r="BM81" s="3">
        <v>4.59188881248571E-13</v>
      </c>
      <c r="BN81" s="1" t="s">
        <v>91</v>
      </c>
      <c r="BO81" s="1">
        <v>1.0</v>
      </c>
      <c r="BP81" s="1">
        <v>-0.0106975239727693</v>
      </c>
      <c r="BQ81" s="1">
        <v>-0.00516376207415999</v>
      </c>
      <c r="BR81" s="1">
        <v>-0.00553376189860938</v>
      </c>
      <c r="BS81" s="1">
        <v>0.386363636363636</v>
      </c>
      <c r="BT81" s="1">
        <v>1.02918958606366E-4</v>
      </c>
      <c r="BU81" s="1" t="s">
        <v>91</v>
      </c>
      <c r="BV81" s="1">
        <v>1.0</v>
      </c>
      <c r="BW81" s="1">
        <v>10.0</v>
      </c>
      <c r="BX81" s="1">
        <v>1.0</v>
      </c>
      <c r="BY81" s="2" t="s">
        <v>91</v>
      </c>
      <c r="BZ81" s="1">
        <v>81.0</v>
      </c>
      <c r="CA81" s="4" t="str">
        <f t="shared" si="1"/>
        <v/>
      </c>
    </row>
    <row r="82">
      <c r="A82" s="1" t="s">
        <v>165</v>
      </c>
      <c r="B82" s="1" t="s">
        <v>79</v>
      </c>
      <c r="C82" s="1" t="s">
        <v>78</v>
      </c>
      <c r="D82" s="1" t="s">
        <v>79</v>
      </c>
      <c r="E82" s="1">
        <v>0.0315876961184378</v>
      </c>
      <c r="F82" s="1">
        <v>0.0321868440367658</v>
      </c>
      <c r="G82" s="1">
        <v>-5.9914791832797E-4</v>
      </c>
      <c r="H82" s="1">
        <v>0.0827417863359443</v>
      </c>
      <c r="I82" s="1">
        <v>0.130042808755912</v>
      </c>
      <c r="J82" s="1" t="s">
        <v>78</v>
      </c>
      <c r="K82" s="1">
        <v>-1.0</v>
      </c>
      <c r="L82" s="1">
        <v>0.0794203209734302</v>
      </c>
      <c r="M82" s="1">
        <v>0.0734943683230112</v>
      </c>
      <c r="N82" s="1">
        <v>0.005925952650419</v>
      </c>
      <c r="O82" s="1">
        <v>0.083897682767624</v>
      </c>
      <c r="P82" s="1">
        <v>0.127007192082691</v>
      </c>
      <c r="Q82" s="1" t="s">
        <v>79</v>
      </c>
      <c r="R82" s="1">
        <v>1.0</v>
      </c>
      <c r="S82" s="1">
        <v>0.0680557615956872</v>
      </c>
      <c r="T82" s="1">
        <v>0.061065070811671</v>
      </c>
      <c r="U82" s="1">
        <v>0.00699069078401628</v>
      </c>
      <c r="V82" s="1">
        <v>0.0935256201044386</v>
      </c>
      <c r="W82" s="1">
        <v>0.0620140785454833</v>
      </c>
      <c r="X82" s="1" t="s">
        <v>79</v>
      </c>
      <c r="Y82" s="1">
        <v>1.0</v>
      </c>
      <c r="Z82" s="1">
        <v>0.0586401854259054</v>
      </c>
      <c r="AA82" s="1">
        <v>0.0468263417214744</v>
      </c>
      <c r="AB82" s="1">
        <v>0.011813843704431</v>
      </c>
      <c r="AC82" s="1">
        <v>0.199902088772845</v>
      </c>
      <c r="AD82" s="3">
        <v>2.93203485659919E-7</v>
      </c>
      <c r="AE82" s="1" t="s">
        <v>79</v>
      </c>
      <c r="AF82" s="1">
        <v>1.0</v>
      </c>
      <c r="AG82" s="1">
        <v>0.0478326248549923</v>
      </c>
      <c r="AH82" s="1">
        <v>0.0413075242862454</v>
      </c>
      <c r="AI82" s="1">
        <v>0.00652510056874697</v>
      </c>
      <c r="AJ82" s="1">
        <v>0.125462358572671</v>
      </c>
      <c r="AK82" s="1">
        <v>0.00430386694856688</v>
      </c>
      <c r="AL82" s="1" t="s">
        <v>79</v>
      </c>
      <c r="AM82" s="1">
        <v>1.0</v>
      </c>
      <c r="AN82" s="1">
        <v>0.0364680654772494</v>
      </c>
      <c r="AO82" s="1">
        <v>0.0288782267749051</v>
      </c>
      <c r="AP82" s="1">
        <v>0.00758983870234424</v>
      </c>
      <c r="AQ82" s="1">
        <v>0.13675614664926</v>
      </c>
      <c r="AR82" s="1">
        <v>0.00137217040583923</v>
      </c>
      <c r="AS82" s="1" t="s">
        <v>79</v>
      </c>
      <c r="AT82" s="1">
        <v>1.0</v>
      </c>
      <c r="AU82" s="1">
        <v>0.0270524893074676</v>
      </c>
      <c r="AV82" s="1">
        <v>0.0146394976847086</v>
      </c>
      <c r="AW82" s="1">
        <v>0.0124129916227589</v>
      </c>
      <c r="AX82" s="1">
        <v>0.298717634899913</v>
      </c>
      <c r="AY82" s="3">
        <v>1.0781131452987E-15</v>
      </c>
      <c r="AZ82" s="1" t="s">
        <v>79</v>
      </c>
      <c r="BA82" s="1">
        <v>1.0</v>
      </c>
      <c r="BB82" s="1">
        <v>-0.0113645593777429</v>
      </c>
      <c r="BC82" s="1">
        <v>-0.0124292975113402</v>
      </c>
      <c r="BD82" s="1">
        <v>0.00106473813359727</v>
      </c>
      <c r="BE82" s="1">
        <v>0.0724815056570931</v>
      </c>
      <c r="BF82" s="1">
        <v>0.243029972276113</v>
      </c>
      <c r="BG82" s="1" t="s">
        <v>79</v>
      </c>
      <c r="BH82" s="1">
        <v>1.0</v>
      </c>
      <c r="BI82" s="1">
        <v>-0.0207801355475247</v>
      </c>
      <c r="BJ82" s="1">
        <v>-0.0266680266015367</v>
      </c>
      <c r="BK82" s="1">
        <v>0.00588789105401198</v>
      </c>
      <c r="BL82" s="1">
        <v>0.142107267188859</v>
      </c>
      <c r="BM82" s="1">
        <v>7.47423901322719E-4</v>
      </c>
      <c r="BN82" s="1" t="s">
        <v>79</v>
      </c>
      <c r="BO82" s="1">
        <v>1.0</v>
      </c>
      <c r="BP82" s="1">
        <v>-0.00941557616978181</v>
      </c>
      <c r="BQ82" s="1">
        <v>-0.0142387290901965</v>
      </c>
      <c r="BR82" s="1">
        <v>0.00482315292041472</v>
      </c>
      <c r="BS82" s="1">
        <v>0.188710291557876</v>
      </c>
      <c r="BT82" s="3">
        <v>2.04387159033966E-6</v>
      </c>
      <c r="BU82" s="1" t="s">
        <v>79</v>
      </c>
      <c r="BV82" s="1">
        <v>1.0</v>
      </c>
      <c r="BW82" s="1">
        <v>8.0</v>
      </c>
      <c r="BX82" s="1">
        <v>1.0</v>
      </c>
      <c r="BY82" s="2" t="s">
        <v>79</v>
      </c>
      <c r="BZ82" s="1">
        <v>82.0</v>
      </c>
      <c r="CA82" s="4" t="str">
        <f t="shared" si="1"/>
        <v/>
      </c>
    </row>
    <row r="83">
      <c r="A83" s="1" t="s">
        <v>166</v>
      </c>
      <c r="B83" s="1" t="s">
        <v>91</v>
      </c>
      <c r="C83" s="1" t="s">
        <v>81</v>
      </c>
      <c r="D83" s="1" t="s">
        <v>82</v>
      </c>
      <c r="E83" s="1">
        <v>0.0120926765458412</v>
      </c>
      <c r="F83" s="1">
        <v>0.038870713882098</v>
      </c>
      <c r="G83" s="1">
        <v>-0.0267780373362568</v>
      </c>
      <c r="H83" s="1">
        <v>0.400576244947105</v>
      </c>
      <c r="I83" s="3">
        <v>1.81192785935824E-11</v>
      </c>
      <c r="J83" s="1" t="s">
        <v>81</v>
      </c>
      <c r="K83" s="1">
        <v>1.0</v>
      </c>
      <c r="L83" s="1">
        <v>0.00960494914166159</v>
      </c>
      <c r="M83" s="1">
        <v>0.0516704524605251</v>
      </c>
      <c r="N83" s="1">
        <v>-0.0420655033188635</v>
      </c>
      <c r="O83" s="1">
        <v>0.462372065021071</v>
      </c>
      <c r="P83" s="3">
        <v>2.9179315702172E-15</v>
      </c>
      <c r="Q83" s="1" t="s">
        <v>81</v>
      </c>
      <c r="R83" s="1">
        <v>1.0</v>
      </c>
      <c r="S83" s="1">
        <v>0.0089543104222358</v>
      </c>
      <c r="T83" s="1">
        <v>0.0610217996094225</v>
      </c>
      <c r="U83" s="1">
        <v>-0.0520674891871867</v>
      </c>
      <c r="V83" s="1">
        <v>0.480691493936527</v>
      </c>
      <c r="W83" s="3">
        <v>1.93877505075525E-16</v>
      </c>
      <c r="X83" s="1" t="s">
        <v>81</v>
      </c>
      <c r="Y83" s="1">
        <v>1.0</v>
      </c>
      <c r="Z83" s="1">
        <v>-0.0035603232378411</v>
      </c>
      <c r="AA83" s="1">
        <v>0.0591622992332563</v>
      </c>
      <c r="AB83" s="1">
        <v>-0.0627226224710974</v>
      </c>
      <c r="AC83" s="1">
        <v>0.551862045239528</v>
      </c>
      <c r="AD83" s="3">
        <v>7.19851919833001E-22</v>
      </c>
      <c r="AE83" s="1" t="s">
        <v>81</v>
      </c>
      <c r="AF83" s="1">
        <v>1.0</v>
      </c>
      <c r="AG83" s="1">
        <v>-0.0024877274041796</v>
      </c>
      <c r="AH83" s="1">
        <v>0.012799738578427</v>
      </c>
      <c r="AI83" s="1">
        <v>-0.0152874659826066</v>
      </c>
      <c r="AJ83" s="1">
        <v>0.559903672486453</v>
      </c>
      <c r="AK83" s="3">
        <v>1.77752572056299E-22</v>
      </c>
      <c r="AL83" s="1" t="s">
        <v>81</v>
      </c>
      <c r="AM83" s="1">
        <v>1.0</v>
      </c>
      <c r="AN83" s="1">
        <v>-0.0031383661236054</v>
      </c>
      <c r="AO83" s="1">
        <v>0.0221510857273245</v>
      </c>
      <c r="AP83" s="1">
        <v>-0.0252894518509299</v>
      </c>
      <c r="AQ83" s="1">
        <v>0.559387632235314</v>
      </c>
      <c r="AR83" s="3">
        <v>1.96457278674261E-22</v>
      </c>
      <c r="AS83" s="1" t="s">
        <v>81</v>
      </c>
      <c r="AT83" s="1">
        <v>1.0</v>
      </c>
      <c r="AU83" s="1">
        <v>-0.0156529997836823</v>
      </c>
      <c r="AV83" s="1">
        <v>0.0202915853511582</v>
      </c>
      <c r="AW83" s="1">
        <v>-0.0359445851348406</v>
      </c>
      <c r="AX83" s="1">
        <v>0.676141739055646</v>
      </c>
      <c r="AY83" s="3">
        <v>1.0217064566276E-33</v>
      </c>
      <c r="AZ83" s="1" t="s">
        <v>81</v>
      </c>
      <c r="BA83" s="1">
        <v>1.0</v>
      </c>
      <c r="BB83" s="1">
        <v>-6.50638719425793E-4</v>
      </c>
      <c r="BC83" s="1">
        <v>0.00935134714889745</v>
      </c>
      <c r="BD83" s="1">
        <v>-0.0100019858683232</v>
      </c>
      <c r="BE83" s="1">
        <v>0.504472348843209</v>
      </c>
      <c r="BF83" s="3">
        <v>2.7724837431871E-18</v>
      </c>
      <c r="BG83" s="1" t="s">
        <v>81</v>
      </c>
      <c r="BH83" s="1">
        <v>1.0</v>
      </c>
      <c r="BI83" s="1">
        <v>-0.0131652723795026</v>
      </c>
      <c r="BJ83" s="1">
        <v>0.00749184677273121</v>
      </c>
      <c r="BK83" s="1">
        <v>-0.0206571191522339</v>
      </c>
      <c r="BL83" s="1">
        <v>0.644577277027608</v>
      </c>
      <c r="BM83" s="3">
        <v>2.7983520029068E-30</v>
      </c>
      <c r="BN83" s="1" t="s">
        <v>81</v>
      </c>
      <c r="BO83" s="1">
        <v>1.0</v>
      </c>
      <c r="BP83" s="1">
        <v>-0.0125146336600769</v>
      </c>
      <c r="BQ83" s="1">
        <v>-0.00185950037616623</v>
      </c>
      <c r="BR83" s="1">
        <v>-0.0106551332839106</v>
      </c>
      <c r="BS83" s="1">
        <v>0.591984174765631</v>
      </c>
      <c r="BT83" s="3">
        <v>2.87944898301347E-25</v>
      </c>
      <c r="BU83" s="1" t="s">
        <v>81</v>
      </c>
      <c r="BV83" s="1">
        <v>1.0</v>
      </c>
      <c r="BW83" s="1">
        <v>10.0</v>
      </c>
      <c r="BX83" s="1">
        <v>1.0</v>
      </c>
      <c r="BY83" s="2" t="s">
        <v>81</v>
      </c>
      <c r="BZ83" s="1">
        <v>83.0</v>
      </c>
      <c r="CA83" s="4" t="str">
        <f t="shared" si="1"/>
        <v/>
      </c>
    </row>
    <row r="84">
      <c r="A84" s="1" t="s">
        <v>167</v>
      </c>
      <c r="B84" s="1" t="s">
        <v>91</v>
      </c>
      <c r="C84" s="1" t="s">
        <v>81</v>
      </c>
      <c r="D84" s="1" t="s">
        <v>82</v>
      </c>
      <c r="E84" s="1">
        <v>0.0190877521495668</v>
      </c>
      <c r="F84" s="1">
        <v>0.0272364896528077</v>
      </c>
      <c r="G84" s="1">
        <v>-0.00814873750324093</v>
      </c>
      <c r="H84" s="1">
        <v>0.239870131957503</v>
      </c>
      <c r="I84" s="3">
        <v>9.539133869529E-29</v>
      </c>
      <c r="J84" s="1" t="s">
        <v>81</v>
      </c>
      <c r="K84" s="1">
        <v>1.0</v>
      </c>
      <c r="L84" s="1">
        <v>0.0168518251829524</v>
      </c>
      <c r="M84" s="1">
        <v>0.0311033239396093</v>
      </c>
      <c r="N84" s="1">
        <v>-0.0142514987566569</v>
      </c>
      <c r="O84" s="1">
        <v>0.298201456193644</v>
      </c>
      <c r="P84" s="3">
        <v>2.24028892965125E-44</v>
      </c>
      <c r="Q84" s="1" t="s">
        <v>81</v>
      </c>
      <c r="R84" s="1">
        <v>1.0</v>
      </c>
      <c r="S84" s="1">
        <v>0.0292866246092156</v>
      </c>
      <c r="T84" s="1">
        <v>0.0456126760321389</v>
      </c>
      <c r="U84" s="1">
        <v>-0.0163260514229233</v>
      </c>
      <c r="V84" s="1">
        <v>0.289172573412411</v>
      </c>
      <c r="W84" s="3">
        <v>9.8109737783493E-42</v>
      </c>
      <c r="X84" s="1" t="s">
        <v>81</v>
      </c>
      <c r="Y84" s="1">
        <v>1.0</v>
      </c>
      <c r="Z84" s="1">
        <v>0.020829164028094</v>
      </c>
      <c r="AA84" s="1">
        <v>0.0399168324460997</v>
      </c>
      <c r="AB84" s="1">
        <v>-0.0190876684180056</v>
      </c>
      <c r="AC84" s="1">
        <v>0.316071170258932</v>
      </c>
      <c r="AD84" s="3">
        <v>6.71098601541719E-50</v>
      </c>
      <c r="AE84" s="1" t="s">
        <v>81</v>
      </c>
      <c r="AF84" s="1">
        <v>1.0</v>
      </c>
      <c r="AG84" s="1">
        <v>-0.00223592696661439</v>
      </c>
      <c r="AH84" s="1">
        <v>0.00386683428680161</v>
      </c>
      <c r="AI84" s="1">
        <v>-0.00610276125341601</v>
      </c>
      <c r="AJ84" s="1">
        <v>0.210254432068405</v>
      </c>
      <c r="AK84" s="3">
        <v>4.00721148762887E-22</v>
      </c>
      <c r="AL84" s="1" t="s">
        <v>81</v>
      </c>
      <c r="AM84" s="1">
        <v>1.0</v>
      </c>
      <c r="AN84" s="1">
        <v>0.0101988724596488</v>
      </c>
      <c r="AO84" s="1">
        <v>0.0183761863793312</v>
      </c>
      <c r="AP84" s="1">
        <v>-0.00817731391968237</v>
      </c>
      <c r="AQ84" s="1">
        <v>0.273072472153912</v>
      </c>
      <c r="AR84" s="3">
        <v>3.26546174248376E-37</v>
      </c>
      <c r="AS84" s="1" t="s">
        <v>81</v>
      </c>
      <c r="AT84" s="1">
        <v>1.0</v>
      </c>
      <c r="AU84" s="1">
        <v>0.00174141187852721</v>
      </c>
      <c r="AV84" s="1">
        <v>0.0126803427932919</v>
      </c>
      <c r="AW84" s="1">
        <v>-0.0109389309147647</v>
      </c>
      <c r="AX84" s="1">
        <v>0.277555973447771</v>
      </c>
      <c r="AY84" s="3">
        <v>1.92028193555334E-38</v>
      </c>
      <c r="AZ84" s="1" t="s">
        <v>81</v>
      </c>
      <c r="BA84" s="1">
        <v>1.0</v>
      </c>
      <c r="BB84" s="1">
        <v>0.0124347994262632</v>
      </c>
      <c r="BC84" s="1">
        <v>0.0145093520925295</v>
      </c>
      <c r="BD84" s="1">
        <v>-0.00207455266626636</v>
      </c>
      <c r="BE84" s="1">
        <v>0.155355449475223</v>
      </c>
      <c r="BF84" s="3">
        <v>3.45974859569045E-12</v>
      </c>
      <c r="BG84" s="1" t="s">
        <v>81</v>
      </c>
      <c r="BH84" s="1">
        <v>1.0</v>
      </c>
      <c r="BI84" s="1">
        <v>0.00397733884514161</v>
      </c>
      <c r="BJ84" s="1">
        <v>0.00881350850649034</v>
      </c>
      <c r="BK84" s="1">
        <v>-0.00483616966134872</v>
      </c>
      <c r="BL84" s="1">
        <v>0.177032000900075</v>
      </c>
      <c r="BM84" s="3">
        <v>9.80945069510838E-16</v>
      </c>
      <c r="BN84" s="1" t="s">
        <v>81</v>
      </c>
      <c r="BO84" s="1">
        <v>1.0</v>
      </c>
      <c r="BP84" s="1">
        <v>-0.0084574605811216</v>
      </c>
      <c r="BQ84" s="1">
        <v>-0.00569584358603924</v>
      </c>
      <c r="BR84" s="1">
        <v>-0.00276161699508235</v>
      </c>
      <c r="BS84" s="1">
        <v>0.135896137711557</v>
      </c>
      <c r="BT84" s="3">
        <v>1.72838518550021E-9</v>
      </c>
      <c r="BU84" s="1" t="s">
        <v>81</v>
      </c>
      <c r="BV84" s="1">
        <v>1.0</v>
      </c>
      <c r="BW84" s="1">
        <v>10.0</v>
      </c>
      <c r="BX84" s="1">
        <v>1.0</v>
      </c>
      <c r="BY84" s="2" t="s">
        <v>81</v>
      </c>
      <c r="BZ84" s="1">
        <v>84.0</v>
      </c>
      <c r="CA84" s="4" t="str">
        <f t="shared" si="1"/>
        <v/>
      </c>
    </row>
    <row r="85">
      <c r="A85" s="1" t="s">
        <v>168</v>
      </c>
      <c r="B85" s="1" t="s">
        <v>79</v>
      </c>
      <c r="C85" s="1" t="s">
        <v>78</v>
      </c>
      <c r="D85" s="1" t="s">
        <v>79</v>
      </c>
      <c r="E85" s="1">
        <v>-0.00176519144416602</v>
      </c>
      <c r="F85" s="1">
        <v>-0.00209764218681298</v>
      </c>
      <c r="G85" s="1">
        <v>3.32450742646963E-4</v>
      </c>
      <c r="H85" s="1">
        <v>0.112493032329988</v>
      </c>
      <c r="I85" s="1">
        <v>0.00944896976461831</v>
      </c>
      <c r="J85" s="1" t="s">
        <v>79</v>
      </c>
      <c r="K85" s="1">
        <v>1.0</v>
      </c>
      <c r="L85" s="1">
        <v>-0.00231219530508456</v>
      </c>
      <c r="M85" s="1">
        <v>-0.00206923892624608</v>
      </c>
      <c r="N85" s="1">
        <v>-2.42956378838483E-4</v>
      </c>
      <c r="O85" s="1">
        <v>0.110007896692679</v>
      </c>
      <c r="P85" s="1">
        <v>0.01189317968708</v>
      </c>
      <c r="Q85" s="1" t="s">
        <v>78</v>
      </c>
      <c r="R85" s="1">
        <v>-1.0</v>
      </c>
      <c r="S85" s="1">
        <v>-0.00510319332010307</v>
      </c>
      <c r="T85" s="1">
        <v>-0.00423743939583169</v>
      </c>
      <c r="U85" s="1">
        <v>-8.65753924271381E-4</v>
      </c>
      <c r="V85" s="1">
        <v>0.131596060943887</v>
      </c>
      <c r="W85" s="1">
        <v>0.00133503574653184</v>
      </c>
      <c r="X85" s="1" t="s">
        <v>78</v>
      </c>
      <c r="Y85" s="1">
        <v>-1.0</v>
      </c>
      <c r="Z85" s="1">
        <v>-0.0142005883343502</v>
      </c>
      <c r="AA85" s="1">
        <v>-0.0132678316239265</v>
      </c>
      <c r="AB85" s="1">
        <v>-9.32756710423709E-4</v>
      </c>
      <c r="AC85" s="1">
        <v>0.0982209215904868</v>
      </c>
      <c r="AD85" s="1">
        <v>0.03326654594116</v>
      </c>
      <c r="AE85" s="1" t="s">
        <v>78</v>
      </c>
      <c r="AF85" s="1">
        <v>-1.0</v>
      </c>
      <c r="AG85" s="1">
        <v>-5.47003860918539E-4</v>
      </c>
      <c r="AH85" s="3">
        <v>2.8403260566908E-5</v>
      </c>
      <c r="AI85" s="1">
        <v>-5.75407121485447E-4</v>
      </c>
      <c r="AJ85" s="1">
        <v>0.0904519695280564</v>
      </c>
      <c r="AK85" s="1">
        <v>0.0613813391801693</v>
      </c>
      <c r="AL85" s="1" t="s">
        <v>78</v>
      </c>
      <c r="AM85" s="1">
        <v>-1.0</v>
      </c>
      <c r="AN85" s="1">
        <v>-0.00333800187593705</v>
      </c>
      <c r="AO85" s="1">
        <v>-0.0021397972090187</v>
      </c>
      <c r="AP85" s="1">
        <v>-0.00119820466691834</v>
      </c>
      <c r="AQ85" s="1">
        <v>0.0836236529171311</v>
      </c>
      <c r="AR85" s="1">
        <v>0.101031984764031</v>
      </c>
      <c r="AS85" s="1" t="s">
        <v>78</v>
      </c>
      <c r="AT85" s="1">
        <v>-1.0</v>
      </c>
      <c r="AU85" s="1">
        <v>-0.0124353968901842</v>
      </c>
      <c r="AV85" s="1">
        <v>-0.0111701894371135</v>
      </c>
      <c r="AW85" s="1">
        <v>-0.00126520745307067</v>
      </c>
      <c r="AX85" s="1">
        <v>0.0742289111854329</v>
      </c>
      <c r="AY85" s="1">
        <v>0.188259232100872</v>
      </c>
      <c r="AZ85" s="1" t="s">
        <v>78</v>
      </c>
      <c r="BA85" s="1">
        <v>-1.0</v>
      </c>
      <c r="BB85" s="1">
        <v>-0.00279099801501851</v>
      </c>
      <c r="BC85" s="1">
        <v>-0.00216820046958561</v>
      </c>
      <c r="BD85" s="1">
        <v>-6.22797545432898E-4</v>
      </c>
      <c r="BE85" s="1">
        <v>0.0800236900780379</v>
      </c>
      <c r="BF85" s="1">
        <v>0.130075688188319</v>
      </c>
      <c r="BG85" s="1" t="s">
        <v>78</v>
      </c>
      <c r="BH85" s="1">
        <v>-1.0</v>
      </c>
      <c r="BI85" s="1">
        <v>-0.0118883930292656</v>
      </c>
      <c r="BJ85" s="1">
        <v>-0.0111985926976804</v>
      </c>
      <c r="BK85" s="1">
        <v>-6.89800331585228E-4</v>
      </c>
      <c r="BL85" s="1">
        <v>0.0717553883314752</v>
      </c>
      <c r="BM85" s="1">
        <v>0.218945928717771</v>
      </c>
      <c r="BN85" s="1" t="s">
        <v>78</v>
      </c>
      <c r="BO85" s="1">
        <v>-1.0</v>
      </c>
      <c r="BP85" s="1">
        <v>-0.00909739501424717</v>
      </c>
      <c r="BQ85" s="1">
        <v>-0.00903039222809484</v>
      </c>
      <c r="BR85" s="3">
        <v>-6.70027861523307E-5</v>
      </c>
      <c r="BS85" s="1">
        <v>0.0937267744332961</v>
      </c>
      <c r="BT85" s="1">
        <v>0.0477062618484611</v>
      </c>
      <c r="BU85" s="1" t="s">
        <v>78</v>
      </c>
      <c r="BV85" s="1">
        <v>-1.0</v>
      </c>
      <c r="BW85" s="1">
        <v>-8.0</v>
      </c>
      <c r="BX85" s="1">
        <v>-1.0</v>
      </c>
      <c r="BY85" s="2" t="s">
        <v>78</v>
      </c>
      <c r="BZ85" s="1">
        <v>85.0</v>
      </c>
      <c r="CA85" s="4">
        <f t="shared" si="1"/>
        <v>85</v>
      </c>
    </row>
    <row r="86">
      <c r="A86" s="1" t="s">
        <v>169</v>
      </c>
      <c r="B86" s="1" t="s">
        <v>79</v>
      </c>
      <c r="C86" s="1" t="s">
        <v>78</v>
      </c>
      <c r="D86" s="1" t="s">
        <v>79</v>
      </c>
      <c r="E86" s="1">
        <v>-8.25810376010112E-4</v>
      </c>
      <c r="F86" s="1">
        <v>-0.00176808606682352</v>
      </c>
      <c r="G86" s="1">
        <v>9.42275690813408E-4</v>
      </c>
      <c r="H86" s="1">
        <v>0.159939641744548</v>
      </c>
      <c r="I86" s="3">
        <v>8.56537534103594E-15</v>
      </c>
      <c r="J86" s="1" t="s">
        <v>79</v>
      </c>
      <c r="K86" s="1">
        <v>1.0</v>
      </c>
      <c r="L86" s="1">
        <v>0.00613968589709264</v>
      </c>
      <c r="M86" s="1">
        <v>0.00573871409166854</v>
      </c>
      <c r="N86" s="1">
        <v>4.00971805424098E-4</v>
      </c>
      <c r="O86" s="1">
        <v>0.0947283878504672</v>
      </c>
      <c r="P86" s="3">
        <v>1.81629994471063E-5</v>
      </c>
      <c r="Q86" s="1" t="s">
        <v>79</v>
      </c>
      <c r="R86" s="1">
        <v>1.0</v>
      </c>
      <c r="S86" s="1">
        <v>0.0123978343785548</v>
      </c>
      <c r="T86" s="1">
        <v>0.0094919799016682</v>
      </c>
      <c r="U86" s="1">
        <v>0.00290585447688662</v>
      </c>
      <c r="V86" s="1">
        <v>0.186141939252336</v>
      </c>
      <c r="W86" s="3">
        <v>6.92372295663982E-20</v>
      </c>
      <c r="X86" s="1" t="s">
        <v>79</v>
      </c>
      <c r="Y86" s="1">
        <v>1.0</v>
      </c>
      <c r="Z86" s="1">
        <v>0.00976651417830401</v>
      </c>
      <c r="AA86" s="1">
        <v>0.00662452479281103</v>
      </c>
      <c r="AB86" s="1">
        <v>0.00314198938549297</v>
      </c>
      <c r="AC86" s="1">
        <v>0.164778037383177</v>
      </c>
      <c r="AD86" s="3">
        <v>1.08494616920833E-15</v>
      </c>
      <c r="AE86" s="1" t="s">
        <v>79</v>
      </c>
      <c r="AF86" s="1">
        <v>1.0</v>
      </c>
      <c r="AG86" s="1">
        <v>0.00696549627310275</v>
      </c>
      <c r="AH86" s="1">
        <v>0.00750680015849206</v>
      </c>
      <c r="AI86" s="1">
        <v>-5.4130388538931E-4</v>
      </c>
      <c r="AJ86" s="1">
        <v>0.122554030373831</v>
      </c>
      <c r="AK86" s="3">
        <v>7.35419015282515E-9</v>
      </c>
      <c r="AL86" s="1" t="s">
        <v>78</v>
      </c>
      <c r="AM86" s="1">
        <v>-1.0</v>
      </c>
      <c r="AN86" s="1">
        <v>0.0132236447545649</v>
      </c>
      <c r="AO86" s="1">
        <v>0.0112600659684917</v>
      </c>
      <c r="AP86" s="1">
        <v>0.00196357878607321</v>
      </c>
      <c r="AQ86" s="1">
        <v>0.222819314641744</v>
      </c>
      <c r="AR86" s="3">
        <v>2.32107111251867E-28</v>
      </c>
      <c r="AS86" s="1" t="s">
        <v>79</v>
      </c>
      <c r="AT86" s="1">
        <v>1.0</v>
      </c>
      <c r="AU86" s="1">
        <v>0.0105923245543141</v>
      </c>
      <c r="AV86" s="1">
        <v>0.00839261085963455</v>
      </c>
      <c r="AW86" s="1">
        <v>0.00219971369467957</v>
      </c>
      <c r="AX86" s="1">
        <v>0.219777063862928</v>
      </c>
      <c r="AY86" s="3">
        <v>1.37406055482471E-27</v>
      </c>
      <c r="AZ86" s="1" t="s">
        <v>79</v>
      </c>
      <c r="BA86" s="1">
        <v>1.0</v>
      </c>
      <c r="BB86" s="1">
        <v>0.00625814848146218</v>
      </c>
      <c r="BC86" s="1">
        <v>0.00375326580999966</v>
      </c>
      <c r="BD86" s="1">
        <v>0.00250488267146252</v>
      </c>
      <c r="BE86" s="1">
        <v>0.397205996884735</v>
      </c>
      <c r="BF86" s="3">
        <v>5.57807268145078E-91</v>
      </c>
      <c r="BG86" s="1" t="s">
        <v>79</v>
      </c>
      <c r="BH86" s="1">
        <v>1.0</v>
      </c>
      <c r="BI86" s="1">
        <v>0.00362682828121137</v>
      </c>
      <c r="BJ86" s="1">
        <v>8.85810701142492E-4</v>
      </c>
      <c r="BK86" s="1">
        <v>0.00274101758006888</v>
      </c>
      <c r="BL86" s="1">
        <v>0.37296777647975</v>
      </c>
      <c r="BM86" s="3">
        <v>5.28480047426251E-80</v>
      </c>
      <c r="BN86" s="1" t="s">
        <v>79</v>
      </c>
      <c r="BO86" s="1">
        <v>1.0</v>
      </c>
      <c r="BP86" s="1">
        <v>-0.00263132020025081</v>
      </c>
      <c r="BQ86" s="1">
        <v>-0.00286745510885716</v>
      </c>
      <c r="BR86" s="1">
        <v>2.36134908606354E-4</v>
      </c>
      <c r="BS86" s="1">
        <v>0.0701543029595015</v>
      </c>
      <c r="BT86" s="1">
        <v>0.00338729176893302</v>
      </c>
      <c r="BU86" s="1" t="s">
        <v>79</v>
      </c>
      <c r="BV86" s="1">
        <v>1.0</v>
      </c>
      <c r="BW86" s="1">
        <v>8.0</v>
      </c>
      <c r="BX86" s="1">
        <v>1.0</v>
      </c>
      <c r="BY86" s="2" t="s">
        <v>79</v>
      </c>
      <c r="BZ86" s="1">
        <v>86.0</v>
      </c>
      <c r="CA86" s="4" t="str">
        <f t="shared" si="1"/>
        <v/>
      </c>
    </row>
    <row r="87">
      <c r="A87" s="1" t="s">
        <v>170</v>
      </c>
      <c r="B87" s="1" t="s">
        <v>78</v>
      </c>
      <c r="C87" s="1" t="s">
        <v>78</v>
      </c>
      <c r="D87" s="1" t="s">
        <v>79</v>
      </c>
      <c r="E87" s="1">
        <v>0.0148987274523982</v>
      </c>
      <c r="F87" s="1">
        <v>0.0386938139475832</v>
      </c>
      <c r="G87" s="1">
        <v>-0.023795086495185</v>
      </c>
      <c r="H87" s="1">
        <v>0.598130841121495</v>
      </c>
      <c r="I87" s="3">
        <v>4.01286576347206E-18</v>
      </c>
      <c r="J87" s="1" t="s">
        <v>78</v>
      </c>
      <c r="K87" s="1">
        <v>1.0</v>
      </c>
      <c r="L87" s="1">
        <v>0.0157714012480196</v>
      </c>
      <c r="M87" s="1">
        <v>0.0533865256397235</v>
      </c>
      <c r="N87" s="1">
        <v>-0.0376151243917039</v>
      </c>
      <c r="O87" s="1">
        <v>0.663551401869158</v>
      </c>
      <c r="P87" s="3">
        <v>1.29717440360952E-22</v>
      </c>
      <c r="Q87" s="1" t="s">
        <v>78</v>
      </c>
      <c r="R87" s="1">
        <v>1.0</v>
      </c>
      <c r="S87" s="1">
        <v>0.0203579728417002</v>
      </c>
      <c r="T87" s="1">
        <v>0.0646314471374718</v>
      </c>
      <c r="U87" s="1">
        <v>-0.0442734742957716</v>
      </c>
      <c r="V87" s="1">
        <v>0.644859813084112</v>
      </c>
      <c r="W87" s="3">
        <v>2.90674087909826E-21</v>
      </c>
      <c r="X87" s="1" t="s">
        <v>78</v>
      </c>
      <c r="Y87" s="1">
        <v>1.0</v>
      </c>
      <c r="Z87" s="1">
        <v>0.00386986554304598</v>
      </c>
      <c r="AA87" s="1">
        <v>0.0574606421896599</v>
      </c>
      <c r="AB87" s="1">
        <v>-0.053590776646614</v>
      </c>
      <c r="AC87" s="1">
        <v>0.691588785046728</v>
      </c>
      <c r="AD87" s="3">
        <v>9.52892089444322E-25</v>
      </c>
      <c r="AE87" s="1" t="s">
        <v>78</v>
      </c>
      <c r="AF87" s="1">
        <v>1.0</v>
      </c>
      <c r="AG87" s="1">
        <v>8.72673795621335E-4</v>
      </c>
      <c r="AH87" s="1">
        <v>0.0146927116921403</v>
      </c>
      <c r="AI87" s="1">
        <v>-0.0138200378965189</v>
      </c>
      <c r="AJ87" s="1">
        <v>0.560747663551401</v>
      </c>
      <c r="AK87" s="3">
        <v>7.73703872179571E-16</v>
      </c>
      <c r="AL87" s="1" t="s">
        <v>78</v>
      </c>
      <c r="AM87" s="1">
        <v>1.0</v>
      </c>
      <c r="AN87" s="1">
        <v>0.005459245389302</v>
      </c>
      <c r="AO87" s="1">
        <v>0.0259376331898886</v>
      </c>
      <c r="AP87" s="1">
        <v>-0.0204783878005866</v>
      </c>
      <c r="AQ87" s="1">
        <v>0.607476635514018</v>
      </c>
      <c r="AR87" s="3">
        <v>1.00321644086801E-18</v>
      </c>
      <c r="AS87" s="1" t="s">
        <v>78</v>
      </c>
      <c r="AT87" s="1">
        <v>1.0</v>
      </c>
      <c r="AU87" s="1">
        <v>-0.0110288619093522</v>
      </c>
      <c r="AV87" s="1">
        <v>0.0187668282420767</v>
      </c>
      <c r="AW87" s="1">
        <v>-0.0297956901514289</v>
      </c>
      <c r="AX87" s="1">
        <v>0.700934579439252</v>
      </c>
      <c r="AY87" s="3">
        <v>1.72777137097047E-25</v>
      </c>
      <c r="AZ87" s="1" t="s">
        <v>78</v>
      </c>
      <c r="BA87" s="1">
        <v>1.0</v>
      </c>
      <c r="BB87" s="1">
        <v>0.00458657159368066</v>
      </c>
      <c r="BC87" s="1">
        <v>0.0112449214977482</v>
      </c>
      <c r="BD87" s="1">
        <v>-0.00665834990406763</v>
      </c>
      <c r="BE87" s="1">
        <v>0.457943925233644</v>
      </c>
      <c r="BF87" s="3">
        <v>1.71326848606064E-10</v>
      </c>
      <c r="BG87" s="1" t="s">
        <v>78</v>
      </c>
      <c r="BH87" s="1">
        <v>1.0</v>
      </c>
      <c r="BI87" s="1">
        <v>-0.0119015357049736</v>
      </c>
      <c r="BJ87" s="1">
        <v>0.0040741165499364</v>
      </c>
      <c r="BK87" s="1">
        <v>-0.01597565225491</v>
      </c>
      <c r="BL87" s="1">
        <v>0.579439252336448</v>
      </c>
      <c r="BM87" s="3">
        <v>5.89161655273398E-17</v>
      </c>
      <c r="BN87" s="1" t="s">
        <v>78</v>
      </c>
      <c r="BO87" s="1">
        <v>1.0</v>
      </c>
      <c r="BP87" s="1">
        <v>-0.0164881072986542</v>
      </c>
      <c r="BQ87" s="1">
        <v>-0.00717080494781189</v>
      </c>
      <c r="BR87" s="1">
        <v>-0.00931730235084239</v>
      </c>
      <c r="BS87" s="1">
        <v>0.383177570093457</v>
      </c>
      <c r="BT87" s="3">
        <v>2.16216750082049E-7</v>
      </c>
      <c r="BU87" s="1" t="s">
        <v>78</v>
      </c>
      <c r="BV87" s="1">
        <v>1.0</v>
      </c>
      <c r="BW87" s="1">
        <v>10.0</v>
      </c>
      <c r="BX87" s="1">
        <v>1.0</v>
      </c>
      <c r="BY87" s="2" t="s">
        <v>78</v>
      </c>
      <c r="BZ87" s="1">
        <v>87.0</v>
      </c>
      <c r="CA87" s="4" t="str">
        <f t="shared" si="1"/>
        <v/>
      </c>
    </row>
    <row r="88">
      <c r="A88" s="1" t="s">
        <v>171</v>
      </c>
      <c r="B88" s="1" t="s">
        <v>78</v>
      </c>
      <c r="C88" s="1" t="s">
        <v>82</v>
      </c>
      <c r="D88" s="1" t="s">
        <v>81</v>
      </c>
      <c r="E88" s="1">
        <v>0.00140918536373845</v>
      </c>
      <c r="F88" s="1">
        <v>0.00527013073859366</v>
      </c>
      <c r="G88" s="1">
        <v>-0.0038609453748552</v>
      </c>
      <c r="H88" s="1">
        <v>0.443452730475631</v>
      </c>
      <c r="I88" s="3">
        <v>2.7740502577905E-35</v>
      </c>
      <c r="J88" s="1" t="s">
        <v>82</v>
      </c>
      <c r="K88" s="1">
        <v>1.0</v>
      </c>
      <c r="L88" s="1">
        <v>0.00619252000507757</v>
      </c>
      <c r="M88" s="1">
        <v>0.0129406702746244</v>
      </c>
      <c r="N88" s="1">
        <v>-0.00674815026954691</v>
      </c>
      <c r="O88" s="1">
        <v>0.389332550401252</v>
      </c>
      <c r="P88" s="3">
        <v>5.86926894599207E-27</v>
      </c>
      <c r="Q88" s="1" t="s">
        <v>82</v>
      </c>
      <c r="R88" s="1">
        <v>1.0</v>
      </c>
      <c r="S88" s="1">
        <v>0.00247446058422921</v>
      </c>
      <c r="T88" s="1">
        <v>0.0104776940852341</v>
      </c>
      <c r="U88" s="1">
        <v>-0.00800323350100495</v>
      </c>
      <c r="V88" s="1">
        <v>0.510080250538265</v>
      </c>
      <c r="W88" s="3">
        <v>3.96426510658897E-47</v>
      </c>
      <c r="X88" s="1" t="s">
        <v>82</v>
      </c>
      <c r="Y88" s="1">
        <v>1.0</v>
      </c>
      <c r="Z88" s="3">
        <v>7.94281679316241E-5</v>
      </c>
      <c r="AA88" s="1">
        <v>0.00806544155336723</v>
      </c>
      <c r="AB88" s="1">
        <v>-0.00798601338543561</v>
      </c>
      <c r="AC88" s="1">
        <v>0.548620082207868</v>
      </c>
      <c r="AD88" s="3">
        <v>7.67693600499197E-55</v>
      </c>
      <c r="AE88" s="1" t="s">
        <v>82</v>
      </c>
      <c r="AF88" s="1">
        <v>1.0</v>
      </c>
      <c r="AG88" s="1">
        <v>0.00478333464133911</v>
      </c>
      <c r="AH88" s="1">
        <v>0.00767053953603083</v>
      </c>
      <c r="AI88" s="1">
        <v>-0.00288720489469171</v>
      </c>
      <c r="AJ88" s="1">
        <v>0.332628694460755</v>
      </c>
      <c r="AK88" s="3">
        <v>1.15645483833687E-19</v>
      </c>
      <c r="AL88" s="1" t="s">
        <v>82</v>
      </c>
      <c r="AM88" s="1">
        <v>1.0</v>
      </c>
      <c r="AN88" s="1">
        <v>0.00106527522049075</v>
      </c>
      <c r="AO88" s="1">
        <v>0.0052075633466405</v>
      </c>
      <c r="AP88" s="1">
        <v>-0.00414228812614975</v>
      </c>
      <c r="AQ88" s="1">
        <v>0.566510080250538</v>
      </c>
      <c r="AR88" s="3">
        <v>1.11929917061278E-58</v>
      </c>
      <c r="AS88" s="1" t="s">
        <v>82</v>
      </c>
      <c r="AT88" s="1">
        <v>1.0</v>
      </c>
      <c r="AU88" s="1">
        <v>-0.00132975719580683</v>
      </c>
      <c r="AV88" s="1">
        <v>0.00279531081477357</v>
      </c>
      <c r="AW88" s="1">
        <v>-0.00412506801058041</v>
      </c>
      <c r="AX88" s="1">
        <v>0.569191622626737</v>
      </c>
      <c r="AY88" s="3">
        <v>3.07533781928968E-59</v>
      </c>
      <c r="AZ88" s="1" t="s">
        <v>82</v>
      </c>
      <c r="BA88" s="1">
        <v>1.0</v>
      </c>
      <c r="BB88" s="1">
        <v>-0.00371805942084836</v>
      </c>
      <c r="BC88" s="1">
        <v>-0.00246297618939033</v>
      </c>
      <c r="BD88" s="1">
        <v>-0.00125508323145803</v>
      </c>
      <c r="BE88" s="1">
        <v>0.25098845175181</v>
      </c>
      <c r="BF88" s="3">
        <v>2.59732319614351E-11</v>
      </c>
      <c r="BG88" s="1" t="s">
        <v>82</v>
      </c>
      <c r="BH88" s="1">
        <v>1.0</v>
      </c>
      <c r="BI88" s="1">
        <v>-0.00611309183714595</v>
      </c>
      <c r="BJ88" s="1">
        <v>-0.00487522872125725</v>
      </c>
      <c r="BK88" s="1">
        <v>-0.00123786311588869</v>
      </c>
      <c r="BL88" s="1">
        <v>0.162380113525151</v>
      </c>
      <c r="BM88" s="3">
        <v>5.42474050850999E-5</v>
      </c>
      <c r="BN88" s="1" t="s">
        <v>82</v>
      </c>
      <c r="BO88" s="1">
        <v>1.0</v>
      </c>
      <c r="BP88" s="1">
        <v>-0.00239503241629758</v>
      </c>
      <c r="BQ88" s="1">
        <v>-0.00241225253186692</v>
      </c>
      <c r="BR88" s="3">
        <v>1.72201155693393E-5</v>
      </c>
      <c r="BS88" s="1">
        <v>0.0514777843022117</v>
      </c>
      <c r="BT88" s="1">
        <v>0.65045960689574</v>
      </c>
      <c r="BU88" s="1" t="s">
        <v>81</v>
      </c>
      <c r="BV88" s="1">
        <v>-1.0</v>
      </c>
      <c r="BW88" s="1">
        <v>8.0</v>
      </c>
      <c r="BX88" s="1">
        <v>1.0</v>
      </c>
      <c r="BY88" s="2" t="s">
        <v>82</v>
      </c>
      <c r="BZ88" s="1">
        <v>88.0</v>
      </c>
      <c r="CA88" s="4" t="str">
        <f t="shared" si="1"/>
        <v/>
      </c>
    </row>
    <row r="89">
      <c r="A89" s="1" t="s">
        <v>172</v>
      </c>
      <c r="B89" s="1" t="s">
        <v>81</v>
      </c>
      <c r="C89" s="1" t="s">
        <v>82</v>
      </c>
      <c r="D89" s="1" t="s">
        <v>81</v>
      </c>
      <c r="E89" s="1">
        <v>0.0171471180873614</v>
      </c>
      <c r="F89" s="1">
        <v>0.0118590782052681</v>
      </c>
      <c r="G89" s="1">
        <v>0.00528803988209336</v>
      </c>
      <c r="H89" s="1">
        <v>0.175344290592517</v>
      </c>
      <c r="I89" s="3">
        <v>7.12023628154291E-5</v>
      </c>
      <c r="J89" s="1" t="s">
        <v>81</v>
      </c>
      <c r="K89" s="1">
        <v>1.0</v>
      </c>
      <c r="L89" s="1">
        <v>0.0316664781405101</v>
      </c>
      <c r="M89" s="1">
        <v>0.0237367701400311</v>
      </c>
      <c r="N89" s="1">
        <v>0.00792970800047901</v>
      </c>
      <c r="O89" s="1">
        <v>0.132631618447221</v>
      </c>
      <c r="P89" s="1">
        <v>0.00560885367490198</v>
      </c>
      <c r="Q89" s="1" t="s">
        <v>81</v>
      </c>
      <c r="R89" s="1">
        <v>1.0</v>
      </c>
      <c r="S89" s="1">
        <v>0.0296821696744093</v>
      </c>
      <c r="T89" s="1">
        <v>0.0193809141924467</v>
      </c>
      <c r="U89" s="1">
        <v>0.0103012554819626</v>
      </c>
      <c r="V89" s="1">
        <v>0.214811062328792</v>
      </c>
      <c r="W89" s="3">
        <v>4.24684937381608E-7</v>
      </c>
      <c r="X89" s="1" t="s">
        <v>81</v>
      </c>
      <c r="Y89" s="1">
        <v>1.0</v>
      </c>
      <c r="Z89" s="1">
        <v>0.02692735456863</v>
      </c>
      <c r="AA89" s="1">
        <v>0.0149109955092571</v>
      </c>
      <c r="AB89" s="1">
        <v>0.0120163590593728</v>
      </c>
      <c r="AC89" s="1">
        <v>0.266388982701039</v>
      </c>
      <c r="AD89" s="3">
        <v>1.04787437467294E-10</v>
      </c>
      <c r="AE89" s="1" t="s">
        <v>81</v>
      </c>
      <c r="AF89" s="1">
        <v>1.0</v>
      </c>
      <c r="AG89" s="1">
        <v>0.0145193600531487</v>
      </c>
      <c r="AH89" s="1">
        <v>0.011877691934763</v>
      </c>
      <c r="AI89" s="1">
        <v>0.00264166811838564</v>
      </c>
      <c r="AJ89" s="1">
        <v>0.105416713572741</v>
      </c>
      <c r="AK89" s="1">
        <v>0.0480224533807734</v>
      </c>
      <c r="AL89" s="1" t="s">
        <v>81</v>
      </c>
      <c r="AM89" s="1">
        <v>1.0</v>
      </c>
      <c r="AN89" s="1">
        <v>0.0125350515870478</v>
      </c>
      <c r="AO89" s="1">
        <v>0.00752183598717857</v>
      </c>
      <c r="AP89" s="1">
        <v>0.00501321559986931</v>
      </c>
      <c r="AQ89" s="1">
        <v>0.25343352471012</v>
      </c>
      <c r="AR89" s="3">
        <v>1.00079086679457E-9</v>
      </c>
      <c r="AS89" s="1" t="s">
        <v>81</v>
      </c>
      <c r="AT89" s="1">
        <v>1.0</v>
      </c>
      <c r="AU89" s="1">
        <v>0.00978023648126852</v>
      </c>
      <c r="AV89" s="1">
        <v>0.00305191730398906</v>
      </c>
      <c r="AW89" s="1">
        <v>0.00672831917727946</v>
      </c>
      <c r="AX89" s="1">
        <v>0.360848437089571</v>
      </c>
      <c r="AY89" s="3">
        <v>1.84490778003227E-19</v>
      </c>
      <c r="AZ89" s="1" t="s">
        <v>81</v>
      </c>
      <c r="BA89" s="1">
        <v>1.0</v>
      </c>
      <c r="BB89" s="1">
        <v>-0.0019843084661008</v>
      </c>
      <c r="BC89" s="1">
        <v>-0.00435585594758447</v>
      </c>
      <c r="BD89" s="1">
        <v>0.00237154748148366</v>
      </c>
      <c r="BE89" s="1">
        <v>0.297712859769597</v>
      </c>
      <c r="BF89" s="3">
        <v>2.81317872801589E-13</v>
      </c>
      <c r="BG89" s="1" t="s">
        <v>81</v>
      </c>
      <c r="BH89" s="1">
        <v>1.0</v>
      </c>
      <c r="BI89" s="1">
        <v>-0.00473912357188017</v>
      </c>
      <c r="BJ89" s="1">
        <v>-0.00882577463077398</v>
      </c>
      <c r="BK89" s="1">
        <v>0.00408665105889381</v>
      </c>
      <c r="BL89" s="1">
        <v>0.279053623025254</v>
      </c>
      <c r="BM89" s="3">
        <v>1.04326080799628E-11</v>
      </c>
      <c r="BN89" s="1" t="s">
        <v>81</v>
      </c>
      <c r="BO89" s="1">
        <v>1.0</v>
      </c>
      <c r="BP89" s="1">
        <v>-0.00275481510577936</v>
      </c>
      <c r="BQ89" s="1">
        <v>-0.0044699186831895</v>
      </c>
      <c r="BR89" s="1">
        <v>0.00171510357741014</v>
      </c>
      <c r="BS89" s="1">
        <v>0.227991669481031</v>
      </c>
      <c r="BT89" s="3">
        <v>6.08507697373699E-8</v>
      </c>
      <c r="BU89" s="1" t="s">
        <v>81</v>
      </c>
      <c r="BV89" s="1">
        <v>1.0</v>
      </c>
      <c r="BW89" s="1">
        <v>10.0</v>
      </c>
      <c r="BX89" s="1">
        <v>1.0</v>
      </c>
      <c r="BY89" s="2" t="s">
        <v>81</v>
      </c>
      <c r="BZ89" s="1">
        <v>89.0</v>
      </c>
      <c r="CA89" s="4" t="str">
        <f t="shared" si="1"/>
        <v/>
      </c>
    </row>
    <row r="90">
      <c r="A90" s="1" t="s">
        <v>173</v>
      </c>
      <c r="B90" s="1" t="s">
        <v>91</v>
      </c>
      <c r="C90" s="1" t="s">
        <v>91</v>
      </c>
      <c r="D90" s="1" t="s">
        <v>90</v>
      </c>
      <c r="E90" s="1">
        <v>0.0172137141105139</v>
      </c>
      <c r="F90" s="1">
        <v>0.0258275669599763</v>
      </c>
      <c r="G90" s="1">
        <v>-0.00861385284946243</v>
      </c>
      <c r="H90" s="1">
        <v>0.2373125</v>
      </c>
      <c r="I90" s="1">
        <v>0.00123816522566498</v>
      </c>
      <c r="J90" s="1" t="s">
        <v>91</v>
      </c>
      <c r="K90" s="1">
        <v>1.0</v>
      </c>
      <c r="L90" s="1">
        <v>0.0285518523955417</v>
      </c>
      <c r="M90" s="1">
        <v>0.0450322289209364</v>
      </c>
      <c r="N90" s="1">
        <v>-0.0164803765253947</v>
      </c>
      <c r="O90" s="1">
        <v>0.2453125</v>
      </c>
      <c r="P90" s="1">
        <v>7.48218105801504E-4</v>
      </c>
      <c r="Q90" s="1" t="s">
        <v>91</v>
      </c>
      <c r="R90" s="1">
        <v>1.0</v>
      </c>
      <c r="S90" s="1">
        <v>0.017294993695883</v>
      </c>
      <c r="T90" s="1">
        <v>0.0389392898279333</v>
      </c>
      <c r="U90" s="1">
        <v>-0.0216442961320503</v>
      </c>
      <c r="V90" s="1">
        <v>0.2990625</v>
      </c>
      <c r="W90" s="3">
        <v>1.57308226517879E-5</v>
      </c>
      <c r="X90" s="1" t="s">
        <v>91</v>
      </c>
      <c r="Y90" s="1">
        <v>1.0</v>
      </c>
      <c r="Z90" s="1">
        <v>0.0168202376979547</v>
      </c>
      <c r="AA90" s="1">
        <v>0.0418824691753614</v>
      </c>
      <c r="AB90" s="1">
        <v>-0.0250622314774067</v>
      </c>
      <c r="AC90" s="1">
        <v>0.3165625</v>
      </c>
      <c r="AD90" s="3">
        <v>3.92690522229405E-6</v>
      </c>
      <c r="AE90" s="1" t="s">
        <v>91</v>
      </c>
      <c r="AF90" s="1">
        <v>1.0</v>
      </c>
      <c r="AG90" s="1">
        <v>0.0113381382850278</v>
      </c>
      <c r="AH90" s="1">
        <v>0.0192046619609601</v>
      </c>
      <c r="AI90" s="1">
        <v>-0.00786652367593227</v>
      </c>
      <c r="AJ90" s="1">
        <v>0.24025</v>
      </c>
      <c r="AK90" s="1">
        <v>0.00103882998745934</v>
      </c>
      <c r="AL90" s="1" t="s">
        <v>91</v>
      </c>
      <c r="AM90" s="1">
        <v>1.0</v>
      </c>
      <c r="AN90" s="3">
        <v>8.12795853691171E-5</v>
      </c>
      <c r="AO90" s="1">
        <v>0.013111722867957</v>
      </c>
      <c r="AP90" s="1">
        <v>-0.0130304432825879</v>
      </c>
      <c r="AQ90" s="1">
        <v>0.3619375</v>
      </c>
      <c r="AR90" s="3">
        <v>6.11524501894925E-8</v>
      </c>
      <c r="AS90" s="1" t="s">
        <v>91</v>
      </c>
      <c r="AT90" s="1">
        <v>1.0</v>
      </c>
      <c r="AU90" s="1">
        <v>-3.93476412559164E-4</v>
      </c>
      <c r="AV90" s="1">
        <v>0.0160549022153851</v>
      </c>
      <c r="AW90" s="1">
        <v>-0.0164483786279442</v>
      </c>
      <c r="AX90" s="1">
        <v>0.3474375</v>
      </c>
      <c r="AY90" s="3">
        <v>2.51107264922669E-7</v>
      </c>
      <c r="AZ90" s="1" t="s">
        <v>91</v>
      </c>
      <c r="BA90" s="1">
        <v>1.0</v>
      </c>
      <c r="BB90" s="1">
        <v>-0.0112568586996587</v>
      </c>
      <c r="BC90" s="1">
        <v>-0.00609293909300308</v>
      </c>
      <c r="BD90" s="1">
        <v>-0.00516391960665567</v>
      </c>
      <c r="BE90" s="1">
        <v>0.1195625</v>
      </c>
      <c r="BF90" s="1">
        <v>0.292901825722436</v>
      </c>
      <c r="BG90" s="1" t="s">
        <v>91</v>
      </c>
      <c r="BH90" s="1">
        <v>1.0</v>
      </c>
      <c r="BI90" s="1">
        <v>-0.011731614697587</v>
      </c>
      <c r="BJ90" s="1">
        <v>-0.00314975974557503</v>
      </c>
      <c r="BK90" s="1">
        <v>-0.00858185495201201</v>
      </c>
      <c r="BL90" s="1">
        <v>0.197125</v>
      </c>
      <c r="BM90" s="1">
        <v>0.0120676360098695</v>
      </c>
      <c r="BN90" s="1" t="s">
        <v>91</v>
      </c>
      <c r="BO90" s="1">
        <v>1.0</v>
      </c>
      <c r="BP90" s="1">
        <v>-4.74755997928282E-4</v>
      </c>
      <c r="BQ90" s="1">
        <v>0.00294317934742805</v>
      </c>
      <c r="BR90" s="1">
        <v>-0.00341793534535633</v>
      </c>
      <c r="BS90" s="1">
        <v>0.2895625</v>
      </c>
      <c r="BT90" s="3">
        <v>3.33933475998074E-5</v>
      </c>
      <c r="BU90" s="1" t="s">
        <v>91</v>
      </c>
      <c r="BV90" s="1">
        <v>1.0</v>
      </c>
      <c r="BW90" s="1">
        <v>10.0</v>
      </c>
      <c r="BX90" s="1">
        <v>1.0</v>
      </c>
      <c r="BY90" s="2" t="s">
        <v>91</v>
      </c>
      <c r="BZ90" s="1">
        <v>90.0</v>
      </c>
      <c r="CA90" s="4" t="str">
        <f t="shared" si="1"/>
        <v/>
      </c>
    </row>
    <row r="91">
      <c r="A91" s="1" t="s">
        <v>174</v>
      </c>
      <c r="B91" s="1" t="s">
        <v>91</v>
      </c>
      <c r="C91" s="1" t="s">
        <v>81</v>
      </c>
      <c r="D91" s="1" t="s">
        <v>82</v>
      </c>
      <c r="E91" s="1">
        <v>-0.00389754379869443</v>
      </c>
      <c r="F91" s="1">
        <v>-0.00386516217403615</v>
      </c>
      <c r="G91" s="3">
        <v>-3.23816246582783E-5</v>
      </c>
      <c r="H91" s="1">
        <v>0.126551367501723</v>
      </c>
      <c r="I91" s="1">
        <v>0.00118302525270824</v>
      </c>
      <c r="J91" s="1" t="s">
        <v>81</v>
      </c>
      <c r="K91" s="1">
        <v>1.0</v>
      </c>
      <c r="L91" s="1">
        <v>-0.00486578995471528</v>
      </c>
      <c r="M91" s="1">
        <v>-0.00607416727059157</v>
      </c>
      <c r="N91" s="1">
        <v>0.00120837731587629</v>
      </c>
      <c r="O91" s="1">
        <v>0.244407415919711</v>
      </c>
      <c r="P91" s="3">
        <v>1.86696516129143E-12</v>
      </c>
      <c r="Q91" s="1" t="s">
        <v>82</v>
      </c>
      <c r="R91" s="1">
        <v>-1.0</v>
      </c>
      <c r="S91" s="1">
        <v>-0.00598011232138544</v>
      </c>
      <c r="T91" s="1">
        <v>-0.00726244746283664</v>
      </c>
      <c r="U91" s="1">
        <v>0.00128233514145119</v>
      </c>
      <c r="V91" s="1">
        <v>0.231335708266298</v>
      </c>
      <c r="W91" s="3">
        <v>3.43037738269986E-11</v>
      </c>
      <c r="X91" s="1" t="s">
        <v>82</v>
      </c>
      <c r="Y91" s="1">
        <v>-1.0</v>
      </c>
      <c r="Z91" s="1">
        <v>-0.00795935001580699</v>
      </c>
      <c r="AA91" s="1">
        <v>-0.00898775520239542</v>
      </c>
      <c r="AB91" s="1">
        <v>0.00102840518658842</v>
      </c>
      <c r="AC91" s="1">
        <v>0.172412472228606</v>
      </c>
      <c r="AD91" s="3">
        <v>2.13822881605272E-6</v>
      </c>
      <c r="AE91" s="1" t="s">
        <v>82</v>
      </c>
      <c r="AF91" s="1">
        <v>-1.0</v>
      </c>
      <c r="AG91" s="1">
        <v>-9.68246156020849E-4</v>
      </c>
      <c r="AH91" s="1">
        <v>-0.00220900509655541</v>
      </c>
      <c r="AI91" s="1">
        <v>0.00124075894053457</v>
      </c>
      <c r="AJ91" s="1">
        <v>0.322914272581015</v>
      </c>
      <c r="AK91" s="3">
        <v>1.3497551374171E-21</v>
      </c>
      <c r="AL91" s="1" t="s">
        <v>82</v>
      </c>
      <c r="AM91" s="1">
        <v>-1.0</v>
      </c>
      <c r="AN91" s="1">
        <v>-0.00208256852269101</v>
      </c>
      <c r="AO91" s="1">
        <v>-0.00339728528880049</v>
      </c>
      <c r="AP91" s="1">
        <v>0.00131471676610947</v>
      </c>
      <c r="AQ91" s="1">
        <v>0.307582548073239</v>
      </c>
      <c r="AR91" s="3">
        <v>1.31421151926592E-19</v>
      </c>
      <c r="AS91" s="1" t="s">
        <v>82</v>
      </c>
      <c r="AT91" s="1">
        <v>-1.0</v>
      </c>
      <c r="AU91" s="1">
        <v>-0.00406180621711256</v>
      </c>
      <c r="AV91" s="1">
        <v>-0.00512259302835926</v>
      </c>
      <c r="AW91" s="1">
        <v>0.0010607868112467</v>
      </c>
      <c r="AX91" s="1">
        <v>0.222477591358308</v>
      </c>
      <c r="AY91" s="3">
        <v>2.19224190201464E-10</v>
      </c>
      <c r="AZ91" s="1" t="s">
        <v>82</v>
      </c>
      <c r="BA91" s="1">
        <v>-1.0</v>
      </c>
      <c r="BB91" s="1">
        <v>-0.00111432236667016</v>
      </c>
      <c r="BC91" s="1">
        <v>-0.00118828019224507</v>
      </c>
      <c r="BD91" s="3">
        <v>7.39578255749054E-5</v>
      </c>
      <c r="BE91" s="1">
        <v>0.108988355167394</v>
      </c>
      <c r="BF91" s="1">
        <v>0.00795163753937803</v>
      </c>
      <c r="BG91" s="1" t="s">
        <v>82</v>
      </c>
      <c r="BH91" s="1">
        <v>-1.0</v>
      </c>
      <c r="BI91" s="1">
        <v>-0.00309356006109171</v>
      </c>
      <c r="BJ91" s="1">
        <v>-0.00291358793180384</v>
      </c>
      <c r="BK91" s="1">
        <v>-1.79972129287868E-4</v>
      </c>
      <c r="BL91" s="1">
        <v>0.142984371408871</v>
      </c>
      <c r="BM91" s="1">
        <v>1.44490966397539E-4</v>
      </c>
      <c r="BN91" s="1" t="s">
        <v>81</v>
      </c>
      <c r="BO91" s="1">
        <v>1.0</v>
      </c>
      <c r="BP91" s="1">
        <v>-0.00197923769442155</v>
      </c>
      <c r="BQ91" s="1">
        <v>-0.00172530773955877</v>
      </c>
      <c r="BR91" s="1">
        <v>-2.53929954862773E-4</v>
      </c>
      <c r="BS91" s="1">
        <v>0.169223550141729</v>
      </c>
      <c r="BT91" s="3">
        <v>3.18838050798754E-6</v>
      </c>
      <c r="BU91" s="1" t="s">
        <v>81</v>
      </c>
      <c r="BV91" s="1">
        <v>1.0</v>
      </c>
      <c r="BW91" s="1">
        <v>-4.0</v>
      </c>
      <c r="BX91" s="1">
        <v>-1.0</v>
      </c>
      <c r="BY91" s="2" t="s">
        <v>82</v>
      </c>
      <c r="BZ91" s="1">
        <v>91.0</v>
      </c>
      <c r="CA91" s="4">
        <f t="shared" si="1"/>
        <v>91</v>
      </c>
    </row>
    <row r="92">
      <c r="A92" s="1" t="s">
        <v>175</v>
      </c>
      <c r="B92" s="1" t="s">
        <v>91</v>
      </c>
      <c r="C92" s="1" t="s">
        <v>91</v>
      </c>
      <c r="D92" s="1" t="s">
        <v>90</v>
      </c>
      <c r="E92" s="1">
        <v>0.0160904557667001</v>
      </c>
      <c r="F92" s="1">
        <v>0.0232602406617348</v>
      </c>
      <c r="G92" s="1">
        <v>-0.00716978489503469</v>
      </c>
      <c r="H92" s="1">
        <v>0.255813953488372</v>
      </c>
      <c r="I92" s="1">
        <v>0.00698421060553672</v>
      </c>
      <c r="J92" s="1" t="s">
        <v>91</v>
      </c>
      <c r="K92" s="1">
        <v>1.0</v>
      </c>
      <c r="L92" s="1">
        <v>0.00704893555341954</v>
      </c>
      <c r="M92" s="1">
        <v>0.0216108227229441</v>
      </c>
      <c r="N92" s="1">
        <v>-0.0145618871695246</v>
      </c>
      <c r="O92" s="1">
        <v>0.337209302325581</v>
      </c>
      <c r="P92" s="3">
        <v>9.90260186786154E-5</v>
      </c>
      <c r="Q92" s="1" t="s">
        <v>91</v>
      </c>
      <c r="R92" s="1">
        <v>1.0</v>
      </c>
      <c r="S92" s="1">
        <v>0.0137538168185519</v>
      </c>
      <c r="T92" s="1">
        <v>0.0331145130278206</v>
      </c>
      <c r="U92" s="1">
        <v>-0.0193606962092686</v>
      </c>
      <c r="V92" s="1">
        <v>0.313953488372093</v>
      </c>
      <c r="W92" s="1">
        <v>3.79377879858422E-4</v>
      </c>
      <c r="X92" s="1" t="s">
        <v>91</v>
      </c>
      <c r="Y92" s="1">
        <v>1.0</v>
      </c>
      <c r="Z92" s="1">
        <v>-0.00248440293332342</v>
      </c>
      <c r="AA92" s="1">
        <v>0.0241873871016481</v>
      </c>
      <c r="AB92" s="1">
        <v>-0.0266717900349716</v>
      </c>
      <c r="AC92" s="1">
        <v>0.360465116279069</v>
      </c>
      <c r="AD92" s="3">
        <v>2.32899389642014E-5</v>
      </c>
      <c r="AE92" s="1" t="s">
        <v>91</v>
      </c>
      <c r="AF92" s="1">
        <v>1.0</v>
      </c>
      <c r="AG92" s="1">
        <v>-0.00904152021328063</v>
      </c>
      <c r="AH92" s="1">
        <v>-0.00164941793879071</v>
      </c>
      <c r="AI92" s="1">
        <v>-0.00739210227448992</v>
      </c>
      <c r="AJ92" s="1">
        <v>0.360465116279069</v>
      </c>
      <c r="AK92" s="3">
        <v>2.32899389642014E-5</v>
      </c>
      <c r="AL92" s="1" t="s">
        <v>91</v>
      </c>
      <c r="AM92" s="1">
        <v>1.0</v>
      </c>
      <c r="AN92" s="1">
        <v>-0.00233663894814818</v>
      </c>
      <c r="AO92" s="1">
        <v>0.00985427236608577</v>
      </c>
      <c r="AP92" s="1">
        <v>-0.0121909113142339</v>
      </c>
      <c r="AQ92" s="1">
        <v>0.41860465116279</v>
      </c>
      <c r="AR92" s="3">
        <v>3.90857791081072E-7</v>
      </c>
      <c r="AS92" s="1" t="s">
        <v>91</v>
      </c>
      <c r="AT92" s="1">
        <v>1.0</v>
      </c>
      <c r="AU92" s="1">
        <v>-0.0185748587000235</v>
      </c>
      <c r="AV92" s="1">
        <v>9.27146439913325E-4</v>
      </c>
      <c r="AW92" s="1">
        <v>-0.0195020051399369</v>
      </c>
      <c r="AX92" s="1">
        <v>0.441860465116279</v>
      </c>
      <c r="AY92" s="3">
        <v>6.27853126244838E-8</v>
      </c>
      <c r="AZ92" s="1" t="s">
        <v>91</v>
      </c>
      <c r="BA92" s="1">
        <v>1.0</v>
      </c>
      <c r="BB92" s="1">
        <v>0.00670488126513245</v>
      </c>
      <c r="BC92" s="1">
        <v>0.0115036903048764</v>
      </c>
      <c r="BD92" s="1">
        <v>-0.00479880903974403</v>
      </c>
      <c r="BE92" s="1">
        <v>0.267441860465116</v>
      </c>
      <c r="BF92" s="1">
        <v>0.00410082096899738</v>
      </c>
      <c r="BG92" s="1" t="s">
        <v>91</v>
      </c>
      <c r="BH92" s="1">
        <v>1.0</v>
      </c>
      <c r="BI92" s="1">
        <v>-0.00953333848674296</v>
      </c>
      <c r="BJ92" s="1">
        <v>0.00257656437870403</v>
      </c>
      <c r="BK92" s="1">
        <v>-0.012109902865447</v>
      </c>
      <c r="BL92" s="1">
        <v>0.27906976744186</v>
      </c>
      <c r="BM92" s="1">
        <v>0.00234865201575928</v>
      </c>
      <c r="BN92" s="1" t="s">
        <v>91</v>
      </c>
      <c r="BO92" s="1">
        <v>1.0</v>
      </c>
      <c r="BP92" s="1">
        <v>-0.0162382197518754</v>
      </c>
      <c r="BQ92" s="1">
        <v>-0.00892712592617245</v>
      </c>
      <c r="BR92" s="1">
        <v>-0.00731109382570296</v>
      </c>
      <c r="BS92" s="1">
        <v>0.290697674418604</v>
      </c>
      <c r="BT92" s="1">
        <v>0.00131185968502096</v>
      </c>
      <c r="BU92" s="1" t="s">
        <v>91</v>
      </c>
      <c r="BV92" s="1">
        <v>1.0</v>
      </c>
      <c r="BW92" s="1">
        <v>10.0</v>
      </c>
      <c r="BX92" s="1">
        <v>1.0</v>
      </c>
      <c r="BY92" s="2" t="s">
        <v>91</v>
      </c>
      <c r="BZ92" s="1">
        <v>92.0</v>
      </c>
      <c r="CA92" s="4" t="str">
        <f t="shared" si="1"/>
        <v/>
      </c>
    </row>
    <row r="93">
      <c r="A93" s="1" t="s">
        <v>176</v>
      </c>
      <c r="B93" s="1" t="s">
        <v>79</v>
      </c>
      <c r="C93" s="1" t="s">
        <v>78</v>
      </c>
      <c r="D93" s="1" t="s">
        <v>79</v>
      </c>
      <c r="E93" s="1">
        <v>0.038272992807632</v>
      </c>
      <c r="F93" s="1">
        <v>0.0195664911775591</v>
      </c>
      <c r="G93" s="1">
        <v>0.0187065016300729</v>
      </c>
      <c r="H93" s="1">
        <v>0.412631578947368</v>
      </c>
      <c r="I93" s="3">
        <v>8.92555853450935E-73</v>
      </c>
      <c r="J93" s="1" t="s">
        <v>79</v>
      </c>
      <c r="K93" s="1">
        <v>1.0</v>
      </c>
      <c r="L93" s="1">
        <v>0.0537689537430729</v>
      </c>
      <c r="M93" s="1">
        <v>0.0241082577467068</v>
      </c>
      <c r="N93" s="1">
        <v>0.029660695996366</v>
      </c>
      <c r="O93" s="1">
        <v>0.450526315789473</v>
      </c>
      <c r="P93" s="3">
        <v>3.27868735140017E-87</v>
      </c>
      <c r="Q93" s="1" t="s">
        <v>79</v>
      </c>
      <c r="R93" s="1">
        <v>1.0</v>
      </c>
      <c r="S93" s="1">
        <v>0.0662475197538058</v>
      </c>
      <c r="T93" s="1">
        <v>0.0294545387765589</v>
      </c>
      <c r="U93" s="1">
        <v>0.0367929809772469</v>
      </c>
      <c r="V93" s="1">
        <v>0.474736842105263</v>
      </c>
      <c r="W93" s="3">
        <v>3.30607224785257E-97</v>
      </c>
      <c r="X93" s="1" t="s">
        <v>79</v>
      </c>
      <c r="Y93" s="1">
        <v>1.0</v>
      </c>
      <c r="Z93" s="1">
        <v>0.0596222296753668</v>
      </c>
      <c r="AA93" s="1">
        <v>0.0183859199904308</v>
      </c>
      <c r="AB93" s="1">
        <v>0.0412363096849359</v>
      </c>
      <c r="AC93" s="1">
        <v>0.477894736842105</v>
      </c>
      <c r="AD93" s="3">
        <v>1.47851530549446E-98</v>
      </c>
      <c r="AE93" s="1" t="s">
        <v>79</v>
      </c>
      <c r="AF93" s="1">
        <v>1.0</v>
      </c>
      <c r="AG93" s="1">
        <v>0.0154959609354408</v>
      </c>
      <c r="AH93" s="1">
        <v>0.00454176656914777</v>
      </c>
      <c r="AI93" s="1">
        <v>0.0109541943662931</v>
      </c>
      <c r="AJ93" s="1">
        <v>0.443157894736842</v>
      </c>
      <c r="AK93" s="3">
        <v>2.73487476067192E-84</v>
      </c>
      <c r="AL93" s="1" t="s">
        <v>79</v>
      </c>
      <c r="AM93" s="1">
        <v>1.0</v>
      </c>
      <c r="AN93" s="1">
        <v>0.0279745269461737</v>
      </c>
      <c r="AO93" s="1">
        <v>0.00988804759899979</v>
      </c>
      <c r="AP93" s="1">
        <v>0.0180864793471739</v>
      </c>
      <c r="AQ93" s="1">
        <v>0.490526315789473</v>
      </c>
      <c r="AR93" s="3">
        <v>4.62278202052681E-104</v>
      </c>
      <c r="AS93" s="1" t="s">
        <v>79</v>
      </c>
      <c r="AT93" s="1">
        <v>1.0</v>
      </c>
      <c r="AU93" s="1">
        <v>0.0213492368677347</v>
      </c>
      <c r="AV93" s="1">
        <v>-0.00118057118712821</v>
      </c>
      <c r="AW93" s="1">
        <v>0.0225298080548629</v>
      </c>
      <c r="AX93" s="1">
        <v>0.502105263157894</v>
      </c>
      <c r="AY93" s="3">
        <v>2.92823687495587E-109</v>
      </c>
      <c r="AZ93" s="1" t="s">
        <v>79</v>
      </c>
      <c r="BA93" s="1">
        <v>1.0</v>
      </c>
      <c r="BB93" s="1">
        <v>0.0124785660107328</v>
      </c>
      <c r="BC93" s="1">
        <v>0.00534628102985202</v>
      </c>
      <c r="BD93" s="1">
        <v>0.00713228498088085</v>
      </c>
      <c r="BE93" s="1">
        <v>0.504210526315789</v>
      </c>
      <c r="BF93" s="3">
        <v>3.20367836587822E-110</v>
      </c>
      <c r="BG93" s="1" t="s">
        <v>79</v>
      </c>
      <c r="BH93" s="1">
        <v>1.0</v>
      </c>
      <c r="BI93" s="1">
        <v>0.00585327593229383</v>
      </c>
      <c r="BJ93" s="1">
        <v>-0.00572233775627598</v>
      </c>
      <c r="BK93" s="1">
        <v>0.0115756136885698</v>
      </c>
      <c r="BL93" s="1">
        <v>0.509473684210526</v>
      </c>
      <c r="BM93" s="3">
        <v>1.20722777550083E-112</v>
      </c>
      <c r="BN93" s="1" t="s">
        <v>79</v>
      </c>
      <c r="BO93" s="1">
        <v>1.0</v>
      </c>
      <c r="BP93" s="1">
        <v>-0.00662529007843903</v>
      </c>
      <c r="BQ93" s="1">
        <v>-0.011068618786128</v>
      </c>
      <c r="BR93" s="1">
        <v>0.00444332870768897</v>
      </c>
      <c r="BS93" s="1">
        <v>0.323157894736842</v>
      </c>
      <c r="BT93" s="3">
        <v>2.85576192047041E-44</v>
      </c>
      <c r="BU93" s="1" t="s">
        <v>79</v>
      </c>
      <c r="BV93" s="1">
        <v>1.0</v>
      </c>
      <c r="BW93" s="1">
        <v>10.0</v>
      </c>
      <c r="BX93" s="1">
        <v>1.0</v>
      </c>
      <c r="BY93" s="2" t="s">
        <v>79</v>
      </c>
      <c r="BZ93" s="1">
        <v>93.0</v>
      </c>
      <c r="CA93" s="4" t="str">
        <f t="shared" si="1"/>
        <v/>
      </c>
    </row>
    <row r="94">
      <c r="A94" s="1" t="s">
        <v>177</v>
      </c>
      <c r="B94" s="1" t="s">
        <v>90</v>
      </c>
      <c r="C94" s="1" t="s">
        <v>93</v>
      </c>
      <c r="D94" s="1" t="s">
        <v>94</v>
      </c>
      <c r="E94" s="1">
        <v>-5.20127402332221E-4</v>
      </c>
      <c r="F94" s="1">
        <v>-0.00200556365881815</v>
      </c>
      <c r="G94" s="1">
        <v>0.00148543625648593</v>
      </c>
      <c r="H94" s="1">
        <v>0.0822221385754749</v>
      </c>
      <c r="I94" s="1">
        <v>0.0080469321011783</v>
      </c>
      <c r="J94" s="1" t="s">
        <v>94</v>
      </c>
      <c r="K94" s="1">
        <v>1.0</v>
      </c>
      <c r="L94" s="1">
        <v>-0.0116294928024814</v>
      </c>
      <c r="M94" s="1">
        <v>-0.0139303250628363</v>
      </c>
      <c r="N94" s="1">
        <v>0.00230083226035486</v>
      </c>
      <c r="O94" s="1">
        <v>0.136211931581143</v>
      </c>
      <c r="P94" s="3">
        <v>5.79932897085751E-7</v>
      </c>
      <c r="Q94" s="1" t="s">
        <v>94</v>
      </c>
      <c r="R94" s="1">
        <v>1.0</v>
      </c>
      <c r="S94" s="1">
        <v>-0.0120500034186403</v>
      </c>
      <c r="T94" s="1">
        <v>-0.0155124659218232</v>
      </c>
      <c r="U94" s="1">
        <v>0.00346246250318297</v>
      </c>
      <c r="V94" s="1">
        <v>0.106244961590459</v>
      </c>
      <c r="W94" s="1">
        <v>2.08970222307234E-4</v>
      </c>
      <c r="X94" s="1" t="s">
        <v>94</v>
      </c>
      <c r="Y94" s="1">
        <v>1.0</v>
      </c>
      <c r="Z94" s="1">
        <v>-0.0179757905086058</v>
      </c>
      <c r="AA94" s="1">
        <v>-0.0228106469510567</v>
      </c>
      <c r="AB94" s="1">
        <v>0.00483485644245083</v>
      </c>
      <c r="AC94" s="1">
        <v>0.126200984313098</v>
      </c>
      <c r="AD94" s="3">
        <v>4.85629339938136E-6</v>
      </c>
      <c r="AE94" s="1" t="s">
        <v>94</v>
      </c>
      <c r="AF94" s="1">
        <v>1.0</v>
      </c>
      <c r="AG94" s="1">
        <v>-0.0111093654001492</v>
      </c>
      <c r="AH94" s="1">
        <v>-0.0119247614040181</v>
      </c>
      <c r="AI94" s="1">
        <v>8.15396003868929E-4</v>
      </c>
      <c r="AJ94" s="1">
        <v>0.114979250378762</v>
      </c>
      <c r="AK94" s="3">
        <v>4.36521293649096E-5</v>
      </c>
      <c r="AL94" s="1" t="s">
        <v>94</v>
      </c>
      <c r="AM94" s="1">
        <v>1.0</v>
      </c>
      <c r="AN94" s="1">
        <v>-0.011529876016308</v>
      </c>
      <c r="AO94" s="1">
        <v>-0.0135069022630051</v>
      </c>
      <c r="AP94" s="1">
        <v>0.00197702624669703</v>
      </c>
      <c r="AQ94" s="1">
        <v>0.0999604769119293</v>
      </c>
      <c r="AR94" s="1">
        <v>5.92789313017166E-4</v>
      </c>
      <c r="AS94" s="1" t="s">
        <v>94</v>
      </c>
      <c r="AT94" s="1">
        <v>1.0</v>
      </c>
      <c r="AU94" s="1">
        <v>-0.0174556631062736</v>
      </c>
      <c r="AV94" s="1">
        <v>-0.0208050832922385</v>
      </c>
      <c r="AW94" s="1">
        <v>0.00334942018596489</v>
      </c>
      <c r="AX94" s="1">
        <v>0.141285629593382</v>
      </c>
      <c r="AY94" s="3">
        <v>1.88499571663121E-7</v>
      </c>
      <c r="AZ94" s="1" t="s">
        <v>94</v>
      </c>
      <c r="BA94" s="1">
        <v>1.0</v>
      </c>
      <c r="BB94" s="1">
        <v>-4.20510616158828E-4</v>
      </c>
      <c r="BC94" s="1">
        <v>-0.00158214085898693</v>
      </c>
      <c r="BD94" s="1">
        <v>0.0011616302428281</v>
      </c>
      <c r="BE94" s="1">
        <v>0.104681290209252</v>
      </c>
      <c r="BF94" s="1">
        <v>2.72463222031512E-4</v>
      </c>
      <c r="BG94" s="1" t="s">
        <v>94</v>
      </c>
      <c r="BH94" s="1">
        <v>1.0</v>
      </c>
      <c r="BI94" s="1">
        <v>-0.0063462977061244</v>
      </c>
      <c r="BJ94" s="1">
        <v>-0.00888032188822037</v>
      </c>
      <c r="BK94" s="1">
        <v>0.00253402418209597</v>
      </c>
      <c r="BL94" s="1">
        <v>0.0774981885251301</v>
      </c>
      <c r="BM94" s="1">
        <v>0.0149889177144329</v>
      </c>
      <c r="BN94" s="1" t="s">
        <v>94</v>
      </c>
      <c r="BO94" s="1">
        <v>1.0</v>
      </c>
      <c r="BP94" s="1">
        <v>-0.00592578708996557</v>
      </c>
      <c r="BQ94" s="1">
        <v>-0.00729818102923344</v>
      </c>
      <c r="BR94" s="1">
        <v>0.00137239393926786</v>
      </c>
      <c r="BS94" s="1">
        <v>0.0961806895210491</v>
      </c>
      <c r="BT94" s="1">
        <v>0.00107525568370083</v>
      </c>
      <c r="BU94" s="1" t="s">
        <v>94</v>
      </c>
      <c r="BV94" s="1">
        <v>1.0</v>
      </c>
      <c r="BW94" s="1">
        <v>10.0</v>
      </c>
      <c r="BX94" s="1">
        <v>1.0</v>
      </c>
      <c r="BY94" s="2" t="s">
        <v>94</v>
      </c>
      <c r="BZ94" s="1">
        <v>94.0</v>
      </c>
      <c r="CA94" s="4" t="str">
        <f t="shared" si="1"/>
        <v/>
      </c>
    </row>
    <row r="95">
      <c r="A95" s="1" t="s">
        <v>178</v>
      </c>
      <c r="B95" s="1" t="s">
        <v>91</v>
      </c>
      <c r="C95" s="1" t="s">
        <v>81</v>
      </c>
      <c r="D95" s="1" t="s">
        <v>82</v>
      </c>
      <c r="E95" s="1">
        <v>0.00891269968149118</v>
      </c>
      <c r="F95" s="1">
        <v>0.00763071274031792</v>
      </c>
      <c r="G95" s="1">
        <v>0.00128198694117325</v>
      </c>
      <c r="H95" s="1">
        <v>0.163118302462564</v>
      </c>
      <c r="I95" s="3">
        <v>2.49315286231073E-15</v>
      </c>
      <c r="J95" s="1" t="s">
        <v>82</v>
      </c>
      <c r="K95" s="1">
        <v>-1.0</v>
      </c>
      <c r="L95" s="1">
        <v>0.0106414149099613</v>
      </c>
      <c r="M95" s="1">
        <v>0.0101004737959774</v>
      </c>
      <c r="N95" s="1">
        <v>5.40941113983844E-4</v>
      </c>
      <c r="O95" s="1">
        <v>0.13727825782659</v>
      </c>
      <c r="P95" s="3">
        <v>5.62504219336569E-11</v>
      </c>
      <c r="Q95" s="1" t="s">
        <v>82</v>
      </c>
      <c r="R95" s="1">
        <v>-1.0</v>
      </c>
      <c r="S95" s="1">
        <v>0.0123759776214909</v>
      </c>
      <c r="T95" s="1">
        <v>0.0128254316461753</v>
      </c>
      <c r="U95" s="1">
        <v>-4.49454024684386E-4</v>
      </c>
      <c r="V95" s="1">
        <v>0.131027018958053</v>
      </c>
      <c r="W95" s="3">
        <v>4.8891058442007E-10</v>
      </c>
      <c r="X95" s="1" t="s">
        <v>81</v>
      </c>
      <c r="Y95" s="1">
        <v>1.0</v>
      </c>
      <c r="Z95" s="1">
        <v>0.012722114709014</v>
      </c>
      <c r="AA95" s="1">
        <v>0.0134689312390384</v>
      </c>
      <c r="AB95" s="1">
        <v>-7.46816530024349E-4</v>
      </c>
      <c r="AC95" s="1">
        <v>0.146673469737347</v>
      </c>
      <c r="AD95" s="3">
        <v>1.7991788791957E-12</v>
      </c>
      <c r="AE95" s="1" t="s">
        <v>81</v>
      </c>
      <c r="AF95" s="1">
        <v>1.0</v>
      </c>
      <c r="AG95" s="1">
        <v>0.00172871522847014</v>
      </c>
      <c r="AH95" s="1">
        <v>0.00246976105565955</v>
      </c>
      <c r="AI95" s="1">
        <v>-7.4104582718941E-4</v>
      </c>
      <c r="AJ95" s="1">
        <v>0.103126475935972</v>
      </c>
      <c r="AK95" s="3">
        <v>2.20877781693768E-6</v>
      </c>
      <c r="AL95" s="1" t="s">
        <v>81</v>
      </c>
      <c r="AM95" s="1">
        <v>1.0</v>
      </c>
      <c r="AN95" s="1">
        <v>0.0034632779399998</v>
      </c>
      <c r="AO95" s="1">
        <v>0.00519471890585744</v>
      </c>
      <c r="AP95" s="1">
        <v>-0.00173144096585764</v>
      </c>
      <c r="AQ95" s="1">
        <v>0.119026818291939</v>
      </c>
      <c r="AR95" s="3">
        <v>2.34035859637903E-8</v>
      </c>
      <c r="AS95" s="1" t="s">
        <v>81</v>
      </c>
      <c r="AT95" s="1">
        <v>1.0</v>
      </c>
      <c r="AU95" s="1">
        <v>0.00380941502752289</v>
      </c>
      <c r="AV95" s="1">
        <v>0.00583821849872049</v>
      </c>
      <c r="AW95" s="1">
        <v>-0.0020288034711976</v>
      </c>
      <c r="AX95" s="1">
        <v>0.144959242754607</v>
      </c>
      <c r="AY95" s="3">
        <v>3.46115176534514E-12</v>
      </c>
      <c r="AZ95" s="1" t="s">
        <v>81</v>
      </c>
      <c r="BA95" s="1">
        <v>1.0</v>
      </c>
      <c r="BB95" s="1">
        <v>0.00173456271152966</v>
      </c>
      <c r="BC95" s="1">
        <v>0.00272495785019789</v>
      </c>
      <c r="BD95" s="1">
        <v>-9.90395138668229E-4</v>
      </c>
      <c r="BE95" s="1">
        <v>0.0921913963180215</v>
      </c>
      <c r="BF95" s="3">
        <v>3.45202535207941E-5</v>
      </c>
      <c r="BG95" s="1" t="s">
        <v>81</v>
      </c>
      <c r="BH95" s="1">
        <v>1.0</v>
      </c>
      <c r="BI95" s="1">
        <v>0.00208069979905274</v>
      </c>
      <c r="BJ95" s="1">
        <v>0.00336845744306094</v>
      </c>
      <c r="BK95" s="1">
        <v>-0.00128775764400819</v>
      </c>
      <c r="BL95" s="1">
        <v>0.191319844655062</v>
      </c>
      <c r="BM95" s="3">
        <v>5.89112063471571E-21</v>
      </c>
      <c r="BN95" s="1" t="s">
        <v>81</v>
      </c>
      <c r="BO95" s="1">
        <v>1.0</v>
      </c>
      <c r="BP95" s="1">
        <v>3.46137087523085E-4</v>
      </c>
      <c r="BQ95" s="1">
        <v>6.43499592863049E-4</v>
      </c>
      <c r="BR95" s="1">
        <v>-2.97362505339963E-4</v>
      </c>
      <c r="BS95" s="1">
        <v>0.241244105432912</v>
      </c>
      <c r="BT95" s="3">
        <v>3.91749670698797E-33</v>
      </c>
      <c r="BU95" s="1" t="s">
        <v>81</v>
      </c>
      <c r="BV95" s="1">
        <v>1.0</v>
      </c>
      <c r="BW95" s="1">
        <v>6.0</v>
      </c>
      <c r="BX95" s="1">
        <v>1.0</v>
      </c>
      <c r="BY95" s="2" t="s">
        <v>81</v>
      </c>
      <c r="BZ95" s="1">
        <v>95.0</v>
      </c>
      <c r="CA95" s="4" t="str">
        <f t="shared" si="1"/>
        <v/>
      </c>
    </row>
    <row r="96">
      <c r="A96" s="1" t="s">
        <v>179</v>
      </c>
      <c r="B96" s="1" t="s">
        <v>79</v>
      </c>
      <c r="C96" s="1" t="s">
        <v>78</v>
      </c>
      <c r="D96" s="1" t="s">
        <v>79</v>
      </c>
      <c r="E96" s="1">
        <v>0.00928705000774618</v>
      </c>
      <c r="F96" s="1">
        <v>0.00524782085125744</v>
      </c>
      <c r="G96" s="1">
        <v>0.00403922915648874</v>
      </c>
      <c r="H96" s="1">
        <v>0.474216042966042</v>
      </c>
      <c r="I96" s="3">
        <v>3.14760274441914E-98</v>
      </c>
      <c r="J96" s="1" t="s">
        <v>79</v>
      </c>
      <c r="K96" s="1">
        <v>1.0</v>
      </c>
      <c r="L96" s="1">
        <v>0.00862056242913318</v>
      </c>
      <c r="M96" s="1">
        <v>0.00321744067236323</v>
      </c>
      <c r="N96" s="1">
        <v>0.00540312175676994</v>
      </c>
      <c r="O96" s="1">
        <v>0.467054313929313</v>
      </c>
      <c r="P96" s="3">
        <v>4.0188471511273E-95</v>
      </c>
      <c r="Q96" s="1" t="s">
        <v>79</v>
      </c>
      <c r="R96" s="1">
        <v>1.0</v>
      </c>
      <c r="S96" s="1">
        <v>0.0119531707647827</v>
      </c>
      <c r="T96" s="1">
        <v>0.00512153417141026</v>
      </c>
      <c r="U96" s="1">
        <v>0.00683163659337244</v>
      </c>
      <c r="V96" s="1">
        <v>0.529565142065142</v>
      </c>
      <c r="W96" s="3">
        <v>1.21880292396123E-123</v>
      </c>
      <c r="X96" s="1" t="s">
        <v>79</v>
      </c>
      <c r="Y96" s="1">
        <v>1.0</v>
      </c>
      <c r="Z96" s="1">
        <v>0.00688937174039976</v>
      </c>
      <c r="AA96" s="1">
        <v>-5.25375982084342E-4</v>
      </c>
      <c r="AB96" s="1">
        <v>0.0074147477224841</v>
      </c>
      <c r="AC96" s="1">
        <v>0.436828655578655</v>
      </c>
      <c r="AD96" s="3">
        <v>7.49293040414109E-83</v>
      </c>
      <c r="AE96" s="1" t="s">
        <v>79</v>
      </c>
      <c r="AF96" s="1">
        <v>1.0</v>
      </c>
      <c r="AG96" s="1">
        <v>-6.66487578612999E-4</v>
      </c>
      <c r="AH96" s="1">
        <v>-0.0020303801788942</v>
      </c>
      <c r="AI96" s="1">
        <v>0.0013638926002812</v>
      </c>
      <c r="AJ96" s="1">
        <v>0.132205041580041</v>
      </c>
      <c r="AK96" s="3">
        <v>8.44714860896234E-8</v>
      </c>
      <c r="AL96" s="1" t="s">
        <v>79</v>
      </c>
      <c r="AM96" s="1">
        <v>1.0</v>
      </c>
      <c r="AN96" s="1">
        <v>0.00266612075703651</v>
      </c>
      <c r="AO96" s="1">
        <v>-1.2628667984718E-4</v>
      </c>
      <c r="AP96" s="1">
        <v>0.00279240743688369</v>
      </c>
      <c r="AQ96" s="1">
        <v>0.346545824670824</v>
      </c>
      <c r="AR96" s="3">
        <v>9.33569138112969E-52</v>
      </c>
      <c r="AS96" s="1" t="s">
        <v>79</v>
      </c>
      <c r="AT96" s="1">
        <v>1.0</v>
      </c>
      <c r="AU96" s="1">
        <v>-0.00239767826734642</v>
      </c>
      <c r="AV96" s="1">
        <v>-0.00577319683334178</v>
      </c>
      <c r="AW96" s="1">
        <v>0.00337551856599536</v>
      </c>
      <c r="AX96" s="1">
        <v>0.201996708246708</v>
      </c>
      <c r="AY96" s="3">
        <v>1.08477066325621E-17</v>
      </c>
      <c r="AZ96" s="1" t="s">
        <v>79</v>
      </c>
      <c r="BA96" s="1">
        <v>1.0</v>
      </c>
      <c r="BB96" s="1">
        <v>0.00333260833564951</v>
      </c>
      <c r="BC96" s="1">
        <v>0.00190409349904702</v>
      </c>
      <c r="BD96" s="1">
        <v>0.00142851483660249</v>
      </c>
      <c r="BE96" s="1">
        <v>0.441943866943866</v>
      </c>
      <c r="BF96" s="3">
        <v>6.71288807360767E-85</v>
      </c>
      <c r="BG96" s="1" t="s">
        <v>79</v>
      </c>
      <c r="BH96" s="1">
        <v>1.0</v>
      </c>
      <c r="BI96" s="1">
        <v>-0.00173119068873342</v>
      </c>
      <c r="BJ96" s="1">
        <v>-0.00374281665444758</v>
      </c>
      <c r="BK96" s="1">
        <v>0.00201162596571415</v>
      </c>
      <c r="BL96" s="1">
        <v>0.259907744282744</v>
      </c>
      <c r="BM96" s="3">
        <v>5.54241402510113E-29</v>
      </c>
      <c r="BN96" s="1" t="s">
        <v>79</v>
      </c>
      <c r="BO96" s="1">
        <v>1.0</v>
      </c>
      <c r="BP96" s="1">
        <v>-0.00506379902438293</v>
      </c>
      <c r="BQ96" s="1">
        <v>-0.0056469101534946</v>
      </c>
      <c r="BR96" s="1">
        <v>5.83111129111666E-4</v>
      </c>
      <c r="BS96" s="1">
        <v>0.053432519057519</v>
      </c>
      <c r="BT96" s="1">
        <v>0.122305022225515</v>
      </c>
      <c r="BU96" s="1" t="s">
        <v>79</v>
      </c>
      <c r="BV96" s="1">
        <v>1.0</v>
      </c>
      <c r="BW96" s="1">
        <v>10.0</v>
      </c>
      <c r="BX96" s="1">
        <v>1.0</v>
      </c>
      <c r="BY96" s="2" t="s">
        <v>79</v>
      </c>
      <c r="BZ96" s="1">
        <v>96.0</v>
      </c>
      <c r="CA96" s="4" t="str">
        <f t="shared" si="1"/>
        <v/>
      </c>
    </row>
    <row r="97">
      <c r="A97" s="1" t="s">
        <v>180</v>
      </c>
      <c r="B97" s="1" t="s">
        <v>79</v>
      </c>
      <c r="C97" s="1" t="s">
        <v>78</v>
      </c>
      <c r="D97" s="1" t="s">
        <v>79</v>
      </c>
      <c r="E97" s="1">
        <v>0.0068935356925083</v>
      </c>
      <c r="F97" s="1">
        <v>-0.00103490529916323</v>
      </c>
      <c r="G97" s="1">
        <v>0.00792844099167154</v>
      </c>
      <c r="H97" s="1">
        <v>0.516666666666666</v>
      </c>
      <c r="I97" s="3">
        <v>1.94267708691961E-15</v>
      </c>
      <c r="J97" s="1" t="s">
        <v>79</v>
      </c>
      <c r="K97" s="1">
        <v>1.0</v>
      </c>
      <c r="L97" s="1">
        <v>0.00247800465512375</v>
      </c>
      <c r="M97" s="1">
        <v>-0.00724430379879259</v>
      </c>
      <c r="N97" s="1">
        <v>0.00972230845391634</v>
      </c>
      <c r="O97" s="1">
        <v>0.292</v>
      </c>
      <c r="P97" s="3">
        <v>4.03154183467924E-5</v>
      </c>
      <c r="Q97" s="1" t="s">
        <v>79</v>
      </c>
      <c r="R97" s="1">
        <v>1.0</v>
      </c>
      <c r="S97" s="1">
        <v>0.0194676706619976</v>
      </c>
      <c r="T97" s="1">
        <v>0.00486767991705626</v>
      </c>
      <c r="U97" s="1">
        <v>0.0145999907449413</v>
      </c>
      <c r="V97" s="1">
        <v>0.571333333333333</v>
      </c>
      <c r="W97" s="3">
        <v>4.63303919747417E-19</v>
      </c>
      <c r="X97" s="1" t="s">
        <v>79</v>
      </c>
      <c r="Y97" s="1">
        <v>1.0</v>
      </c>
      <c r="Z97" s="1">
        <v>0.0101251767671007</v>
      </c>
      <c r="AA97" s="1">
        <v>-0.00677114651784193</v>
      </c>
      <c r="AB97" s="1">
        <v>0.0168963232849426</v>
      </c>
      <c r="AC97" s="1">
        <v>0.601666666666666</v>
      </c>
      <c r="AD97" s="3">
        <v>2.86792470628197E-21</v>
      </c>
      <c r="AE97" s="1" t="s">
        <v>79</v>
      </c>
      <c r="AF97" s="1">
        <v>1.0</v>
      </c>
      <c r="AG97" s="1">
        <v>-0.00441553103738454</v>
      </c>
      <c r="AH97" s="1">
        <v>-0.00620939849962935</v>
      </c>
      <c r="AI97" s="1">
        <v>0.0017938674622448</v>
      </c>
      <c r="AJ97" s="1">
        <v>0.111</v>
      </c>
      <c r="AK97" s="1">
        <v>0.398627437395743</v>
      </c>
      <c r="AL97" s="1" t="s">
        <v>79</v>
      </c>
      <c r="AM97" s="1">
        <v>1.0</v>
      </c>
      <c r="AN97" s="1">
        <v>0.0125741349694893</v>
      </c>
      <c r="AO97" s="1">
        <v>0.00590258521621949</v>
      </c>
      <c r="AP97" s="1">
        <v>0.00667154975326984</v>
      </c>
      <c r="AQ97" s="1">
        <v>0.517666666666666</v>
      </c>
      <c r="AR97" s="3">
        <v>1.66316628976688E-15</v>
      </c>
      <c r="AS97" s="1" t="s">
        <v>79</v>
      </c>
      <c r="AT97" s="1">
        <v>1.0</v>
      </c>
      <c r="AU97" s="1">
        <v>0.00323164107459243</v>
      </c>
      <c r="AV97" s="1">
        <v>-0.00573624121867869</v>
      </c>
      <c r="AW97" s="1">
        <v>0.00896788229327113</v>
      </c>
      <c r="AX97" s="1">
        <v>0.576</v>
      </c>
      <c r="AY97" s="3">
        <v>2.36588251545677E-19</v>
      </c>
      <c r="AZ97" s="1" t="s">
        <v>79</v>
      </c>
      <c r="BA97" s="1">
        <v>1.0</v>
      </c>
      <c r="BB97" s="1">
        <v>0.0169896660068738</v>
      </c>
      <c r="BC97" s="1">
        <v>0.0121119837158488</v>
      </c>
      <c r="BD97" s="1">
        <v>0.00487768229102503</v>
      </c>
      <c r="BE97" s="1">
        <v>0.331666666666666</v>
      </c>
      <c r="BF97" s="3">
        <v>1.71173869709919E-6</v>
      </c>
      <c r="BG97" s="1" t="s">
        <v>79</v>
      </c>
      <c r="BH97" s="1">
        <v>1.0</v>
      </c>
      <c r="BI97" s="1">
        <v>0.00764717211197698</v>
      </c>
      <c r="BJ97" s="1">
        <v>4.73157280950657E-4</v>
      </c>
      <c r="BK97" s="1">
        <v>0.00717401483102632</v>
      </c>
      <c r="BL97" s="1">
        <v>0.531</v>
      </c>
      <c r="BM97" s="3">
        <v>2.27731939124857E-16</v>
      </c>
      <c r="BN97" s="1" t="s">
        <v>79</v>
      </c>
      <c r="BO97" s="1">
        <v>1.0</v>
      </c>
      <c r="BP97" s="1">
        <v>-0.00934249389489691</v>
      </c>
      <c r="BQ97" s="1">
        <v>-0.0116388264348981</v>
      </c>
      <c r="BR97" s="1">
        <v>0.00229633254000128</v>
      </c>
      <c r="BS97" s="1">
        <v>0.187</v>
      </c>
      <c r="BT97" s="1">
        <v>0.0231807172865408</v>
      </c>
      <c r="BU97" s="1" t="s">
        <v>79</v>
      </c>
      <c r="BV97" s="1">
        <v>1.0</v>
      </c>
      <c r="BW97" s="1">
        <v>10.0</v>
      </c>
      <c r="BX97" s="1">
        <v>1.0</v>
      </c>
      <c r="BY97" s="2" t="s">
        <v>79</v>
      </c>
      <c r="BZ97" s="1">
        <v>97.0</v>
      </c>
      <c r="CA97" s="4" t="str">
        <f t="shared" si="1"/>
        <v/>
      </c>
    </row>
    <row r="98">
      <c r="A98" s="1" t="s">
        <v>181</v>
      </c>
      <c r="B98" s="1" t="s">
        <v>90</v>
      </c>
      <c r="C98" s="1" t="s">
        <v>81</v>
      </c>
      <c r="D98" s="1" t="s">
        <v>82</v>
      </c>
      <c r="E98" s="1">
        <v>0.00738118124975386</v>
      </c>
      <c r="F98" s="1">
        <v>0.00391766326304931</v>
      </c>
      <c r="G98" s="1">
        <v>0.00346351798670454</v>
      </c>
      <c r="H98" s="1">
        <v>0.599569640062597</v>
      </c>
      <c r="I98" s="3">
        <v>2.18837275792879E-24</v>
      </c>
      <c r="J98" s="1" t="s">
        <v>82</v>
      </c>
      <c r="K98" s="1">
        <v>1.0</v>
      </c>
      <c r="L98" s="1">
        <v>0.0114783180403756</v>
      </c>
      <c r="M98" s="1">
        <v>0.00488838555988806</v>
      </c>
      <c r="N98" s="1">
        <v>0.00658993248048757</v>
      </c>
      <c r="O98" s="1">
        <v>0.662363067292644</v>
      </c>
      <c r="P98" s="3">
        <v>3.39855986617814E-30</v>
      </c>
      <c r="Q98" s="1" t="s">
        <v>82</v>
      </c>
      <c r="R98" s="1">
        <v>1.0</v>
      </c>
      <c r="S98" s="1">
        <v>0.0149662865215084</v>
      </c>
      <c r="T98" s="1">
        <v>0.007681871025164</v>
      </c>
      <c r="U98" s="1">
        <v>0.00728441549634443</v>
      </c>
      <c r="V98" s="1">
        <v>0.634487480438184</v>
      </c>
      <c r="W98" s="3">
        <v>1.63627372016116E-27</v>
      </c>
      <c r="X98" s="1" t="s">
        <v>82</v>
      </c>
      <c r="Y98" s="1">
        <v>1.0</v>
      </c>
      <c r="Z98" s="1">
        <v>0.0132994162011347</v>
      </c>
      <c r="AA98" s="1">
        <v>0.00472961766447976</v>
      </c>
      <c r="AB98" s="1">
        <v>0.00856979853665502</v>
      </c>
      <c r="AC98" s="1">
        <v>0.669405320813771</v>
      </c>
      <c r="AD98" s="3">
        <v>6.82555898305085E-31</v>
      </c>
      <c r="AE98" s="1" t="s">
        <v>82</v>
      </c>
      <c r="AF98" s="1">
        <v>1.0</v>
      </c>
      <c r="AG98" s="1">
        <v>0.00409713679062177</v>
      </c>
      <c r="AH98" s="1">
        <v>9.70722296838744E-4</v>
      </c>
      <c r="AI98" s="1">
        <v>0.00312641449378303</v>
      </c>
      <c r="AJ98" s="1">
        <v>0.669992175273865</v>
      </c>
      <c r="AK98" s="3">
        <v>6.82097188297668E-31</v>
      </c>
      <c r="AL98" s="1" t="s">
        <v>82</v>
      </c>
      <c r="AM98" s="1">
        <v>1.0</v>
      </c>
      <c r="AN98" s="1">
        <v>0.00758510527175457</v>
      </c>
      <c r="AO98" s="1">
        <v>0.00376420776211468</v>
      </c>
      <c r="AP98" s="1">
        <v>0.00382089750963989</v>
      </c>
      <c r="AQ98" s="1">
        <v>0.598884976525821</v>
      </c>
      <c r="AR98" s="3">
        <v>2.18859298916789E-24</v>
      </c>
      <c r="AS98" s="1" t="s">
        <v>82</v>
      </c>
      <c r="AT98" s="1">
        <v>1.0</v>
      </c>
      <c r="AU98" s="1">
        <v>0.00591823495138093</v>
      </c>
      <c r="AV98" s="1">
        <v>8.11954401430449E-4</v>
      </c>
      <c r="AW98" s="1">
        <v>0.00510628054995048</v>
      </c>
      <c r="AX98" s="1">
        <v>0.656005477308294</v>
      </c>
      <c r="AY98" s="3">
        <v>1.64903911063429E-29</v>
      </c>
      <c r="AZ98" s="1" t="s">
        <v>82</v>
      </c>
      <c r="BA98" s="1">
        <v>1.0</v>
      </c>
      <c r="BB98" s="1">
        <v>0.0034879684811328</v>
      </c>
      <c r="BC98" s="1">
        <v>0.00279348546527593</v>
      </c>
      <c r="BD98" s="1">
        <v>6.94483015856862E-4</v>
      </c>
      <c r="BE98" s="1">
        <v>0.50802034428795</v>
      </c>
      <c r="BF98" s="3">
        <v>2.49266007848625E-17</v>
      </c>
      <c r="BG98" s="1" t="s">
        <v>82</v>
      </c>
      <c r="BH98" s="1">
        <v>1.0</v>
      </c>
      <c r="BI98" s="1">
        <v>0.00182109816075915</v>
      </c>
      <c r="BJ98" s="1">
        <v>-1.58767895408294E-4</v>
      </c>
      <c r="BK98" s="1">
        <v>0.00197986605616745</v>
      </c>
      <c r="BL98" s="1">
        <v>0.430457746478873</v>
      </c>
      <c r="BM98" s="3">
        <v>1.89859489322727E-12</v>
      </c>
      <c r="BN98" s="1" t="s">
        <v>82</v>
      </c>
      <c r="BO98" s="1">
        <v>1.0</v>
      </c>
      <c r="BP98" s="1">
        <v>-0.00166687032037364</v>
      </c>
      <c r="BQ98" s="1">
        <v>-0.00295225336068423</v>
      </c>
      <c r="BR98" s="1">
        <v>0.00128538304031058</v>
      </c>
      <c r="BS98" s="1">
        <v>0.244913928012519</v>
      </c>
      <c r="BT98" s="1">
        <v>2.82461980267323E-4</v>
      </c>
      <c r="BU98" s="1" t="s">
        <v>82</v>
      </c>
      <c r="BV98" s="1">
        <v>1.0</v>
      </c>
      <c r="BW98" s="1">
        <v>10.0</v>
      </c>
      <c r="BX98" s="1">
        <v>1.0</v>
      </c>
      <c r="BY98" s="2" t="s">
        <v>82</v>
      </c>
      <c r="BZ98" s="1">
        <v>98.0</v>
      </c>
      <c r="CA98" s="4" t="str">
        <f t="shared" si="1"/>
        <v/>
      </c>
    </row>
    <row r="99">
      <c r="A99" s="1" t="s">
        <v>182</v>
      </c>
      <c r="B99" s="1" t="s">
        <v>81</v>
      </c>
      <c r="C99" s="1" t="s">
        <v>82</v>
      </c>
      <c r="D99" s="1" t="s">
        <v>81</v>
      </c>
      <c r="E99" s="1">
        <v>0.00666509083676205</v>
      </c>
      <c r="F99" s="1">
        <v>5.5739190196426E-4</v>
      </c>
      <c r="G99" s="1">
        <v>0.00610769893479778</v>
      </c>
      <c r="H99" s="1">
        <v>0.728412088108303</v>
      </c>
      <c r="I99" s="3">
        <v>2.10898159453788E-279</v>
      </c>
      <c r="J99" s="1" t="s">
        <v>81</v>
      </c>
      <c r="K99" s="1">
        <v>1.0</v>
      </c>
      <c r="L99" s="1">
        <v>0.00678500925972463</v>
      </c>
      <c r="M99" s="1">
        <v>-0.00287066849941366</v>
      </c>
      <c r="N99" s="1">
        <v>0.0096556777591383</v>
      </c>
      <c r="O99" s="1">
        <v>0.713294300304906</v>
      </c>
      <c r="P99" s="3">
        <v>2.04725315200979E-266</v>
      </c>
      <c r="Q99" s="1" t="s">
        <v>81</v>
      </c>
      <c r="R99" s="1">
        <v>1.0</v>
      </c>
      <c r="S99" s="1">
        <v>0.0105779440316285</v>
      </c>
      <c r="T99" s="1">
        <v>-0.0017753953628581</v>
      </c>
      <c r="U99" s="1">
        <v>0.0123533393944866</v>
      </c>
      <c r="V99" s="1">
        <v>0.760713818066181</v>
      </c>
      <c r="W99" s="3">
        <v>1.26026988325749E-308</v>
      </c>
      <c r="X99" s="1" t="s">
        <v>81</v>
      </c>
      <c r="Y99" s="1">
        <v>1.0</v>
      </c>
      <c r="Z99" s="1">
        <v>0.0124619165649984</v>
      </c>
      <c r="AA99" s="1">
        <v>-0.00192175598901845</v>
      </c>
      <c r="AB99" s="1">
        <v>0.0143836725540169</v>
      </c>
      <c r="AC99" s="1">
        <v>0.781353254575724</v>
      </c>
      <c r="AD99" s="1">
        <v>0.0</v>
      </c>
      <c r="AE99" s="1" t="s">
        <v>81</v>
      </c>
      <c r="AF99" s="1">
        <v>1.0</v>
      </c>
      <c r="AG99" s="1">
        <v>1.19918422962588E-4</v>
      </c>
      <c r="AH99" s="1">
        <v>-0.00342806040137793</v>
      </c>
      <c r="AI99" s="1">
        <v>0.00354797882434051</v>
      </c>
      <c r="AJ99" s="1">
        <v>0.550538305481346</v>
      </c>
      <c r="AK99" s="3">
        <v>1.36612231014289E-151</v>
      </c>
      <c r="AL99" s="1" t="s">
        <v>81</v>
      </c>
      <c r="AM99" s="1">
        <v>1.0</v>
      </c>
      <c r="AN99" s="1">
        <v>0.00391285319486648</v>
      </c>
      <c r="AO99" s="1">
        <v>-0.00233278726482236</v>
      </c>
      <c r="AP99" s="1">
        <v>0.00624564045968884</v>
      </c>
      <c r="AQ99" s="1">
        <v>0.753182132781451</v>
      </c>
      <c r="AR99" s="3">
        <v>9.60958729235584E-302</v>
      </c>
      <c r="AS99" s="1" t="s">
        <v>81</v>
      </c>
      <c r="AT99" s="1">
        <v>1.0</v>
      </c>
      <c r="AU99" s="1">
        <v>0.00579682572823641</v>
      </c>
      <c r="AV99" s="1">
        <v>-0.00247914789098271</v>
      </c>
      <c r="AW99" s="1">
        <v>0.00827597361921913</v>
      </c>
      <c r="AX99" s="1">
        <v>0.766621489025574</v>
      </c>
      <c r="AY99" s="3">
        <v>5.827787748E-314</v>
      </c>
      <c r="AZ99" s="1" t="s">
        <v>81</v>
      </c>
      <c r="BA99" s="1">
        <v>1.0</v>
      </c>
      <c r="BB99" s="1">
        <v>0.00379293477190389</v>
      </c>
      <c r="BC99" s="1">
        <v>0.00109527313655556</v>
      </c>
      <c r="BD99" s="1">
        <v>0.00269766163534832</v>
      </c>
      <c r="BE99" s="1">
        <v>0.5836775506803</v>
      </c>
      <c r="BF99" s="3">
        <v>1.04459722211375E-171</v>
      </c>
      <c r="BG99" s="1" t="s">
        <v>81</v>
      </c>
      <c r="BH99" s="1">
        <v>1.0</v>
      </c>
      <c r="BI99" s="1">
        <v>0.00567690730527382</v>
      </c>
      <c r="BJ99" s="1">
        <v>9.48912510395215E-4</v>
      </c>
      <c r="BK99" s="1">
        <v>0.00472799479487861</v>
      </c>
      <c r="BL99" s="1">
        <v>0.637027696671535</v>
      </c>
      <c r="BM99" s="3">
        <v>1.79260583030933E-207</v>
      </c>
      <c r="BN99" s="1" t="s">
        <v>81</v>
      </c>
      <c r="BO99" s="1">
        <v>1.0</v>
      </c>
      <c r="BP99" s="1">
        <v>0.00188397253336993</v>
      </c>
      <c r="BQ99" s="1">
        <v>-1.46360626160349E-4</v>
      </c>
      <c r="BR99" s="1">
        <v>0.00203033315953028</v>
      </c>
      <c r="BS99" s="1">
        <v>0.64648014026042</v>
      </c>
      <c r="BT99" s="3">
        <v>4.15567490640931E-214</v>
      </c>
      <c r="BU99" s="1" t="s">
        <v>81</v>
      </c>
      <c r="BV99" s="1">
        <v>1.0</v>
      </c>
      <c r="BW99" s="1">
        <v>10.0</v>
      </c>
      <c r="BX99" s="1">
        <v>1.0</v>
      </c>
      <c r="BY99" s="2" t="s">
        <v>81</v>
      </c>
      <c r="BZ99" s="1">
        <v>99.0</v>
      </c>
      <c r="CA99" s="4" t="str">
        <f t="shared" si="1"/>
        <v/>
      </c>
    </row>
    <row r="100">
      <c r="A100" s="1" t="s">
        <v>183</v>
      </c>
      <c r="B100" s="1" t="s">
        <v>90</v>
      </c>
      <c r="C100" s="1" t="s">
        <v>91</v>
      </c>
      <c r="D100" s="1" t="s">
        <v>90</v>
      </c>
      <c r="E100" s="1">
        <v>0.0113333598309377</v>
      </c>
      <c r="F100" s="1">
        <v>0.00144197053294939</v>
      </c>
      <c r="G100" s="1">
        <v>0.00989138929798834</v>
      </c>
      <c r="H100" s="1">
        <v>0.498282481309355</v>
      </c>
      <c r="I100" s="3">
        <v>8.29982009995069E-12</v>
      </c>
      <c r="J100" s="1" t="s">
        <v>90</v>
      </c>
      <c r="K100" s="1">
        <v>1.0</v>
      </c>
      <c r="L100" s="1">
        <v>0.0131148996524155</v>
      </c>
      <c r="M100" s="1">
        <v>-0.00228849670598871</v>
      </c>
      <c r="N100" s="1">
        <v>0.0154033963584042</v>
      </c>
      <c r="O100" s="1">
        <v>0.565770862800565</v>
      </c>
      <c r="P100" s="3">
        <v>3.66901150863121E-15</v>
      </c>
      <c r="Q100" s="1" t="s">
        <v>90</v>
      </c>
      <c r="R100" s="1">
        <v>1.0</v>
      </c>
      <c r="S100" s="1">
        <v>0.0339511951265305</v>
      </c>
      <c r="T100" s="1">
        <v>0.0100329621664652</v>
      </c>
      <c r="U100" s="1">
        <v>0.0239182329600653</v>
      </c>
      <c r="V100" s="1">
        <v>0.530107092341887</v>
      </c>
      <c r="W100" s="3">
        <v>1.84307490742653E-13</v>
      </c>
      <c r="X100" s="1" t="s">
        <v>90</v>
      </c>
      <c r="Y100" s="1">
        <v>1.0</v>
      </c>
      <c r="Z100" s="1">
        <v>0.0315883351691146</v>
      </c>
      <c r="AA100" s="1">
        <v>0.00386467989843393</v>
      </c>
      <c r="AB100" s="1">
        <v>0.0277236552706807</v>
      </c>
      <c r="AC100" s="1">
        <v>0.649828248130935</v>
      </c>
      <c r="AD100" s="3">
        <v>1.51962500001873E-20</v>
      </c>
      <c r="AE100" s="1" t="s">
        <v>90</v>
      </c>
      <c r="AF100" s="1">
        <v>1.0</v>
      </c>
      <c r="AG100" s="1">
        <v>0.0017815398214778</v>
      </c>
      <c r="AH100" s="1">
        <v>-0.0037304672389381</v>
      </c>
      <c r="AI100" s="1">
        <v>0.00551200706041591</v>
      </c>
      <c r="AJ100" s="1">
        <v>0.536674075570822</v>
      </c>
      <c r="AK100" s="3">
        <v>1.28314255603705E-13</v>
      </c>
      <c r="AL100" s="1" t="s">
        <v>90</v>
      </c>
      <c r="AM100" s="1">
        <v>1.0</v>
      </c>
      <c r="AN100" s="1">
        <v>0.0226178352955928</v>
      </c>
      <c r="AO100" s="1">
        <v>0.00859099163351586</v>
      </c>
      <c r="AP100" s="1">
        <v>0.0140268436620769</v>
      </c>
      <c r="AQ100" s="1">
        <v>0.428975550616286</v>
      </c>
      <c r="AR100" s="3">
        <v>8.27084281698758E-9</v>
      </c>
      <c r="AS100" s="1" t="s">
        <v>90</v>
      </c>
      <c r="AT100" s="1">
        <v>1.0</v>
      </c>
      <c r="AU100" s="1">
        <v>0.0202549753381769</v>
      </c>
      <c r="AV100" s="1">
        <v>0.00242270936548453</v>
      </c>
      <c r="AW100" s="1">
        <v>0.0178322659726924</v>
      </c>
      <c r="AX100" s="1">
        <v>0.646191149727217</v>
      </c>
      <c r="AY100" s="3">
        <v>5.03288514295174E-20</v>
      </c>
      <c r="AZ100" s="1" t="s">
        <v>90</v>
      </c>
      <c r="BA100" s="1">
        <v>1.0</v>
      </c>
      <c r="BB100" s="1">
        <v>0.020836295474115</v>
      </c>
      <c r="BC100" s="1">
        <v>0.0123214588724539</v>
      </c>
      <c r="BD100" s="1">
        <v>0.00851483660166104</v>
      </c>
      <c r="BE100" s="1">
        <v>0.284602950090927</v>
      </c>
      <c r="BF100" s="1">
        <v>4.58957044424113E-4</v>
      </c>
      <c r="BG100" s="1" t="s">
        <v>90</v>
      </c>
      <c r="BH100" s="1">
        <v>1.0</v>
      </c>
      <c r="BI100" s="1">
        <v>0.0184734355166991</v>
      </c>
      <c r="BJ100" s="1">
        <v>0.00615317660442264</v>
      </c>
      <c r="BK100" s="1">
        <v>0.0123202589122765</v>
      </c>
      <c r="BL100" s="1">
        <v>0.564861588199636</v>
      </c>
      <c r="BM100" s="3">
        <v>3.86534709388991E-15</v>
      </c>
      <c r="BN100" s="1" t="s">
        <v>90</v>
      </c>
      <c r="BO100" s="1">
        <v>1.0</v>
      </c>
      <c r="BP100" s="1">
        <v>-0.00236285995741587</v>
      </c>
      <c r="BQ100" s="1">
        <v>-0.00616828226803132</v>
      </c>
      <c r="BR100" s="1">
        <v>0.00380542231061545</v>
      </c>
      <c r="BS100" s="1">
        <v>0.322994544352394</v>
      </c>
      <c r="BT100" s="3">
        <v>4.10323575144455E-5</v>
      </c>
      <c r="BU100" s="1" t="s">
        <v>90</v>
      </c>
      <c r="BV100" s="1">
        <v>1.0</v>
      </c>
      <c r="BW100" s="1">
        <v>10.0</v>
      </c>
      <c r="BX100" s="1">
        <v>1.0</v>
      </c>
      <c r="BY100" s="2" t="s">
        <v>90</v>
      </c>
      <c r="BZ100" s="1">
        <v>100.0</v>
      </c>
      <c r="CA100" s="4" t="str">
        <f t="shared" si="1"/>
        <v/>
      </c>
    </row>
    <row r="101">
      <c r="A101" s="1" t="s">
        <v>184</v>
      </c>
      <c r="B101" s="1" t="s">
        <v>90</v>
      </c>
      <c r="C101" s="1" t="s">
        <v>81</v>
      </c>
      <c r="D101" s="1" t="s">
        <v>82</v>
      </c>
      <c r="E101" s="1">
        <v>0.00991879872592769</v>
      </c>
      <c r="F101" s="1">
        <v>3.64707573110792E-4</v>
      </c>
      <c r="G101" s="1">
        <v>0.0095540911528169</v>
      </c>
      <c r="H101" s="1">
        <v>0.559596344249809</v>
      </c>
      <c r="I101" s="3">
        <v>2.97143147076307E-15</v>
      </c>
      <c r="J101" s="1" t="s">
        <v>82</v>
      </c>
      <c r="K101" s="1">
        <v>1.0</v>
      </c>
      <c r="L101" s="1">
        <v>0.00881052043897483</v>
      </c>
      <c r="M101" s="1">
        <v>-0.00623063213834393</v>
      </c>
      <c r="N101" s="1">
        <v>0.0150411525773187</v>
      </c>
      <c r="O101" s="1">
        <v>0.549409748667174</v>
      </c>
      <c r="P101" s="3">
        <v>1.08881313595206E-14</v>
      </c>
      <c r="Q101" s="1" t="s">
        <v>82</v>
      </c>
      <c r="R101" s="1">
        <v>1.0</v>
      </c>
      <c r="S101" s="1">
        <v>0.0135042700172558</v>
      </c>
      <c r="T101" s="1">
        <v>-0.00607491740649868</v>
      </c>
      <c r="U101" s="1">
        <v>0.0195791874237545</v>
      </c>
      <c r="V101" s="1">
        <v>0.606530845392231</v>
      </c>
      <c r="W101" s="3">
        <v>4.36916954889794E-18</v>
      </c>
      <c r="X101" s="1" t="s">
        <v>82</v>
      </c>
      <c r="Y101" s="1">
        <v>1.0</v>
      </c>
      <c r="Z101" s="1">
        <v>0.00722723007762434</v>
      </c>
      <c r="AA101" s="1">
        <v>-0.0160476420407148</v>
      </c>
      <c r="AB101" s="1">
        <v>0.0232748721183392</v>
      </c>
      <c r="AC101" s="1">
        <v>0.590156130997715</v>
      </c>
      <c r="AD101" s="3">
        <v>4.39059843881993E-17</v>
      </c>
      <c r="AE101" s="1" t="s">
        <v>82</v>
      </c>
      <c r="AF101" s="1">
        <v>1.0</v>
      </c>
      <c r="AG101" s="1">
        <v>-0.00110827828695286</v>
      </c>
      <c r="AH101" s="1">
        <v>-0.00659533971145472</v>
      </c>
      <c r="AI101" s="1">
        <v>0.00548706142450186</v>
      </c>
      <c r="AJ101" s="1">
        <v>0.272753236862147</v>
      </c>
      <c r="AK101" s="1">
        <v>7.11600411705762E-4</v>
      </c>
      <c r="AL101" s="1" t="s">
        <v>82</v>
      </c>
      <c r="AM101" s="1">
        <v>1.0</v>
      </c>
      <c r="AN101" s="1">
        <v>0.00358547129132816</v>
      </c>
      <c r="AO101" s="1">
        <v>-0.00643962497960947</v>
      </c>
      <c r="AP101" s="1">
        <v>0.0100250962709376</v>
      </c>
      <c r="AQ101" s="1">
        <v>0.576256664127951</v>
      </c>
      <c r="AR101" s="3">
        <v>2.61216460053255E-16</v>
      </c>
      <c r="AS101" s="1" t="s">
        <v>82</v>
      </c>
      <c r="AT101" s="1">
        <v>1.0</v>
      </c>
      <c r="AU101" s="1">
        <v>-0.00269156864830335</v>
      </c>
      <c r="AV101" s="1">
        <v>-0.0164123496138256</v>
      </c>
      <c r="AW101" s="1">
        <v>0.0137207809655223</v>
      </c>
      <c r="AX101" s="1">
        <v>0.458015993907083</v>
      </c>
      <c r="AY101" s="3">
        <v>2.70595680862606E-10</v>
      </c>
      <c r="AZ101" s="1" t="s">
        <v>82</v>
      </c>
      <c r="BA101" s="1">
        <v>1.0</v>
      </c>
      <c r="BB101" s="1">
        <v>0.00469374957828102</v>
      </c>
      <c r="BC101" s="1">
        <v>1.55714731845249E-4</v>
      </c>
      <c r="BD101" s="1">
        <v>0.00453803484643577</v>
      </c>
      <c r="BE101" s="1">
        <v>0.510948210205636</v>
      </c>
      <c r="BF101" s="3">
        <v>1.10606210731036E-12</v>
      </c>
      <c r="BG101" s="1" t="s">
        <v>82</v>
      </c>
      <c r="BH101" s="1">
        <v>1.0</v>
      </c>
      <c r="BI101" s="1">
        <v>-0.00158329036135048</v>
      </c>
      <c r="BJ101" s="1">
        <v>-0.00981700990237094</v>
      </c>
      <c r="BK101" s="1">
        <v>0.00823371954102045</v>
      </c>
      <c r="BL101" s="1">
        <v>0.610529322162985</v>
      </c>
      <c r="BM101" s="3">
        <v>1.96217889682873E-18</v>
      </c>
      <c r="BN101" s="1" t="s">
        <v>82</v>
      </c>
      <c r="BO101" s="1">
        <v>1.0</v>
      </c>
      <c r="BP101" s="1">
        <v>-0.00627703993963151</v>
      </c>
      <c r="BQ101" s="1">
        <v>-0.00997272463421619</v>
      </c>
      <c r="BR101" s="1">
        <v>0.00369568469458468</v>
      </c>
      <c r="BS101" s="1">
        <v>0.229531607006854</v>
      </c>
      <c r="BT101" s="1">
        <v>0.00716011987721805</v>
      </c>
      <c r="BU101" s="1" t="s">
        <v>82</v>
      </c>
      <c r="BV101" s="1">
        <v>1.0</v>
      </c>
      <c r="BW101" s="1">
        <v>10.0</v>
      </c>
      <c r="BX101" s="1">
        <v>1.0</v>
      </c>
      <c r="BY101" s="2" t="s">
        <v>82</v>
      </c>
      <c r="BZ101" s="1">
        <v>101.0</v>
      </c>
      <c r="CA101" s="4" t="str">
        <f t="shared" si="1"/>
        <v/>
      </c>
    </row>
    <row r="102">
      <c r="A102" s="1" t="s">
        <v>185</v>
      </c>
      <c r="B102" s="1" t="s">
        <v>91</v>
      </c>
      <c r="C102" s="1" t="s">
        <v>81</v>
      </c>
      <c r="D102" s="1" t="s">
        <v>82</v>
      </c>
      <c r="E102" s="1">
        <v>0.00762935671104348</v>
      </c>
      <c r="F102" s="1">
        <v>0.0132722480411756</v>
      </c>
      <c r="G102" s="1">
        <v>-0.00564289133013219</v>
      </c>
      <c r="H102" s="1">
        <v>0.381192031293109</v>
      </c>
      <c r="I102" s="3">
        <v>2.88762336846202E-81</v>
      </c>
      <c r="J102" s="1" t="s">
        <v>81</v>
      </c>
      <c r="K102" s="1">
        <v>1.0</v>
      </c>
      <c r="L102" s="1">
        <v>0.0120444292927452</v>
      </c>
      <c r="M102" s="1">
        <v>0.022334196629832</v>
      </c>
      <c r="N102" s="1">
        <v>-0.0102897673370867</v>
      </c>
      <c r="O102" s="1">
        <v>0.413479811354324</v>
      </c>
      <c r="P102" s="3">
        <v>6.85373319571501E-96</v>
      </c>
      <c r="Q102" s="1" t="s">
        <v>81</v>
      </c>
      <c r="R102" s="1">
        <v>1.0</v>
      </c>
      <c r="S102" s="1">
        <v>0.0185227422803495</v>
      </c>
      <c r="T102" s="1">
        <v>0.0316424476974147</v>
      </c>
      <c r="U102" s="1">
        <v>-0.0131197054170652</v>
      </c>
      <c r="V102" s="1">
        <v>0.375791288159105</v>
      </c>
      <c r="W102" s="3">
        <v>7.6647079730364E-79</v>
      </c>
      <c r="X102" s="1" t="s">
        <v>81</v>
      </c>
      <c r="Y102" s="1">
        <v>1.0</v>
      </c>
      <c r="Z102" s="1">
        <v>0.0149982552753194</v>
      </c>
      <c r="AA102" s="1">
        <v>0.0289381702716004</v>
      </c>
      <c r="AB102" s="1">
        <v>-0.013939914996281</v>
      </c>
      <c r="AC102" s="1">
        <v>0.331718310440233</v>
      </c>
      <c r="AD102" s="3">
        <v>3.63610240768494E-61</v>
      </c>
      <c r="AE102" s="1" t="s">
        <v>81</v>
      </c>
      <c r="AF102" s="1">
        <v>1.0</v>
      </c>
      <c r="AG102" s="1">
        <v>0.00441507258170174</v>
      </c>
      <c r="AH102" s="1">
        <v>0.00906194858865632</v>
      </c>
      <c r="AI102" s="1">
        <v>-0.00464687600695458</v>
      </c>
      <c r="AJ102" s="1">
        <v>0.351625251084918</v>
      </c>
      <c r="AK102" s="3">
        <v>6.67975793334739E-69</v>
      </c>
      <c r="AL102" s="1" t="s">
        <v>81</v>
      </c>
      <c r="AM102" s="1">
        <v>1.0</v>
      </c>
      <c r="AN102" s="1">
        <v>0.010893385569306</v>
      </c>
      <c r="AO102" s="1">
        <v>0.018370199656239</v>
      </c>
      <c r="AP102" s="1">
        <v>-0.00747681408693304</v>
      </c>
      <c r="AQ102" s="1">
        <v>0.328357833720543</v>
      </c>
      <c r="AR102" s="3">
        <v>5.65913517679488E-60</v>
      </c>
      <c r="AS102" s="1" t="s">
        <v>81</v>
      </c>
      <c r="AT102" s="1">
        <v>1.0</v>
      </c>
      <c r="AU102" s="1">
        <v>0.00736889856427594</v>
      </c>
      <c r="AV102" s="1">
        <v>0.0156659222304248</v>
      </c>
      <c r="AW102" s="1">
        <v>-0.00829702366614887</v>
      </c>
      <c r="AX102" s="1">
        <v>0.272132216999254</v>
      </c>
      <c r="AY102" s="3">
        <v>4.12361288322341E-41</v>
      </c>
      <c r="AZ102" s="1" t="s">
        <v>81</v>
      </c>
      <c r="BA102" s="1">
        <v>1.0</v>
      </c>
      <c r="BB102" s="1">
        <v>0.00647831298760429</v>
      </c>
      <c r="BC102" s="1">
        <v>0.00930825106758275</v>
      </c>
      <c r="BD102" s="1">
        <v>-0.00282993807997846</v>
      </c>
      <c r="BE102" s="1">
        <v>0.257595077059541</v>
      </c>
      <c r="BF102" s="3">
        <v>7.31654922824185E-37</v>
      </c>
      <c r="BG102" s="1" t="s">
        <v>81</v>
      </c>
      <c r="BH102" s="1">
        <v>1.0</v>
      </c>
      <c r="BI102" s="1">
        <v>0.00295382598257419</v>
      </c>
      <c r="BJ102" s="1">
        <v>0.00660397364176848</v>
      </c>
      <c r="BK102" s="1">
        <v>-0.00365014765919429</v>
      </c>
      <c r="BL102" s="1">
        <v>0.169147432938731</v>
      </c>
      <c r="BM102" s="3">
        <v>4.57651297095421E-16</v>
      </c>
      <c r="BN102" s="1" t="s">
        <v>81</v>
      </c>
      <c r="BO102" s="1">
        <v>1.0</v>
      </c>
      <c r="BP102" s="1">
        <v>-0.00352448700503009</v>
      </c>
      <c r="BQ102" s="1">
        <v>-0.00270427742581427</v>
      </c>
      <c r="BR102" s="1">
        <v>-8.20209579215828E-4</v>
      </c>
      <c r="BS102" s="1">
        <v>0.0757180577437296</v>
      </c>
      <c r="BT102" s="1">
        <v>0.0014663067940871</v>
      </c>
      <c r="BU102" s="1" t="s">
        <v>81</v>
      </c>
      <c r="BV102" s="1">
        <v>1.0</v>
      </c>
      <c r="BW102" s="1">
        <v>10.0</v>
      </c>
      <c r="BX102" s="1">
        <v>1.0</v>
      </c>
      <c r="BY102" s="2" t="s">
        <v>81</v>
      </c>
      <c r="BZ102" s="1">
        <v>102.0</v>
      </c>
      <c r="CA102" s="4" t="str">
        <f t="shared" si="1"/>
        <v/>
      </c>
    </row>
    <row r="103">
      <c r="A103" s="1" t="s">
        <v>186</v>
      </c>
      <c r="B103" s="1" t="s">
        <v>91</v>
      </c>
      <c r="C103" s="1" t="s">
        <v>91</v>
      </c>
      <c r="D103" s="1" t="s">
        <v>90</v>
      </c>
      <c r="E103" s="1">
        <v>0.0572737891074591</v>
      </c>
      <c r="F103" s="1">
        <v>0.0737176303007942</v>
      </c>
      <c r="G103" s="1">
        <v>-0.016443841193335</v>
      </c>
      <c r="H103" s="1">
        <v>0.264342207864542</v>
      </c>
      <c r="I103" s="3">
        <v>2.47707719946221E-6</v>
      </c>
      <c r="J103" s="1" t="s">
        <v>91</v>
      </c>
      <c r="K103" s="1">
        <v>1.0</v>
      </c>
      <c r="L103" s="1">
        <v>0.089912054788547</v>
      </c>
      <c r="M103" s="1">
        <v>0.11942986003812</v>
      </c>
      <c r="N103" s="1">
        <v>-0.0295178052495733</v>
      </c>
      <c r="O103" s="1">
        <v>0.281135123092347</v>
      </c>
      <c r="P103" s="3">
        <v>4.25147154928478E-7</v>
      </c>
      <c r="Q103" s="1" t="s">
        <v>91</v>
      </c>
      <c r="R103" s="1">
        <v>1.0</v>
      </c>
      <c r="S103" s="1">
        <v>0.111214938075121</v>
      </c>
      <c r="T103" s="1">
        <v>0.15089342367202</v>
      </c>
      <c r="U103" s="1">
        <v>-0.0396784855968989</v>
      </c>
      <c r="V103" s="1">
        <v>0.269577809958783</v>
      </c>
      <c r="W103" s="3">
        <v>1.43374329706046E-6</v>
      </c>
      <c r="X103" s="1" t="s">
        <v>91</v>
      </c>
      <c r="Y103" s="1">
        <v>1.0</v>
      </c>
      <c r="Z103" s="1">
        <v>0.119648858307363</v>
      </c>
      <c r="AA103" s="1">
        <v>0.165375191090025</v>
      </c>
      <c r="AB103" s="1">
        <v>-0.0457263327826618</v>
      </c>
      <c r="AC103" s="1">
        <v>0.266180238386988</v>
      </c>
      <c r="AD103" s="3">
        <v>2.0477514903489E-6</v>
      </c>
      <c r="AE103" s="1" t="s">
        <v>91</v>
      </c>
      <c r="AF103" s="1">
        <v>1.0</v>
      </c>
      <c r="AG103" s="1">
        <v>0.0326382656810879</v>
      </c>
      <c r="AH103" s="1">
        <v>0.0457122297373262</v>
      </c>
      <c r="AI103" s="1">
        <v>-0.0130739640562383</v>
      </c>
      <c r="AJ103" s="1">
        <v>0.270496825220006</v>
      </c>
      <c r="AK103" s="3">
        <v>1.33184186467799E-6</v>
      </c>
      <c r="AL103" s="1" t="s">
        <v>91</v>
      </c>
      <c r="AM103" s="1">
        <v>1.0</v>
      </c>
      <c r="AN103" s="1">
        <v>0.0539411489676619</v>
      </c>
      <c r="AO103" s="1">
        <v>0.0771757933712259</v>
      </c>
      <c r="AP103" s="1">
        <v>-0.0232346444035639</v>
      </c>
      <c r="AQ103" s="1">
        <v>0.249303776317255</v>
      </c>
      <c r="AR103" s="3">
        <v>1.1300309914708E-5</v>
      </c>
      <c r="AS103" s="1" t="s">
        <v>91</v>
      </c>
      <c r="AT103" s="1">
        <v>1.0</v>
      </c>
      <c r="AU103" s="1">
        <v>0.0623750691999046</v>
      </c>
      <c r="AV103" s="1">
        <v>0.0916575607892314</v>
      </c>
      <c r="AW103" s="1">
        <v>-0.0292824915893267</v>
      </c>
      <c r="AX103" s="1">
        <v>0.266263785228918</v>
      </c>
      <c r="AY103" s="3">
        <v>2.02322268212232E-6</v>
      </c>
      <c r="AZ103" s="1" t="s">
        <v>91</v>
      </c>
      <c r="BA103" s="1">
        <v>1.0</v>
      </c>
      <c r="BB103" s="1">
        <v>0.021302883286574</v>
      </c>
      <c r="BC103" s="1">
        <v>0.0314635636338997</v>
      </c>
      <c r="BD103" s="1">
        <v>-0.0101606803473256</v>
      </c>
      <c r="BE103" s="1">
        <v>0.221956110059039</v>
      </c>
      <c r="BF103" s="1">
        <v>1.35825801336208E-4</v>
      </c>
      <c r="BG103" s="1" t="s">
        <v>91</v>
      </c>
      <c r="BH103" s="1">
        <v>1.0</v>
      </c>
      <c r="BI103" s="1">
        <v>0.0297368035188167</v>
      </c>
      <c r="BJ103" s="1">
        <v>0.0459453310519052</v>
      </c>
      <c r="BK103" s="1">
        <v>-0.0162085275330884</v>
      </c>
      <c r="BL103" s="1">
        <v>0.223376406371839</v>
      </c>
      <c r="BM103" s="1">
        <v>1.2107701774809E-4</v>
      </c>
      <c r="BN103" s="1" t="s">
        <v>91</v>
      </c>
      <c r="BO103" s="1">
        <v>1.0</v>
      </c>
      <c r="BP103" s="1">
        <v>0.00843392023224268</v>
      </c>
      <c r="BQ103" s="1">
        <v>0.0144817674180055</v>
      </c>
      <c r="BR103" s="1">
        <v>-0.00604784718576283</v>
      </c>
      <c r="BS103" s="1">
        <v>0.174000222791578</v>
      </c>
      <c r="BT103" s="1">
        <v>0.00539292740755567</v>
      </c>
      <c r="BU103" s="1" t="s">
        <v>91</v>
      </c>
      <c r="BV103" s="1">
        <v>1.0</v>
      </c>
      <c r="BW103" s="1">
        <v>10.0</v>
      </c>
      <c r="BX103" s="1">
        <v>1.0</v>
      </c>
      <c r="BY103" s="2" t="s">
        <v>91</v>
      </c>
      <c r="BZ103" s="1">
        <v>103.0</v>
      </c>
      <c r="CA103" s="4" t="str">
        <f t="shared" si="1"/>
        <v/>
      </c>
    </row>
    <row r="104">
      <c r="A104" s="1" t="s">
        <v>187</v>
      </c>
      <c r="B104" s="1" t="s">
        <v>79</v>
      </c>
      <c r="C104" s="1" t="s">
        <v>93</v>
      </c>
      <c r="D104" s="1" t="s">
        <v>94</v>
      </c>
      <c r="E104" s="1">
        <v>0.0180459908618964</v>
      </c>
      <c r="F104" s="1">
        <v>0.0531575863085415</v>
      </c>
      <c r="G104" s="1">
        <v>-0.035111595446645</v>
      </c>
      <c r="H104" s="1">
        <v>0.160026768068446</v>
      </c>
      <c r="I104" s="3">
        <v>8.39167512863141E-7</v>
      </c>
      <c r="J104" s="1" t="s">
        <v>93</v>
      </c>
      <c r="K104" s="1">
        <v>-1.0</v>
      </c>
      <c r="L104" s="1">
        <v>0.0641759910308468</v>
      </c>
      <c r="M104" s="1">
        <v>0.089991360766338</v>
      </c>
      <c r="N104" s="1">
        <v>-0.0258153697354912</v>
      </c>
      <c r="O104" s="1">
        <v>0.0998111225076927</v>
      </c>
      <c r="P104" s="1">
        <v>0.00646695096569525</v>
      </c>
      <c r="Q104" s="1" t="s">
        <v>93</v>
      </c>
      <c r="R104" s="1">
        <v>-1.0</v>
      </c>
      <c r="S104" s="1">
        <v>0.107149607083366</v>
      </c>
      <c r="T104" s="1">
        <v>0.119710529681153</v>
      </c>
      <c r="U104" s="1">
        <v>-0.0125609225977867</v>
      </c>
      <c r="V104" s="1">
        <v>0.132320566382308</v>
      </c>
      <c r="W104" s="3">
        <v>8.65512551046277E-5</v>
      </c>
      <c r="X104" s="1" t="s">
        <v>93</v>
      </c>
      <c r="Y104" s="1">
        <v>-1.0</v>
      </c>
      <c r="Z104" s="1">
        <v>0.119260061726205</v>
      </c>
      <c r="AA104" s="1">
        <v>0.12242903047989</v>
      </c>
      <c r="AB104" s="1">
        <v>-0.00316896875368498</v>
      </c>
      <c r="AC104" s="1">
        <v>0.176788081955319</v>
      </c>
      <c r="AD104" s="3">
        <v>3.29447257867337E-8</v>
      </c>
      <c r="AE104" s="1" t="s">
        <v>93</v>
      </c>
      <c r="AF104" s="1">
        <v>-1.0</v>
      </c>
      <c r="AG104" s="1">
        <v>0.0461300001689504</v>
      </c>
      <c r="AH104" s="1">
        <v>0.0368337744577965</v>
      </c>
      <c r="AI104" s="1">
        <v>0.00929622571115386</v>
      </c>
      <c r="AJ104" s="1">
        <v>0.22513634203087</v>
      </c>
      <c r="AK104" s="3">
        <v>4.68786171004118E-13</v>
      </c>
      <c r="AL104" s="1" t="s">
        <v>94</v>
      </c>
      <c r="AM104" s="1">
        <v>1.0</v>
      </c>
      <c r="AN104" s="1">
        <v>0.0891036162214702</v>
      </c>
      <c r="AO104" s="1">
        <v>0.0665529433726119</v>
      </c>
      <c r="AP104" s="1">
        <v>0.0225506728488583</v>
      </c>
      <c r="AQ104" s="1">
        <v>0.326551672378855</v>
      </c>
      <c r="AR104" s="3">
        <v>3.0402113187698E-27</v>
      </c>
      <c r="AS104" s="1" t="s">
        <v>94</v>
      </c>
      <c r="AT104" s="1">
        <v>1.0</v>
      </c>
      <c r="AU104" s="1">
        <v>0.101214070864309</v>
      </c>
      <c r="AV104" s="1">
        <v>0.0692714441713492</v>
      </c>
      <c r="AW104" s="1">
        <v>0.0319426266929601</v>
      </c>
      <c r="AX104" s="1">
        <v>0.350558501988842</v>
      </c>
      <c r="AY104" s="3">
        <v>2.47714004210288E-31</v>
      </c>
      <c r="AZ104" s="1" t="s">
        <v>94</v>
      </c>
      <c r="BA104" s="1">
        <v>1.0</v>
      </c>
      <c r="BB104" s="1">
        <v>0.0429736160525198</v>
      </c>
      <c r="BC104" s="1">
        <v>0.0297191689148153</v>
      </c>
      <c r="BD104" s="1">
        <v>0.0132544471377044</v>
      </c>
      <c r="BE104" s="1">
        <v>0.336927426012558</v>
      </c>
      <c r="BF104" s="3">
        <v>5.65229142732448E-29</v>
      </c>
      <c r="BG104" s="1" t="s">
        <v>94</v>
      </c>
      <c r="BH104" s="1">
        <v>1.0</v>
      </c>
      <c r="BI104" s="1">
        <v>0.0550840706953589</v>
      </c>
      <c r="BJ104" s="1">
        <v>0.0324376697135526</v>
      </c>
      <c r="BK104" s="1">
        <v>0.0226464009818062</v>
      </c>
      <c r="BL104" s="1">
        <v>0.338406549420859</v>
      </c>
      <c r="BM104" s="3">
        <v>3.41653422780523E-29</v>
      </c>
      <c r="BN104" s="1" t="s">
        <v>94</v>
      </c>
      <c r="BO104" s="1">
        <v>1.0</v>
      </c>
      <c r="BP104" s="1">
        <v>0.012110454642839</v>
      </c>
      <c r="BQ104" s="1">
        <v>0.00271850079873728</v>
      </c>
      <c r="BR104" s="1">
        <v>0.0093919538441018</v>
      </c>
      <c r="BS104" s="1">
        <v>0.344407475045655</v>
      </c>
      <c r="BT104" s="3">
        <v>2.52157647165769E-30</v>
      </c>
      <c r="BU104" s="1" t="s">
        <v>94</v>
      </c>
      <c r="BV104" s="1">
        <v>1.0</v>
      </c>
      <c r="BW104" s="1">
        <v>2.0</v>
      </c>
      <c r="BX104" s="1">
        <v>1.0</v>
      </c>
      <c r="BY104" s="2" t="s">
        <v>94</v>
      </c>
      <c r="BZ104" s="1">
        <v>104.0</v>
      </c>
      <c r="CA104" s="4" t="str">
        <f t="shared" si="1"/>
        <v/>
      </c>
    </row>
    <row r="105">
      <c r="A105" s="1" t="s">
        <v>188</v>
      </c>
      <c r="B105" s="1" t="s">
        <v>78</v>
      </c>
      <c r="C105" s="1" t="s">
        <v>78</v>
      </c>
      <c r="D105" s="1" t="s">
        <v>79</v>
      </c>
      <c r="E105" s="1">
        <v>0.0448596719146911</v>
      </c>
      <c r="F105" s="1">
        <v>0.0829549764273193</v>
      </c>
      <c r="G105" s="1">
        <v>-0.0380953045126282</v>
      </c>
      <c r="H105" s="1">
        <v>0.364433866031961</v>
      </c>
      <c r="I105" s="3">
        <v>1.17205753453634E-10</v>
      </c>
      <c r="J105" s="1" t="s">
        <v>78</v>
      </c>
      <c r="K105" s="1">
        <v>1.0</v>
      </c>
      <c r="L105" s="1">
        <v>0.0630771797545914</v>
      </c>
      <c r="M105" s="1">
        <v>0.114629764985046</v>
      </c>
      <c r="N105" s="1">
        <v>-0.0515525852304552</v>
      </c>
      <c r="O105" s="1">
        <v>0.324073444406664</v>
      </c>
      <c r="P105" s="3">
        <v>1.65179238570682E-8</v>
      </c>
      <c r="Q105" s="1" t="s">
        <v>78</v>
      </c>
      <c r="R105" s="1">
        <v>1.0</v>
      </c>
      <c r="S105" s="1">
        <v>0.0741133423782861</v>
      </c>
      <c r="T105" s="1">
        <v>0.135673410193664</v>
      </c>
      <c r="U105" s="1">
        <v>-0.0615600678153784</v>
      </c>
      <c r="V105" s="1">
        <v>0.312002720163209</v>
      </c>
      <c r="W105" s="3">
        <v>6.71333451747526E-8</v>
      </c>
      <c r="X105" s="1" t="s">
        <v>78</v>
      </c>
      <c r="Y105" s="1">
        <v>1.0</v>
      </c>
      <c r="Z105" s="1">
        <v>0.0869663589961507</v>
      </c>
      <c r="AA105" s="1">
        <v>0.152720733106129</v>
      </c>
      <c r="AB105" s="1">
        <v>-0.0657543741099791</v>
      </c>
      <c r="AC105" s="1">
        <v>0.2796667800068</v>
      </c>
      <c r="AD105" s="3">
        <v>1.96096762998442E-6</v>
      </c>
      <c r="AE105" s="1" t="s">
        <v>78</v>
      </c>
      <c r="AF105" s="1">
        <v>1.0</v>
      </c>
      <c r="AG105" s="1">
        <v>0.0182175078399003</v>
      </c>
      <c r="AH105" s="1">
        <v>0.0316747885577273</v>
      </c>
      <c r="AI105" s="1">
        <v>-0.0134572807178269</v>
      </c>
      <c r="AJ105" s="1">
        <v>0.269194151649098</v>
      </c>
      <c r="AK105" s="3">
        <v>5.67590302187425E-6</v>
      </c>
      <c r="AL105" s="1" t="s">
        <v>78</v>
      </c>
      <c r="AM105" s="1">
        <v>1.0</v>
      </c>
      <c r="AN105" s="1">
        <v>0.029253670463595</v>
      </c>
      <c r="AO105" s="1">
        <v>0.0527184337663451</v>
      </c>
      <c r="AP105" s="1">
        <v>-0.0234647633027501</v>
      </c>
      <c r="AQ105" s="1">
        <v>0.285345120707242</v>
      </c>
      <c r="AR105" s="3">
        <v>1.10089029752874E-6</v>
      </c>
      <c r="AS105" s="1" t="s">
        <v>78</v>
      </c>
      <c r="AT105" s="1">
        <v>1.0</v>
      </c>
      <c r="AU105" s="1">
        <v>0.0421066870814596</v>
      </c>
      <c r="AV105" s="1">
        <v>0.0697657566788104</v>
      </c>
      <c r="AW105" s="1">
        <v>-0.0276590695973508</v>
      </c>
      <c r="AX105" s="1">
        <v>0.268004080244814</v>
      </c>
      <c r="AY105" s="3">
        <v>6.10091278289543E-6</v>
      </c>
      <c r="AZ105" s="1" t="s">
        <v>78</v>
      </c>
      <c r="BA105" s="1">
        <v>1.0</v>
      </c>
      <c r="BB105" s="1">
        <v>0.0110361626236946</v>
      </c>
      <c r="BC105" s="1">
        <v>0.0210436452086178</v>
      </c>
      <c r="BD105" s="1">
        <v>-0.0100074825849232</v>
      </c>
      <c r="BE105" s="1">
        <v>0.314654879292757</v>
      </c>
      <c r="BF105" s="3">
        <v>4.79825009716922E-8</v>
      </c>
      <c r="BG105" s="1" t="s">
        <v>78</v>
      </c>
      <c r="BH105" s="1">
        <v>1.0</v>
      </c>
      <c r="BI105" s="1">
        <v>0.0238891792415592</v>
      </c>
      <c r="BJ105" s="1">
        <v>0.0380909681210831</v>
      </c>
      <c r="BK105" s="1">
        <v>-0.0142017888795239</v>
      </c>
      <c r="BL105" s="1">
        <v>0.280482828969738</v>
      </c>
      <c r="BM105" s="3">
        <v>1.86999574406104E-6</v>
      </c>
      <c r="BN105" s="1" t="s">
        <v>78</v>
      </c>
      <c r="BO105" s="1">
        <v>1.0</v>
      </c>
      <c r="BP105" s="1">
        <v>0.0128530166178646</v>
      </c>
      <c r="BQ105" s="1">
        <v>0.0170473229124653</v>
      </c>
      <c r="BR105" s="1">
        <v>-0.00419430629460071</v>
      </c>
      <c r="BS105" s="1">
        <v>0.195511730703842</v>
      </c>
      <c r="BT105" s="1">
        <v>0.00230342405952607</v>
      </c>
      <c r="BU105" s="1" t="s">
        <v>78</v>
      </c>
      <c r="BV105" s="1">
        <v>1.0</v>
      </c>
      <c r="BW105" s="1">
        <v>10.0</v>
      </c>
      <c r="BX105" s="1">
        <v>1.0</v>
      </c>
      <c r="BY105" s="2" t="s">
        <v>78</v>
      </c>
      <c r="BZ105" s="1">
        <v>105.0</v>
      </c>
      <c r="CA105" s="4" t="str">
        <f t="shared" si="1"/>
        <v/>
      </c>
    </row>
    <row r="106">
      <c r="A106" s="1" t="s">
        <v>189</v>
      </c>
      <c r="B106" s="1" t="s">
        <v>90</v>
      </c>
      <c r="C106" s="1" t="s">
        <v>81</v>
      </c>
      <c r="D106" s="1" t="s">
        <v>82</v>
      </c>
      <c r="E106" s="1">
        <v>0.048687108056595</v>
      </c>
      <c r="F106" s="1">
        <v>4.94791676244393E-4</v>
      </c>
      <c r="G106" s="1">
        <v>0.0481923163803506</v>
      </c>
      <c r="H106" s="1">
        <v>0.666666666666666</v>
      </c>
      <c r="I106" s="3">
        <v>7.5694089843828E-27</v>
      </c>
      <c r="J106" s="1" t="s">
        <v>82</v>
      </c>
      <c r="K106" s="1">
        <v>1.0</v>
      </c>
      <c r="L106" s="1">
        <v>0.0742217258507433</v>
      </c>
      <c r="M106" s="1">
        <v>0.00834807382756237</v>
      </c>
      <c r="N106" s="1">
        <v>0.065873652023181</v>
      </c>
      <c r="O106" s="1">
        <v>0.642857142857142</v>
      </c>
      <c r="P106" s="3">
        <v>8.1162841141072E-25</v>
      </c>
      <c r="Q106" s="1" t="s">
        <v>82</v>
      </c>
      <c r="R106" s="1">
        <v>1.0</v>
      </c>
      <c r="S106" s="1">
        <v>0.0859194542575525</v>
      </c>
      <c r="T106" s="1">
        <v>0.00613714768845027</v>
      </c>
      <c r="U106" s="1">
        <v>0.0797823065691022</v>
      </c>
      <c r="V106" s="1">
        <v>0.626984126984127</v>
      </c>
      <c r="W106" s="3">
        <v>1.60080752633561E-23</v>
      </c>
      <c r="X106" s="1" t="s">
        <v>82</v>
      </c>
      <c r="Y106" s="1">
        <v>1.0</v>
      </c>
      <c r="Z106" s="1">
        <v>0.0809255967044088</v>
      </c>
      <c r="AA106" s="1">
        <v>-0.0139103438623927</v>
      </c>
      <c r="AB106" s="1">
        <v>0.0948359405668015</v>
      </c>
      <c r="AC106" s="1">
        <v>0.658730158730158</v>
      </c>
      <c r="AD106" s="3">
        <v>3.69668810865206E-26</v>
      </c>
      <c r="AE106" s="1" t="s">
        <v>82</v>
      </c>
      <c r="AF106" s="1">
        <v>1.0</v>
      </c>
      <c r="AG106" s="1">
        <v>0.0255346177941483</v>
      </c>
      <c r="AH106" s="1">
        <v>0.00785328215131798</v>
      </c>
      <c r="AI106" s="1">
        <v>0.0176813356428303</v>
      </c>
      <c r="AJ106" s="1">
        <v>0.539682539682539</v>
      </c>
      <c r="AK106" s="3">
        <v>3.60219936517282E-17</v>
      </c>
      <c r="AL106" s="1" t="s">
        <v>82</v>
      </c>
      <c r="AM106" s="1">
        <v>1.0</v>
      </c>
      <c r="AN106" s="1">
        <v>0.0372323462009575</v>
      </c>
      <c r="AO106" s="1">
        <v>0.00564235601220588</v>
      </c>
      <c r="AP106" s="1">
        <v>0.0315899901887516</v>
      </c>
      <c r="AQ106" s="1">
        <v>0.515873015873015</v>
      </c>
      <c r="AR106" s="3">
        <v>1.19920910146863E-15</v>
      </c>
      <c r="AS106" s="1" t="s">
        <v>82</v>
      </c>
      <c r="AT106" s="1">
        <v>1.0</v>
      </c>
      <c r="AU106" s="1">
        <v>0.0322384886478137</v>
      </c>
      <c r="AV106" s="1">
        <v>-0.0144051355386371</v>
      </c>
      <c r="AW106" s="1">
        <v>0.0466436241864509</v>
      </c>
      <c r="AX106" s="1">
        <v>0.611111111111111</v>
      </c>
      <c r="AY106" s="3">
        <v>2.84633379044877E-22</v>
      </c>
      <c r="AZ106" s="1" t="s">
        <v>82</v>
      </c>
      <c r="BA106" s="1">
        <v>1.0</v>
      </c>
      <c r="BB106" s="1">
        <v>0.0116977284068091</v>
      </c>
      <c r="BC106" s="1">
        <v>-0.00221092613911209</v>
      </c>
      <c r="BD106" s="1">
        <v>0.0139086545459212</v>
      </c>
      <c r="BE106" s="1">
        <v>0.476190476190476</v>
      </c>
      <c r="BF106" s="3">
        <v>2.69633369537416E-13</v>
      </c>
      <c r="BG106" s="1" t="s">
        <v>82</v>
      </c>
      <c r="BH106" s="1">
        <v>1.0</v>
      </c>
      <c r="BI106" s="1">
        <v>0.00670387085366542</v>
      </c>
      <c r="BJ106" s="1">
        <v>-0.0222584176899551</v>
      </c>
      <c r="BK106" s="1">
        <v>0.0289622885436205</v>
      </c>
      <c r="BL106" s="1">
        <v>0.611111111111111</v>
      </c>
      <c r="BM106" s="3">
        <v>2.84633379044877E-22</v>
      </c>
      <c r="BN106" s="1" t="s">
        <v>82</v>
      </c>
      <c r="BO106" s="1">
        <v>1.0</v>
      </c>
      <c r="BP106" s="1">
        <v>-0.00499385755314373</v>
      </c>
      <c r="BQ106" s="1">
        <v>-0.020047491550843</v>
      </c>
      <c r="BR106" s="1">
        <v>0.0150536339976993</v>
      </c>
      <c r="BS106" s="1">
        <v>0.468253968253968</v>
      </c>
      <c r="BT106" s="3">
        <v>7.48534428865065E-13</v>
      </c>
      <c r="BU106" s="1" t="s">
        <v>82</v>
      </c>
      <c r="BV106" s="1">
        <v>1.0</v>
      </c>
      <c r="BW106" s="1">
        <v>10.0</v>
      </c>
      <c r="BX106" s="1">
        <v>1.0</v>
      </c>
      <c r="BY106" s="2" t="s">
        <v>82</v>
      </c>
      <c r="BZ106" s="1">
        <v>106.0</v>
      </c>
      <c r="CA106" s="4" t="str">
        <f t="shared" si="1"/>
        <v/>
      </c>
    </row>
    <row r="107">
      <c r="A107" s="1" t="s">
        <v>190</v>
      </c>
      <c r="B107" s="1" t="s">
        <v>90</v>
      </c>
      <c r="C107" s="1" t="s">
        <v>91</v>
      </c>
      <c r="D107" s="1" t="s">
        <v>90</v>
      </c>
      <c r="E107" s="1">
        <v>0.041427247907317</v>
      </c>
      <c r="F107" s="1">
        <v>0.0081544403804607</v>
      </c>
      <c r="G107" s="1">
        <v>0.0332728075268563</v>
      </c>
      <c r="H107" s="1">
        <v>0.639810426540284</v>
      </c>
      <c r="I107" s="3">
        <v>6.31193900711686E-41</v>
      </c>
      <c r="J107" s="1" t="s">
        <v>90</v>
      </c>
      <c r="K107" s="1">
        <v>1.0</v>
      </c>
      <c r="L107" s="1">
        <v>0.0743198826736098</v>
      </c>
      <c r="M107" s="1">
        <v>0.0130822015396369</v>
      </c>
      <c r="N107" s="1">
        <v>0.0612376811339729</v>
      </c>
      <c r="O107" s="1">
        <v>0.701421800947867</v>
      </c>
      <c r="P107" s="3">
        <v>4.54566270023371E-50</v>
      </c>
      <c r="Q107" s="1" t="s">
        <v>90</v>
      </c>
      <c r="R107" s="1">
        <v>1.0</v>
      </c>
      <c r="S107" s="1">
        <v>0.0864955002098037</v>
      </c>
      <c r="T107" s="1">
        <v>0.0157492605296454</v>
      </c>
      <c r="U107" s="1">
        <v>0.0707462396801582</v>
      </c>
      <c r="V107" s="1">
        <v>0.691943127962085</v>
      </c>
      <c r="W107" s="3">
        <v>1.40436937874864E-48</v>
      </c>
      <c r="X107" s="1" t="s">
        <v>90</v>
      </c>
      <c r="Y107" s="1">
        <v>1.0</v>
      </c>
      <c r="Z107" s="1">
        <v>0.0892909123295724</v>
      </c>
      <c r="AA107" s="1">
        <v>0.00791903721125359</v>
      </c>
      <c r="AB107" s="1">
        <v>0.0813718751183188</v>
      </c>
      <c r="AC107" s="1">
        <v>0.710900473933649</v>
      </c>
      <c r="AD107" s="3">
        <v>1.36621718275722E-51</v>
      </c>
      <c r="AE107" s="1" t="s">
        <v>90</v>
      </c>
      <c r="AF107" s="1">
        <v>1.0</v>
      </c>
      <c r="AG107" s="1">
        <v>0.0328926347662928</v>
      </c>
      <c r="AH107" s="1">
        <v>0.00492776115917621</v>
      </c>
      <c r="AI107" s="1">
        <v>0.0279648736071165</v>
      </c>
      <c r="AJ107" s="1">
        <v>0.71563981042654</v>
      </c>
      <c r="AK107" s="3">
        <v>2.30218917536438E-52</v>
      </c>
      <c r="AL107" s="1" t="s">
        <v>90</v>
      </c>
      <c r="AM107" s="1">
        <v>1.0</v>
      </c>
      <c r="AN107" s="1">
        <v>0.0450682523024866</v>
      </c>
      <c r="AO107" s="1">
        <v>0.00759482014918479</v>
      </c>
      <c r="AP107" s="1">
        <v>0.0374734321533018</v>
      </c>
      <c r="AQ107" s="1">
        <v>0.691943127962085</v>
      </c>
      <c r="AR107" s="3">
        <v>1.40436937874864E-48</v>
      </c>
      <c r="AS107" s="1" t="s">
        <v>90</v>
      </c>
      <c r="AT107" s="1">
        <v>1.0</v>
      </c>
      <c r="AU107" s="1">
        <v>0.0478636644222553</v>
      </c>
      <c r="AV107" s="1">
        <v>-2.35403169207102E-4</v>
      </c>
      <c r="AW107" s="1">
        <v>0.0480990675914624</v>
      </c>
      <c r="AX107" s="1">
        <v>0.696682464454976</v>
      </c>
      <c r="AY107" s="3">
        <v>2.54983267091235E-49</v>
      </c>
      <c r="AZ107" s="1" t="s">
        <v>90</v>
      </c>
      <c r="BA107" s="1">
        <v>1.0</v>
      </c>
      <c r="BB107" s="1">
        <v>0.0121756175361938</v>
      </c>
      <c r="BC107" s="1">
        <v>0.00266705899000857</v>
      </c>
      <c r="BD107" s="1">
        <v>0.00950855854618527</v>
      </c>
      <c r="BE107" s="1">
        <v>0.554502369668246</v>
      </c>
      <c r="BF107" s="3">
        <v>3.52546539477007E-30</v>
      </c>
      <c r="BG107" s="1" t="s">
        <v>90</v>
      </c>
      <c r="BH107" s="1">
        <v>1.0</v>
      </c>
      <c r="BI107" s="1">
        <v>0.0149710296559625</v>
      </c>
      <c r="BJ107" s="1">
        <v>-0.00516316432838331</v>
      </c>
      <c r="BK107" s="1">
        <v>0.0201341939843458</v>
      </c>
      <c r="BL107" s="1">
        <v>0.549763033175355</v>
      </c>
      <c r="BM107" s="3">
        <v>1.21721331524693E-29</v>
      </c>
      <c r="BN107" s="1" t="s">
        <v>90</v>
      </c>
      <c r="BO107" s="1">
        <v>1.0</v>
      </c>
      <c r="BP107" s="1">
        <v>0.00279541211976868</v>
      </c>
      <c r="BQ107" s="1">
        <v>-0.00783022331839189</v>
      </c>
      <c r="BR107" s="1">
        <v>0.0106256354381605</v>
      </c>
      <c r="BS107" s="1">
        <v>0.402843601895734</v>
      </c>
      <c r="BT107" s="3">
        <v>1.09037490051041E-15</v>
      </c>
      <c r="BU107" s="1" t="s">
        <v>90</v>
      </c>
      <c r="BV107" s="1">
        <v>1.0</v>
      </c>
      <c r="BW107" s="1">
        <v>10.0</v>
      </c>
      <c r="BX107" s="1">
        <v>1.0</v>
      </c>
      <c r="BY107" s="2" t="s">
        <v>90</v>
      </c>
      <c r="BZ107" s="1">
        <v>107.0</v>
      </c>
      <c r="CA107" s="4" t="str">
        <f t="shared" si="1"/>
        <v/>
      </c>
    </row>
    <row r="108">
      <c r="A108" s="1" t="s">
        <v>191</v>
      </c>
      <c r="B108" s="1" t="s">
        <v>91</v>
      </c>
      <c r="C108" s="1" t="s">
        <v>93</v>
      </c>
      <c r="D108" s="1" t="s">
        <v>94</v>
      </c>
      <c r="E108" s="1">
        <v>0.00199541872581371</v>
      </c>
      <c r="F108" s="1">
        <v>0.0116545195117337</v>
      </c>
      <c r="G108" s="1">
        <v>-0.00965910078592003</v>
      </c>
      <c r="H108" s="1">
        <v>0.532732854756422</v>
      </c>
      <c r="I108" s="3">
        <v>6.91091700653518E-28</v>
      </c>
      <c r="J108" s="1" t="s">
        <v>93</v>
      </c>
      <c r="K108" s="1">
        <v>1.0</v>
      </c>
      <c r="L108" s="1">
        <v>0.00381743086951668</v>
      </c>
      <c r="M108" s="1">
        <v>0.0154111083598925</v>
      </c>
      <c r="N108" s="1">
        <v>-0.0115936774903758</v>
      </c>
      <c r="O108" s="1">
        <v>0.479908799494333</v>
      </c>
      <c r="P108" s="3">
        <v>1.62893999616397E-22</v>
      </c>
      <c r="Q108" s="1" t="s">
        <v>93</v>
      </c>
      <c r="R108" s="1">
        <v>1.0</v>
      </c>
      <c r="S108" s="1">
        <v>-0.00175450549454812</v>
      </c>
      <c r="T108" s="1">
        <v>0.0147733279960933</v>
      </c>
      <c r="U108" s="1">
        <v>-0.0165278334906414</v>
      </c>
      <c r="V108" s="1">
        <v>0.549753939229762</v>
      </c>
      <c r="W108" s="3">
        <v>7.84757396779563E-30</v>
      </c>
      <c r="X108" s="1" t="s">
        <v>93</v>
      </c>
      <c r="Y108" s="1">
        <v>1.0</v>
      </c>
      <c r="Z108" s="1">
        <v>-0.00841157454128046</v>
      </c>
      <c r="AA108" s="1">
        <v>0.0124899974140263</v>
      </c>
      <c r="AB108" s="1">
        <v>-0.0209015719553067</v>
      </c>
      <c r="AC108" s="1">
        <v>0.616686983610998</v>
      </c>
      <c r="AD108" s="3">
        <v>4.61781710179775E-38</v>
      </c>
      <c r="AE108" s="1" t="s">
        <v>93</v>
      </c>
      <c r="AF108" s="1">
        <v>1.0</v>
      </c>
      <c r="AG108" s="1">
        <v>0.00182201214370296</v>
      </c>
      <c r="AH108" s="1">
        <v>0.00375658884815879</v>
      </c>
      <c r="AI108" s="1">
        <v>-0.00193457670445582</v>
      </c>
      <c r="AJ108" s="1">
        <v>0.326244977199873</v>
      </c>
      <c r="AK108" s="3">
        <v>1.91734019984234E-10</v>
      </c>
      <c r="AL108" s="1" t="s">
        <v>93</v>
      </c>
      <c r="AM108" s="1">
        <v>1.0</v>
      </c>
      <c r="AN108" s="1">
        <v>-0.00374992422036184</v>
      </c>
      <c r="AO108" s="1">
        <v>0.00311880848435957</v>
      </c>
      <c r="AP108" s="1">
        <v>-0.00686873270472141</v>
      </c>
      <c r="AQ108" s="1">
        <v>0.503747347510045</v>
      </c>
      <c r="AR108" s="3">
        <v>7.29147334847985E-25</v>
      </c>
      <c r="AS108" s="1" t="s">
        <v>93</v>
      </c>
      <c r="AT108" s="1">
        <v>1.0</v>
      </c>
      <c r="AU108" s="1">
        <v>-0.0104069932670941</v>
      </c>
      <c r="AV108" s="1">
        <v>8.3547790229257E-4</v>
      </c>
      <c r="AW108" s="1">
        <v>-0.0112424711693867</v>
      </c>
      <c r="AX108" s="1">
        <v>0.574066549279877</v>
      </c>
      <c r="AY108" s="3">
        <v>1.1178817147546E-32</v>
      </c>
      <c r="AZ108" s="1" t="s">
        <v>93</v>
      </c>
      <c r="BA108" s="1">
        <v>1.0</v>
      </c>
      <c r="BB108" s="1">
        <v>-0.0055719363640648</v>
      </c>
      <c r="BC108" s="1">
        <v>-6.3778036379922E-4</v>
      </c>
      <c r="BD108" s="1">
        <v>-0.00493415600026558</v>
      </c>
      <c r="BE108" s="1">
        <v>0.449726849970653</v>
      </c>
      <c r="BF108" s="3">
        <v>9.85343625298944E-20</v>
      </c>
      <c r="BG108" s="1" t="s">
        <v>93</v>
      </c>
      <c r="BH108" s="1">
        <v>1.0</v>
      </c>
      <c r="BI108" s="1">
        <v>-0.0122290054107971</v>
      </c>
      <c r="BJ108" s="1">
        <v>-0.00292111094586622</v>
      </c>
      <c r="BK108" s="1">
        <v>-0.00930789446493093</v>
      </c>
      <c r="BL108" s="1">
        <v>0.595534787123572</v>
      </c>
      <c r="BM108" s="3">
        <v>3.43163455738135E-35</v>
      </c>
      <c r="BN108" s="1" t="s">
        <v>93</v>
      </c>
      <c r="BO108" s="1">
        <v>1.0</v>
      </c>
      <c r="BP108" s="1">
        <v>-0.00665706904673234</v>
      </c>
      <c r="BQ108" s="1">
        <v>-0.002283330582067</v>
      </c>
      <c r="BR108" s="1">
        <v>-0.00437373846466534</v>
      </c>
      <c r="BS108" s="1">
        <v>0.418122714343762</v>
      </c>
      <c r="BT108" s="3">
        <v>4.88719373394686E-17</v>
      </c>
      <c r="BU108" s="1" t="s">
        <v>93</v>
      </c>
      <c r="BV108" s="1">
        <v>1.0</v>
      </c>
      <c r="BW108" s="1">
        <v>10.0</v>
      </c>
      <c r="BX108" s="1">
        <v>1.0</v>
      </c>
      <c r="BY108" s="2" t="s">
        <v>93</v>
      </c>
      <c r="BZ108" s="1">
        <v>108.0</v>
      </c>
      <c r="CA108" s="4" t="str">
        <f t="shared" si="1"/>
        <v/>
      </c>
    </row>
    <row r="109">
      <c r="A109" s="1" t="s">
        <v>192</v>
      </c>
      <c r="B109" s="1" t="s">
        <v>91</v>
      </c>
      <c r="C109" s="1" t="s">
        <v>91</v>
      </c>
      <c r="D109" s="1" t="s">
        <v>90</v>
      </c>
      <c r="E109" s="1">
        <v>0.0116162224962878</v>
      </c>
      <c r="F109" s="1">
        <v>0.0126101958815021</v>
      </c>
      <c r="G109" s="1">
        <v>-9.93973385214373E-4</v>
      </c>
      <c r="H109" s="1">
        <v>0.0846434148880791</v>
      </c>
      <c r="I109" s="1">
        <v>0.157569395673719</v>
      </c>
      <c r="J109" s="1" t="s">
        <v>91</v>
      </c>
      <c r="K109" s="1">
        <v>1.0</v>
      </c>
      <c r="L109" s="1">
        <v>0.0116141769961927</v>
      </c>
      <c r="M109" s="1">
        <v>0.0131444509798681</v>
      </c>
      <c r="N109" s="1">
        <v>-0.00153027398367543</v>
      </c>
      <c r="O109" s="1">
        <v>0.0967378101683151</v>
      </c>
      <c r="P109" s="1">
        <v>0.073500934153652</v>
      </c>
      <c r="Q109" s="1" t="s">
        <v>91</v>
      </c>
      <c r="R109" s="1">
        <v>1.0</v>
      </c>
      <c r="S109" s="1">
        <v>0.0115670925162407</v>
      </c>
      <c r="T109" s="1">
        <v>0.0134297900231997</v>
      </c>
      <c r="U109" s="1">
        <v>-0.00186269750695904</v>
      </c>
      <c r="V109" s="1">
        <v>0.0904303314246052</v>
      </c>
      <c r="W109" s="1">
        <v>0.110860416956851</v>
      </c>
      <c r="X109" s="1" t="s">
        <v>91</v>
      </c>
      <c r="Y109" s="1">
        <v>1.0</v>
      </c>
      <c r="Z109" s="1">
        <v>0.0137170879300886</v>
      </c>
      <c r="AA109" s="1">
        <v>0.0158795291580358</v>
      </c>
      <c r="AB109" s="1">
        <v>-0.0021624412279472</v>
      </c>
      <c r="AC109" s="1">
        <v>0.0878969286829776</v>
      </c>
      <c r="AD109" s="1">
        <v>0.12963153326881</v>
      </c>
      <c r="AE109" s="1" t="s">
        <v>91</v>
      </c>
      <c r="AF109" s="1">
        <v>1.0</v>
      </c>
      <c r="AG109" s="3">
        <v>-2.04550009506179E-6</v>
      </c>
      <c r="AH109" s="1">
        <v>5.34255098366E-4</v>
      </c>
      <c r="AI109" s="1">
        <v>-5.36300598461062E-4</v>
      </c>
      <c r="AJ109" s="1">
        <v>0.125837237549887</v>
      </c>
      <c r="AK109" s="1">
        <v>0.0076560775167568</v>
      </c>
      <c r="AL109" s="1" t="s">
        <v>91</v>
      </c>
      <c r="AM109" s="1">
        <v>1.0</v>
      </c>
      <c r="AN109" s="3">
        <v>-4.91299800471136E-5</v>
      </c>
      <c r="AO109" s="1">
        <v>8.19594141697558E-4</v>
      </c>
      <c r="AP109" s="1">
        <v>-8.68724121744672E-4</v>
      </c>
      <c r="AQ109" s="1">
        <v>0.149357973277806</v>
      </c>
      <c r="AR109" s="1">
        <v>8.05422746430236E-4</v>
      </c>
      <c r="AS109" s="1" t="s">
        <v>91</v>
      </c>
      <c r="AT109" s="1">
        <v>1.0</v>
      </c>
      <c r="AU109" s="1">
        <v>0.00210086543380086</v>
      </c>
      <c r="AV109" s="1">
        <v>0.00326933327653369</v>
      </c>
      <c r="AW109" s="1">
        <v>-0.00116846784273283</v>
      </c>
      <c r="AX109" s="1">
        <v>0.0898316848863439</v>
      </c>
      <c r="AY109" s="1">
        <v>0.118568925036181</v>
      </c>
      <c r="AZ109" s="1" t="s">
        <v>91</v>
      </c>
      <c r="BA109" s="1">
        <v>1.0</v>
      </c>
      <c r="BB109" s="3">
        <v>-4.70844799520518E-5</v>
      </c>
      <c r="BC109" s="1">
        <v>2.85339043331558E-4</v>
      </c>
      <c r="BD109" s="1">
        <v>-3.32423523283609E-4</v>
      </c>
      <c r="BE109" s="1">
        <v>0.061131355196946</v>
      </c>
      <c r="BF109" s="1">
        <v>0.515161080352804</v>
      </c>
      <c r="BG109" s="1" t="s">
        <v>91</v>
      </c>
      <c r="BH109" s="1">
        <v>1.0</v>
      </c>
      <c r="BI109" s="1">
        <v>0.00210291093389592</v>
      </c>
      <c r="BJ109" s="1">
        <v>0.00273507817816769</v>
      </c>
      <c r="BK109" s="1">
        <v>-6.32167244271768E-4</v>
      </c>
      <c r="BL109" s="1">
        <v>0.051579038695124</v>
      </c>
      <c r="BM109" s="1">
        <v>0.727356059443987</v>
      </c>
      <c r="BN109" s="1" t="s">
        <v>91</v>
      </c>
      <c r="BO109" s="1">
        <v>1.0</v>
      </c>
      <c r="BP109" s="1">
        <v>0.00214999541384797</v>
      </c>
      <c r="BQ109" s="1">
        <v>0.00244973913483613</v>
      </c>
      <c r="BR109" s="1">
        <v>-2.99743720988158E-4</v>
      </c>
      <c r="BS109" s="1">
        <v>0.0688790560471976</v>
      </c>
      <c r="BT109" s="1">
        <v>0.374434261714952</v>
      </c>
      <c r="BU109" s="1" t="s">
        <v>91</v>
      </c>
      <c r="BV109" s="1">
        <v>1.0</v>
      </c>
      <c r="BW109" s="1">
        <v>10.0</v>
      </c>
      <c r="BX109" s="1">
        <v>1.0</v>
      </c>
      <c r="BY109" s="2" t="s">
        <v>91</v>
      </c>
      <c r="BZ109" s="1">
        <v>109.0</v>
      </c>
      <c r="CA109" s="4" t="str">
        <f t="shared" si="1"/>
        <v/>
      </c>
    </row>
    <row r="110">
      <c r="A110" s="1" t="s">
        <v>193</v>
      </c>
      <c r="B110" s="1" t="s">
        <v>81</v>
      </c>
      <c r="C110" s="1" t="s">
        <v>82</v>
      </c>
      <c r="D110" s="1" t="s">
        <v>81</v>
      </c>
      <c r="E110" s="1">
        <v>0.00649870804147988</v>
      </c>
      <c r="F110" s="1">
        <v>0.00492866374513353</v>
      </c>
      <c r="G110" s="1">
        <v>0.00157004429634635</v>
      </c>
      <c r="H110" s="1">
        <v>0.232110863647611</v>
      </c>
      <c r="I110" s="3">
        <v>4.61807177693307E-11</v>
      </c>
      <c r="J110" s="1" t="s">
        <v>81</v>
      </c>
      <c r="K110" s="1">
        <v>1.0</v>
      </c>
      <c r="L110" s="1">
        <v>0.0165088333477394</v>
      </c>
      <c r="M110" s="1">
        <v>0.0133343764493694</v>
      </c>
      <c r="N110" s="1">
        <v>0.00317445689836999</v>
      </c>
      <c r="O110" s="1">
        <v>0.201024498886414</v>
      </c>
      <c r="P110" s="3">
        <v>2.1754465111659E-8</v>
      </c>
      <c r="Q110" s="1" t="s">
        <v>81</v>
      </c>
      <c r="R110" s="1">
        <v>1.0</v>
      </c>
      <c r="S110" s="1">
        <v>0.017855367615702</v>
      </c>
      <c r="T110" s="1">
        <v>0.0128685498660827</v>
      </c>
      <c r="U110" s="1">
        <v>0.00498681774961933</v>
      </c>
      <c r="V110" s="1">
        <v>0.274382578569661</v>
      </c>
      <c r="W110" s="3">
        <v>2.45776787275918E-15</v>
      </c>
      <c r="X110" s="1" t="s">
        <v>81</v>
      </c>
      <c r="Y110" s="1">
        <v>1.0</v>
      </c>
      <c r="Z110" s="1">
        <v>0.0160405953979773</v>
      </c>
      <c r="AA110" s="1">
        <v>0.010433468600346</v>
      </c>
      <c r="AB110" s="1">
        <v>0.00560712679763136</v>
      </c>
      <c r="AC110" s="1">
        <v>0.278916109873793</v>
      </c>
      <c r="AD110" s="3">
        <v>7.85882109993151E-16</v>
      </c>
      <c r="AE110" s="1" t="s">
        <v>81</v>
      </c>
      <c r="AF110" s="1">
        <v>1.0</v>
      </c>
      <c r="AG110" s="1">
        <v>0.0100101253062595</v>
      </c>
      <c r="AH110" s="1">
        <v>0.00840571270423593</v>
      </c>
      <c r="AI110" s="1">
        <v>0.00160441260202364</v>
      </c>
      <c r="AJ110" s="1">
        <v>0.149829250185597</v>
      </c>
      <c r="AK110" s="3">
        <v>7.57201917795424E-5</v>
      </c>
      <c r="AL110" s="1" t="s">
        <v>81</v>
      </c>
      <c r="AM110" s="1">
        <v>1.0</v>
      </c>
      <c r="AN110" s="1">
        <v>0.0113566595742221</v>
      </c>
      <c r="AO110" s="1">
        <v>0.00793988612094918</v>
      </c>
      <c r="AP110" s="1">
        <v>0.00341677345327298</v>
      </c>
      <c r="AQ110" s="1">
        <v>0.292328631526849</v>
      </c>
      <c r="AR110" s="3">
        <v>2.29246747366058E-17</v>
      </c>
      <c r="AS110" s="1" t="s">
        <v>81</v>
      </c>
      <c r="AT110" s="1">
        <v>1.0</v>
      </c>
      <c r="AU110" s="1">
        <v>0.00954188735649749</v>
      </c>
      <c r="AV110" s="1">
        <v>0.00550480485521248</v>
      </c>
      <c r="AW110" s="1">
        <v>0.00403708250128501</v>
      </c>
      <c r="AX110" s="1">
        <v>0.374931947537738</v>
      </c>
      <c r="AY110" s="3">
        <v>9.58388662117364E-29</v>
      </c>
      <c r="AZ110" s="1" t="s">
        <v>81</v>
      </c>
      <c r="BA110" s="1">
        <v>1.0</v>
      </c>
      <c r="BB110" s="1">
        <v>0.00134653426796258</v>
      </c>
      <c r="BC110" s="1">
        <v>-4.65826583286751E-4</v>
      </c>
      <c r="BD110" s="1">
        <v>0.00181236085124934</v>
      </c>
      <c r="BE110" s="1">
        <v>0.459232863152684</v>
      </c>
      <c r="BF110" s="3">
        <v>3.6569779591427E-43</v>
      </c>
      <c r="BG110" s="1" t="s">
        <v>81</v>
      </c>
      <c r="BH110" s="1">
        <v>1.0</v>
      </c>
      <c r="BI110" s="1">
        <v>-4.68237949762086E-4</v>
      </c>
      <c r="BJ110" s="1">
        <v>-0.00290090784902345</v>
      </c>
      <c r="BK110" s="1">
        <v>0.00243266989926137</v>
      </c>
      <c r="BL110" s="1">
        <v>0.289824300915614</v>
      </c>
      <c r="BM110" s="3">
        <v>4.23554334910799E-17</v>
      </c>
      <c r="BN110" s="1" t="s">
        <v>81</v>
      </c>
      <c r="BO110" s="1">
        <v>1.0</v>
      </c>
      <c r="BP110" s="1">
        <v>-0.00181477221772467</v>
      </c>
      <c r="BQ110" s="1">
        <v>-0.0024350812657367</v>
      </c>
      <c r="BR110" s="1">
        <v>6.2030904801203E-4</v>
      </c>
      <c r="BS110" s="1">
        <v>0.0865082900272209</v>
      </c>
      <c r="BT110" s="1">
        <v>0.0621706142247577</v>
      </c>
      <c r="BU110" s="1" t="s">
        <v>81</v>
      </c>
      <c r="BV110" s="1">
        <v>1.0</v>
      </c>
      <c r="BW110" s="1">
        <v>10.0</v>
      </c>
      <c r="BX110" s="1">
        <v>1.0</v>
      </c>
      <c r="BY110" s="2" t="s">
        <v>81</v>
      </c>
      <c r="BZ110" s="1">
        <v>110.0</v>
      </c>
      <c r="CA110" s="4" t="str">
        <f t="shared" si="1"/>
        <v/>
      </c>
    </row>
    <row r="111">
      <c r="A111" s="1" t="s">
        <v>194</v>
      </c>
      <c r="B111" s="1" t="s">
        <v>94</v>
      </c>
      <c r="C111" s="1" t="s">
        <v>93</v>
      </c>
      <c r="D111" s="1" t="s">
        <v>94</v>
      </c>
      <c r="E111" s="1">
        <v>0.0101271207857305</v>
      </c>
      <c r="F111" s="1">
        <v>0.00372528978247768</v>
      </c>
      <c r="G111" s="1">
        <v>0.00640183100325286</v>
      </c>
      <c r="H111" s="1">
        <v>0.382138857782754</v>
      </c>
      <c r="I111" s="3">
        <v>6.09274836299084E-13</v>
      </c>
      <c r="J111" s="1" t="s">
        <v>94</v>
      </c>
      <c r="K111" s="1">
        <v>1.0</v>
      </c>
      <c r="L111" s="1">
        <v>0.0228318832949716</v>
      </c>
      <c r="M111" s="1">
        <v>0.0126860812720574</v>
      </c>
      <c r="N111" s="1">
        <v>0.0101458020229142</v>
      </c>
      <c r="O111" s="1">
        <v>0.286338185890257</v>
      </c>
      <c r="P111" s="3">
        <v>2.21494629415657E-7</v>
      </c>
      <c r="Q111" s="1" t="s">
        <v>94</v>
      </c>
      <c r="R111" s="1">
        <v>1.0</v>
      </c>
      <c r="S111" s="1">
        <v>0.017008324226714</v>
      </c>
      <c r="T111" s="1">
        <v>0.00328126937936298</v>
      </c>
      <c r="U111" s="1">
        <v>0.013727054847351</v>
      </c>
      <c r="V111" s="1">
        <v>0.413101903695408</v>
      </c>
      <c r="W111" s="3">
        <v>4.82537123996621E-15</v>
      </c>
      <c r="X111" s="1" t="s">
        <v>94</v>
      </c>
      <c r="Y111" s="1">
        <v>1.0</v>
      </c>
      <c r="Z111" s="1">
        <v>0.0228987816238773</v>
      </c>
      <c r="AA111" s="1">
        <v>0.00759130636760371</v>
      </c>
      <c r="AB111" s="1">
        <v>0.0153074752562736</v>
      </c>
      <c r="AC111" s="1">
        <v>0.373572228443449</v>
      </c>
      <c r="AD111" s="3">
        <v>2.90835135990152E-12</v>
      </c>
      <c r="AE111" s="1" t="s">
        <v>94</v>
      </c>
      <c r="AF111" s="1">
        <v>1.0</v>
      </c>
      <c r="AG111" s="1">
        <v>0.0127047625092411</v>
      </c>
      <c r="AH111" s="1">
        <v>0.00896079148957974</v>
      </c>
      <c r="AI111" s="1">
        <v>0.0037439710196614</v>
      </c>
      <c r="AJ111" s="1">
        <v>0.242217245240761</v>
      </c>
      <c r="AK111" s="3">
        <v>2.40093109181142E-5</v>
      </c>
      <c r="AL111" s="1" t="s">
        <v>94</v>
      </c>
      <c r="AM111" s="1">
        <v>1.0</v>
      </c>
      <c r="AN111" s="1">
        <v>0.0068812034409835</v>
      </c>
      <c r="AO111" s="1">
        <v>-4.44020403114704E-4</v>
      </c>
      <c r="AP111" s="1">
        <v>0.00732522384409821</v>
      </c>
      <c r="AQ111" s="1">
        <v>0.39585666293393</v>
      </c>
      <c r="AR111" s="3">
        <v>1.09013898683651E-13</v>
      </c>
      <c r="AS111" s="1" t="s">
        <v>94</v>
      </c>
      <c r="AT111" s="1">
        <v>1.0</v>
      </c>
      <c r="AU111" s="1">
        <v>0.0127716608381467</v>
      </c>
      <c r="AV111" s="1">
        <v>0.00386601658512603</v>
      </c>
      <c r="AW111" s="1">
        <v>0.00890564425302075</v>
      </c>
      <c r="AX111" s="1">
        <v>0.317301231802911</v>
      </c>
      <c r="AY111" s="3">
        <v>6.4136816939473E-9</v>
      </c>
      <c r="AZ111" s="1" t="s">
        <v>94</v>
      </c>
      <c r="BA111" s="1">
        <v>1.0</v>
      </c>
      <c r="BB111" s="1">
        <v>-0.00582355906825764</v>
      </c>
      <c r="BC111" s="1">
        <v>-0.00940481189269444</v>
      </c>
      <c r="BD111" s="1">
        <v>0.0035812528244368</v>
      </c>
      <c r="BE111" s="1">
        <v>0.148600223964165</v>
      </c>
      <c r="BF111" s="1">
        <v>0.0265112088558874</v>
      </c>
      <c r="BG111" s="1" t="s">
        <v>94</v>
      </c>
      <c r="BH111" s="1">
        <v>1.0</v>
      </c>
      <c r="BI111" s="3">
        <v>6.68983289056306E-5</v>
      </c>
      <c r="BJ111" s="1">
        <v>-0.00509477490445371</v>
      </c>
      <c r="BK111" s="1">
        <v>0.00516167323335934</v>
      </c>
      <c r="BL111" s="1">
        <v>0.305207166853303</v>
      </c>
      <c r="BM111" s="3">
        <v>2.91628820902486E-8</v>
      </c>
      <c r="BN111" s="1" t="s">
        <v>94</v>
      </c>
      <c r="BO111" s="1">
        <v>1.0</v>
      </c>
      <c r="BP111" s="1">
        <v>0.00589045739716327</v>
      </c>
      <c r="BQ111" s="1">
        <v>0.00431003698824073</v>
      </c>
      <c r="BR111" s="1">
        <v>0.00158042040892253</v>
      </c>
      <c r="BS111" s="1">
        <v>0.134210526315789</v>
      </c>
      <c r="BT111" s="1">
        <v>0.058360355568075</v>
      </c>
      <c r="BU111" s="1" t="s">
        <v>94</v>
      </c>
      <c r="BV111" s="1">
        <v>1.0</v>
      </c>
      <c r="BW111" s="1">
        <v>10.0</v>
      </c>
      <c r="BX111" s="1">
        <v>1.0</v>
      </c>
      <c r="BY111" s="2" t="s">
        <v>94</v>
      </c>
      <c r="BZ111" s="1">
        <v>111.0</v>
      </c>
      <c r="CA111" s="4" t="str">
        <f t="shared" si="1"/>
        <v/>
      </c>
    </row>
    <row r="112">
      <c r="A112" s="1" t="s">
        <v>195</v>
      </c>
      <c r="B112" s="1" t="s">
        <v>79</v>
      </c>
      <c r="C112" s="1" t="s">
        <v>78</v>
      </c>
      <c r="D112" s="1" t="s">
        <v>79</v>
      </c>
      <c r="E112" s="1">
        <v>0.0203147162317913</v>
      </c>
      <c r="F112" s="1">
        <v>0.007942023041175</v>
      </c>
      <c r="G112" s="1">
        <v>0.0123726931906163</v>
      </c>
      <c r="H112" s="1">
        <v>0.521950129591563</v>
      </c>
      <c r="I112" s="3">
        <v>2.04494478807276E-42</v>
      </c>
      <c r="J112" s="1" t="s">
        <v>79</v>
      </c>
      <c r="K112" s="1">
        <v>1.0</v>
      </c>
      <c r="L112" s="1">
        <v>0.0244908019684947</v>
      </c>
      <c r="M112" s="1">
        <v>0.00750565299504149</v>
      </c>
      <c r="N112" s="1">
        <v>0.0169851489734532</v>
      </c>
      <c r="O112" s="1">
        <v>0.623666100634551</v>
      </c>
      <c r="P112" s="3">
        <v>8.92912722066943E-62</v>
      </c>
      <c r="Q112" s="1" t="s">
        <v>79</v>
      </c>
      <c r="R112" s="1">
        <v>1.0</v>
      </c>
      <c r="S112" s="1">
        <v>0.026025995467037</v>
      </c>
      <c r="T112" s="1">
        <v>0.0059147277178613</v>
      </c>
      <c r="U112" s="1">
        <v>0.0201112677491757</v>
      </c>
      <c r="V112" s="1">
        <v>0.659308249173295</v>
      </c>
      <c r="W112" s="3">
        <v>1.13911927444361E-69</v>
      </c>
      <c r="X112" s="1" t="s">
        <v>79</v>
      </c>
      <c r="Y112" s="1">
        <v>1.0</v>
      </c>
      <c r="Z112" s="1">
        <v>0.0216485735118199</v>
      </c>
      <c r="AA112" s="1">
        <v>-0.00137233792336521</v>
      </c>
      <c r="AB112" s="1">
        <v>0.0230209114351851</v>
      </c>
      <c r="AC112" s="1">
        <v>0.668209848958798</v>
      </c>
      <c r="AD112" s="3">
        <v>1.56025618185156E-71</v>
      </c>
      <c r="AE112" s="1" t="s">
        <v>79</v>
      </c>
      <c r="AF112" s="1">
        <v>1.0</v>
      </c>
      <c r="AG112" s="1">
        <v>0.00417608573670338</v>
      </c>
      <c r="AH112" s="1">
        <v>-4.36370046133511E-4</v>
      </c>
      <c r="AI112" s="1">
        <v>0.00461245578283689</v>
      </c>
      <c r="AJ112" s="1">
        <v>0.710152828671016</v>
      </c>
      <c r="AK112" s="3">
        <v>3.75286767960568E-82</v>
      </c>
      <c r="AL112" s="1" t="s">
        <v>79</v>
      </c>
      <c r="AM112" s="1">
        <v>1.0</v>
      </c>
      <c r="AN112" s="1">
        <v>0.00571127923524574</v>
      </c>
      <c r="AO112" s="1">
        <v>-0.00202729532331369</v>
      </c>
      <c r="AP112" s="1">
        <v>0.00773857455855943</v>
      </c>
      <c r="AQ112" s="1">
        <v>0.740066136383948</v>
      </c>
      <c r="AR112" s="3">
        <v>3.53768987392826E-90</v>
      </c>
      <c r="AS112" s="1" t="s">
        <v>79</v>
      </c>
      <c r="AT112" s="1">
        <v>1.0</v>
      </c>
      <c r="AU112" s="1">
        <v>0.00133385728002866</v>
      </c>
      <c r="AV112" s="1">
        <v>-0.00931436096454021</v>
      </c>
      <c r="AW112" s="1">
        <v>0.0106482182445688</v>
      </c>
      <c r="AX112" s="1">
        <v>0.695343641076056</v>
      </c>
      <c r="AY112" s="3">
        <v>2.29563806227366E-78</v>
      </c>
      <c r="AZ112" s="1" t="s">
        <v>79</v>
      </c>
      <c r="BA112" s="1">
        <v>1.0</v>
      </c>
      <c r="BB112" s="1">
        <v>0.00153519349854235</v>
      </c>
      <c r="BC112" s="1">
        <v>-0.00159092527718018</v>
      </c>
      <c r="BD112" s="1">
        <v>0.00312611877572254</v>
      </c>
      <c r="BE112" s="1">
        <v>0.560622039503083</v>
      </c>
      <c r="BF112" s="3">
        <v>3.90913514650123E-49</v>
      </c>
      <c r="BG112" s="1" t="s">
        <v>79</v>
      </c>
      <c r="BH112" s="1">
        <v>1.0</v>
      </c>
      <c r="BI112" s="1">
        <v>-0.00284222845667472</v>
      </c>
      <c r="BJ112" s="1">
        <v>-0.0088779909184067</v>
      </c>
      <c r="BK112" s="1">
        <v>0.00603576246173198</v>
      </c>
      <c r="BL112" s="1">
        <v>0.566699436947001</v>
      </c>
      <c r="BM112" s="3">
        <v>2.17251879927412E-50</v>
      </c>
      <c r="BN112" s="1" t="s">
        <v>79</v>
      </c>
      <c r="BO112" s="1">
        <v>1.0</v>
      </c>
      <c r="BP112" s="1">
        <v>-0.00437742195521707</v>
      </c>
      <c r="BQ112" s="1">
        <v>-0.00728706564122651</v>
      </c>
      <c r="BR112" s="1">
        <v>0.00290964368600944</v>
      </c>
      <c r="BS112" s="1">
        <v>0.372866207882742</v>
      </c>
      <c r="BT112" s="3">
        <v>2.3773440951882E-21</v>
      </c>
      <c r="BU112" s="1" t="s">
        <v>79</v>
      </c>
      <c r="BV112" s="1">
        <v>1.0</v>
      </c>
      <c r="BW112" s="1">
        <v>10.0</v>
      </c>
      <c r="BX112" s="1">
        <v>1.0</v>
      </c>
      <c r="BY112" s="2" t="s">
        <v>79</v>
      </c>
      <c r="BZ112" s="1">
        <v>112.0</v>
      </c>
      <c r="CA112" s="4" t="str">
        <f t="shared" si="1"/>
        <v/>
      </c>
    </row>
    <row r="113">
      <c r="A113" s="1" t="s">
        <v>196</v>
      </c>
      <c r="B113" s="1" t="s">
        <v>81</v>
      </c>
      <c r="C113" s="1" t="s">
        <v>81</v>
      </c>
      <c r="D113" s="1" t="s">
        <v>82</v>
      </c>
      <c r="E113" s="1">
        <v>-0.0429007819880971</v>
      </c>
      <c r="F113" s="1">
        <v>-0.0636151564218587</v>
      </c>
      <c r="G113" s="1">
        <v>0.0207143744337616</v>
      </c>
      <c r="H113" s="1">
        <v>0.219228804902962</v>
      </c>
      <c r="I113" s="1">
        <v>0.0244071974008716</v>
      </c>
      <c r="J113" s="1" t="s">
        <v>82</v>
      </c>
      <c r="K113" s="1">
        <v>-1.0</v>
      </c>
      <c r="L113" s="1">
        <v>-0.0483283354992918</v>
      </c>
      <c r="M113" s="1">
        <v>-0.0675485094550244</v>
      </c>
      <c r="N113" s="1">
        <v>0.0192201739557326</v>
      </c>
      <c r="O113" s="1">
        <v>0.172114402451481</v>
      </c>
      <c r="P113" s="1">
        <v>0.1306493869612</v>
      </c>
      <c r="Q113" s="1" t="s">
        <v>82</v>
      </c>
      <c r="R113" s="1">
        <v>-1.0</v>
      </c>
      <c r="S113" s="1">
        <v>-0.0349235593117644</v>
      </c>
      <c r="T113" s="1">
        <v>-0.0593134610735235</v>
      </c>
      <c r="U113" s="1">
        <v>0.0243899017617591</v>
      </c>
      <c r="V113" s="1">
        <v>0.173135852911133</v>
      </c>
      <c r="W113" s="1">
        <v>0.125950535826008</v>
      </c>
      <c r="X113" s="1" t="s">
        <v>82</v>
      </c>
      <c r="Y113" s="1">
        <v>-1.0</v>
      </c>
      <c r="Z113" s="1">
        <v>-0.0295747855534085</v>
      </c>
      <c r="AA113" s="1">
        <v>-0.052070824410675</v>
      </c>
      <c r="AB113" s="1">
        <v>0.0224960388572664</v>
      </c>
      <c r="AC113" s="1">
        <v>0.173135852911133</v>
      </c>
      <c r="AD113" s="1">
        <v>0.125950535826008</v>
      </c>
      <c r="AE113" s="1" t="s">
        <v>82</v>
      </c>
      <c r="AF113" s="1">
        <v>-1.0</v>
      </c>
      <c r="AG113" s="1">
        <v>-0.00542755351119476</v>
      </c>
      <c r="AH113" s="1">
        <v>-0.00393335303316572</v>
      </c>
      <c r="AI113" s="1">
        <v>-0.00149420047802903</v>
      </c>
      <c r="AJ113" s="1">
        <v>0.111210418794688</v>
      </c>
      <c r="AK113" s="1">
        <v>0.575755484326945</v>
      </c>
      <c r="AL113" s="1" t="s">
        <v>81</v>
      </c>
      <c r="AM113" s="1">
        <v>1.0</v>
      </c>
      <c r="AN113" s="1">
        <v>0.00797722267633272</v>
      </c>
      <c r="AO113" s="1">
        <v>0.0043016953483352</v>
      </c>
      <c r="AP113" s="1">
        <v>0.00367552732799751</v>
      </c>
      <c r="AQ113" s="1">
        <v>0.299923391215526</v>
      </c>
      <c r="AR113" s="1">
        <v>4.69928274979014E-4</v>
      </c>
      <c r="AS113" s="1" t="s">
        <v>82</v>
      </c>
      <c r="AT113" s="1">
        <v>-1.0</v>
      </c>
      <c r="AU113" s="1">
        <v>0.0133259964346885</v>
      </c>
      <c r="AV113" s="1">
        <v>0.0115443320111837</v>
      </c>
      <c r="AW113" s="1">
        <v>0.00178166442350477</v>
      </c>
      <c r="AX113" s="1">
        <v>0.21105720122574</v>
      </c>
      <c r="AY113" s="1">
        <v>0.0290566295457557</v>
      </c>
      <c r="AZ113" s="1" t="s">
        <v>82</v>
      </c>
      <c r="BA113" s="1">
        <v>-1.0</v>
      </c>
      <c r="BB113" s="1">
        <v>0.0134047761875274</v>
      </c>
      <c r="BC113" s="1">
        <v>0.00823504838150092</v>
      </c>
      <c r="BD113" s="1">
        <v>0.00516972780602655</v>
      </c>
      <c r="BE113" s="1">
        <v>0.245275791624106</v>
      </c>
      <c r="BF113" s="1">
        <v>0.00665344903212681</v>
      </c>
      <c r="BG113" s="1" t="s">
        <v>82</v>
      </c>
      <c r="BH113" s="1">
        <v>-1.0</v>
      </c>
      <c r="BI113" s="1">
        <v>0.0187535499458832</v>
      </c>
      <c r="BJ113" s="1">
        <v>0.0154776850443494</v>
      </c>
      <c r="BK113" s="1">
        <v>0.00327586490153381</v>
      </c>
      <c r="BL113" s="1">
        <v>0.162665985699693</v>
      </c>
      <c r="BM113" s="1">
        <v>0.170172778251379</v>
      </c>
      <c r="BN113" s="1" t="s">
        <v>82</v>
      </c>
      <c r="BO113" s="1">
        <v>-1.0</v>
      </c>
      <c r="BP113" s="1">
        <v>0.0053487737583558</v>
      </c>
      <c r="BQ113" s="1">
        <v>0.00724263666284854</v>
      </c>
      <c r="BR113" s="1">
        <v>-0.00189386290449274</v>
      </c>
      <c r="BS113" s="1">
        <v>0.121935648621041</v>
      </c>
      <c r="BT113" s="1">
        <v>0.461153343766653</v>
      </c>
      <c r="BU113" s="1" t="s">
        <v>81</v>
      </c>
      <c r="BV113" s="1">
        <v>1.0</v>
      </c>
      <c r="BW113" s="1">
        <v>-6.0</v>
      </c>
      <c r="BX113" s="1">
        <v>-1.0</v>
      </c>
      <c r="BY113" s="2" t="s">
        <v>82</v>
      </c>
      <c r="BZ113" s="1">
        <v>113.0</v>
      </c>
      <c r="CA113" s="4">
        <f t="shared" si="1"/>
        <v>113</v>
      </c>
    </row>
    <row r="114">
      <c r="A114" s="1" t="s">
        <v>197</v>
      </c>
      <c r="B114" s="1" t="s">
        <v>79</v>
      </c>
      <c r="C114" s="1" t="s">
        <v>78</v>
      </c>
      <c r="D114" s="1" t="s">
        <v>79</v>
      </c>
      <c r="E114" s="1">
        <v>0.0262088777414315</v>
      </c>
      <c r="F114" s="1">
        <v>0.0161557412308377</v>
      </c>
      <c r="G114" s="1">
        <v>0.0100531365105937</v>
      </c>
      <c r="H114" s="1">
        <v>0.378253529772866</v>
      </c>
      <c r="I114" s="3">
        <v>1.51494589946257E-23</v>
      </c>
      <c r="J114" s="1" t="s">
        <v>79</v>
      </c>
      <c r="K114" s="1">
        <v>1.0</v>
      </c>
      <c r="L114" s="1">
        <v>0.0336325881687345</v>
      </c>
      <c r="M114" s="1">
        <v>0.0201565073001427</v>
      </c>
      <c r="N114" s="1">
        <v>0.0134760808685917</v>
      </c>
      <c r="O114" s="1">
        <v>0.414134438305709</v>
      </c>
      <c r="P114" s="3">
        <v>2.73442985126462E-28</v>
      </c>
      <c r="Q114" s="1" t="s">
        <v>79</v>
      </c>
      <c r="R114" s="1">
        <v>1.0</v>
      </c>
      <c r="S114" s="1">
        <v>0.0334408434327663</v>
      </c>
      <c r="T114" s="1">
        <v>0.0180731572984169</v>
      </c>
      <c r="U114" s="1">
        <v>0.0153676861343493</v>
      </c>
      <c r="V114" s="1">
        <v>0.455524861878453</v>
      </c>
      <c r="W114" s="3">
        <v>2.25202431581709E-34</v>
      </c>
      <c r="X114" s="1" t="s">
        <v>79</v>
      </c>
      <c r="Y114" s="1">
        <v>1.0</v>
      </c>
      <c r="Z114" s="1">
        <v>0.029326102344647</v>
      </c>
      <c r="AA114" s="1">
        <v>0.0128071060204721</v>
      </c>
      <c r="AB114" s="1">
        <v>0.0165189963241749</v>
      </c>
      <c r="AC114" s="1">
        <v>0.455217925107427</v>
      </c>
      <c r="AD114" s="3">
        <v>2.25202536786733E-34</v>
      </c>
      <c r="AE114" s="1" t="s">
        <v>79</v>
      </c>
      <c r="AF114" s="1">
        <v>1.0</v>
      </c>
      <c r="AG114" s="1">
        <v>0.00742371042730304</v>
      </c>
      <c r="AH114" s="1">
        <v>0.00400076606930508</v>
      </c>
      <c r="AI114" s="1">
        <v>0.00342294435799795</v>
      </c>
      <c r="AJ114" s="1">
        <v>0.45781154082259</v>
      </c>
      <c r="AK114" s="3">
        <v>8.37620779969654E-35</v>
      </c>
      <c r="AL114" s="1" t="s">
        <v>79</v>
      </c>
      <c r="AM114" s="1">
        <v>1.0</v>
      </c>
      <c r="AN114" s="1">
        <v>0.00723196569133479</v>
      </c>
      <c r="AO114" s="1">
        <v>0.00191741606757919</v>
      </c>
      <c r="AP114" s="1">
        <v>0.0053145496237556</v>
      </c>
      <c r="AQ114" s="1">
        <v>0.488259668508287</v>
      </c>
      <c r="AR114" s="3">
        <v>9.87971922134499E-40</v>
      </c>
      <c r="AS114" s="1" t="s">
        <v>79</v>
      </c>
      <c r="AT114" s="1">
        <v>1.0</v>
      </c>
      <c r="AU114" s="1">
        <v>0.00311722460321555</v>
      </c>
      <c r="AV114" s="1">
        <v>-0.00334863521036556</v>
      </c>
      <c r="AW114" s="1">
        <v>0.00646585981358112</v>
      </c>
      <c r="AX114" s="1">
        <v>0.336264579496623</v>
      </c>
      <c r="AY114" s="3">
        <v>1.16194117867278E-18</v>
      </c>
      <c r="AZ114" s="1" t="s">
        <v>79</v>
      </c>
      <c r="BA114" s="1">
        <v>1.0</v>
      </c>
      <c r="BB114" s="1">
        <v>-1.91744735968242E-4</v>
      </c>
      <c r="BC114" s="1">
        <v>-0.00208335000172588</v>
      </c>
      <c r="BD114" s="1">
        <v>0.00189160526575764</v>
      </c>
      <c r="BE114" s="1">
        <v>0.340423572744014</v>
      </c>
      <c r="BF114" s="3">
        <v>5.29782543094043E-19</v>
      </c>
      <c r="BG114" s="1" t="s">
        <v>79</v>
      </c>
      <c r="BH114" s="1">
        <v>1.0</v>
      </c>
      <c r="BI114" s="1">
        <v>-0.00430648582408748</v>
      </c>
      <c r="BJ114" s="1">
        <v>-0.00734940127967065</v>
      </c>
      <c r="BK114" s="1">
        <v>0.00304291545558316</v>
      </c>
      <c r="BL114" s="1">
        <v>0.222744014732965</v>
      </c>
      <c r="BM114" s="3">
        <v>2.25611804851535E-8</v>
      </c>
      <c r="BN114" s="1" t="s">
        <v>79</v>
      </c>
      <c r="BO114" s="1">
        <v>1.0</v>
      </c>
      <c r="BP114" s="1">
        <v>-0.00411474108811924</v>
      </c>
      <c r="BQ114" s="1">
        <v>-0.00526605127794476</v>
      </c>
      <c r="BR114" s="1">
        <v>0.00115131018982551</v>
      </c>
      <c r="BS114" s="1">
        <v>0.117679558011049</v>
      </c>
      <c r="BT114" s="1">
        <v>0.011951086518251</v>
      </c>
      <c r="BU114" s="1" t="s">
        <v>79</v>
      </c>
      <c r="BV114" s="1">
        <v>1.0</v>
      </c>
      <c r="BW114" s="1">
        <v>10.0</v>
      </c>
      <c r="BX114" s="1">
        <v>1.0</v>
      </c>
      <c r="BY114" s="2" t="s">
        <v>79</v>
      </c>
      <c r="BZ114" s="1">
        <v>114.0</v>
      </c>
      <c r="CA114" s="4" t="str">
        <f t="shared" si="1"/>
        <v/>
      </c>
    </row>
    <row r="115">
      <c r="A115" s="1" t="s">
        <v>198</v>
      </c>
      <c r="B115" s="1" t="s">
        <v>79</v>
      </c>
      <c r="C115" s="1" t="s">
        <v>78</v>
      </c>
      <c r="D115" s="1" t="s">
        <v>79</v>
      </c>
      <c r="E115" s="1">
        <v>0.0698521869686794</v>
      </c>
      <c r="F115" s="1">
        <v>0.0310461734853274</v>
      </c>
      <c r="G115" s="1">
        <v>0.038806013483352</v>
      </c>
      <c r="H115" s="1">
        <v>0.469419818202221</v>
      </c>
      <c r="I115" s="3">
        <v>4.95286880386776E-14</v>
      </c>
      <c r="J115" s="1" t="s">
        <v>79</v>
      </c>
      <c r="K115" s="1">
        <v>1.0</v>
      </c>
      <c r="L115" s="1">
        <v>0.106717523770636</v>
      </c>
      <c r="M115" s="1">
        <v>0.0529862626079251</v>
      </c>
      <c r="N115" s="1">
        <v>0.0537312611627112</v>
      </c>
      <c r="O115" s="1">
        <v>0.380148131522836</v>
      </c>
      <c r="P115" s="3">
        <v>3.02510965505075E-9</v>
      </c>
      <c r="Q115" s="1" t="s">
        <v>79</v>
      </c>
      <c r="R115" s="1">
        <v>1.0</v>
      </c>
      <c r="S115" s="1">
        <v>0.114847209474817</v>
      </c>
      <c r="T115" s="1">
        <v>0.0490207090336831</v>
      </c>
      <c r="U115" s="1">
        <v>0.0658265004411343</v>
      </c>
      <c r="V115" s="1">
        <v>0.406912804399057</v>
      </c>
      <c r="W115" s="3">
        <v>2.45542856388761E-10</v>
      </c>
      <c r="X115" s="1" t="s">
        <v>79</v>
      </c>
      <c r="Y115" s="1">
        <v>1.0</v>
      </c>
      <c r="Z115" s="1">
        <v>0.137537492227526</v>
      </c>
      <c r="AA115" s="1">
        <v>0.0558796836141302</v>
      </c>
      <c r="AB115" s="1">
        <v>0.0816578086133965</v>
      </c>
      <c r="AC115" s="1">
        <v>0.46021770845023</v>
      </c>
      <c r="AD115" s="3">
        <v>3.41111343044932E-13</v>
      </c>
      <c r="AE115" s="1" t="s">
        <v>79</v>
      </c>
      <c r="AF115" s="1">
        <v>1.0</v>
      </c>
      <c r="AG115" s="1">
        <v>0.0368653368019569</v>
      </c>
      <c r="AH115" s="1">
        <v>0.0219400891225977</v>
      </c>
      <c r="AI115" s="1">
        <v>0.0149252476793592</v>
      </c>
      <c r="AJ115" s="1">
        <v>0.355683986084614</v>
      </c>
      <c r="AK115" s="3">
        <v>5.28262254553989E-8</v>
      </c>
      <c r="AL115" s="1" t="s">
        <v>79</v>
      </c>
      <c r="AM115" s="1">
        <v>1.0</v>
      </c>
      <c r="AN115" s="1">
        <v>0.044995022506138</v>
      </c>
      <c r="AO115" s="1">
        <v>0.0179745355483557</v>
      </c>
      <c r="AP115" s="1">
        <v>0.0270204869577823</v>
      </c>
      <c r="AQ115" s="1">
        <v>0.354842329704859</v>
      </c>
      <c r="AR115" s="3">
        <v>6.57423251715874E-8</v>
      </c>
      <c r="AS115" s="1" t="s">
        <v>79</v>
      </c>
      <c r="AT115" s="1">
        <v>1.0</v>
      </c>
      <c r="AU115" s="1">
        <v>0.0676853052588474</v>
      </c>
      <c r="AV115" s="1">
        <v>0.0248335101288028</v>
      </c>
      <c r="AW115" s="1">
        <v>0.0428517951300445</v>
      </c>
      <c r="AX115" s="1">
        <v>0.438278532151273</v>
      </c>
      <c r="AY115" s="3">
        <v>4.47765877891949E-12</v>
      </c>
      <c r="AZ115" s="1" t="s">
        <v>79</v>
      </c>
      <c r="BA115" s="1">
        <v>1.0</v>
      </c>
      <c r="BB115" s="1">
        <v>0.00812968570418106</v>
      </c>
      <c r="BC115" s="1">
        <v>-0.00396555357424201</v>
      </c>
      <c r="BD115" s="1">
        <v>0.012095239278423</v>
      </c>
      <c r="BE115" s="1">
        <v>0.406800583548423</v>
      </c>
      <c r="BF115" s="3">
        <v>2.45714003959938E-10</v>
      </c>
      <c r="BG115" s="1" t="s">
        <v>79</v>
      </c>
      <c r="BH115" s="1">
        <v>1.0</v>
      </c>
      <c r="BI115" s="1">
        <v>0.0308199684568904</v>
      </c>
      <c r="BJ115" s="1">
        <v>0.0028934210062051</v>
      </c>
      <c r="BK115" s="1">
        <v>0.0279265474506853</v>
      </c>
      <c r="BL115" s="1">
        <v>0.438671305128492</v>
      </c>
      <c r="BM115" s="3">
        <v>3.30379075025688E-12</v>
      </c>
      <c r="BN115" s="1" t="s">
        <v>79</v>
      </c>
      <c r="BO115" s="1">
        <v>1.0</v>
      </c>
      <c r="BP115" s="1">
        <v>0.0226902827527093</v>
      </c>
      <c r="BQ115" s="1">
        <v>0.00685897458044712</v>
      </c>
      <c r="BR115" s="1">
        <v>0.0158313081722622</v>
      </c>
      <c r="BS115" s="1">
        <v>0.35613286948715</v>
      </c>
      <c r="BT115" s="3">
        <v>4.25472299381848E-8</v>
      </c>
      <c r="BU115" s="1" t="s">
        <v>79</v>
      </c>
      <c r="BV115" s="1">
        <v>1.0</v>
      </c>
      <c r="BW115" s="1">
        <v>10.0</v>
      </c>
      <c r="BX115" s="1">
        <v>1.0</v>
      </c>
      <c r="BY115" s="2" t="s">
        <v>79</v>
      </c>
      <c r="BZ115" s="1">
        <v>115.0</v>
      </c>
      <c r="CA115" s="4" t="str">
        <f t="shared" si="1"/>
        <v/>
      </c>
    </row>
    <row r="116">
      <c r="A116" s="1" t="s">
        <v>199</v>
      </c>
      <c r="B116" s="1" t="s">
        <v>79</v>
      </c>
      <c r="C116" s="1" t="s">
        <v>78</v>
      </c>
      <c r="D116" s="1" t="s">
        <v>79</v>
      </c>
      <c r="E116" s="1">
        <v>0.079424866235032</v>
      </c>
      <c r="F116" s="1">
        <v>0.0189971186719779</v>
      </c>
      <c r="G116" s="1">
        <v>0.0604277475630541</v>
      </c>
      <c r="H116" s="1">
        <v>0.660190325138778</v>
      </c>
      <c r="I116" s="3">
        <v>1.79129365377807E-40</v>
      </c>
      <c r="J116" s="1" t="s">
        <v>79</v>
      </c>
      <c r="K116" s="1">
        <v>1.0</v>
      </c>
      <c r="L116" s="1">
        <v>0.115809134838262</v>
      </c>
      <c r="M116" s="1">
        <v>0.0265023448428567</v>
      </c>
      <c r="N116" s="1">
        <v>0.0893067899954056</v>
      </c>
      <c r="O116" s="1">
        <v>0.680623843510441</v>
      </c>
      <c r="P116" s="3">
        <v>2.76083830327759E-43</v>
      </c>
      <c r="Q116" s="1" t="s">
        <v>79</v>
      </c>
      <c r="R116" s="1">
        <v>1.0</v>
      </c>
      <c r="S116" s="1">
        <v>0.146714975162308</v>
      </c>
      <c r="T116" s="1">
        <v>0.0378942845340696</v>
      </c>
      <c r="U116" s="1">
        <v>0.108820690628238</v>
      </c>
      <c r="V116" s="1">
        <v>0.696431403647898</v>
      </c>
      <c r="W116" s="3">
        <v>1.70646672820369E-45</v>
      </c>
      <c r="X116" s="1" t="s">
        <v>79</v>
      </c>
      <c r="Y116" s="1">
        <v>1.0</v>
      </c>
      <c r="Z116" s="1">
        <v>0.165796962330881</v>
      </c>
      <c r="AA116" s="1">
        <v>0.0414799765106676</v>
      </c>
      <c r="AB116" s="1">
        <v>0.124316985820213</v>
      </c>
      <c r="AC116" s="1">
        <v>0.721913825006608</v>
      </c>
      <c r="AD116" s="3">
        <v>2.58118747015028E-49</v>
      </c>
      <c r="AE116" s="1" t="s">
        <v>79</v>
      </c>
      <c r="AF116" s="1">
        <v>1.0</v>
      </c>
      <c r="AG116" s="1">
        <v>0.0363842686032303</v>
      </c>
      <c r="AH116" s="1">
        <v>0.00750522617087881</v>
      </c>
      <c r="AI116" s="1">
        <v>0.0288790424323515</v>
      </c>
      <c r="AJ116" s="1">
        <v>0.701348136399682</v>
      </c>
      <c r="AK116" s="3">
        <v>3.13555294143663E-46</v>
      </c>
      <c r="AL116" s="1" t="s">
        <v>79</v>
      </c>
      <c r="AM116" s="1">
        <v>1.0</v>
      </c>
      <c r="AN116" s="1">
        <v>0.0672901089272763</v>
      </c>
      <c r="AO116" s="1">
        <v>0.0188971658620917</v>
      </c>
      <c r="AP116" s="1">
        <v>0.0483929430651846</v>
      </c>
      <c r="AQ116" s="1">
        <v>0.732302405498281</v>
      </c>
      <c r="AR116" s="3">
        <v>6.51808505616128E-51</v>
      </c>
      <c r="AS116" s="1" t="s">
        <v>79</v>
      </c>
      <c r="AT116" s="1">
        <v>1.0</v>
      </c>
      <c r="AU116" s="1">
        <v>0.086372096095849</v>
      </c>
      <c r="AV116" s="1">
        <v>0.0224828578386897</v>
      </c>
      <c r="AW116" s="1">
        <v>0.0638892382571593</v>
      </c>
      <c r="AX116" s="1">
        <v>0.742505947660586</v>
      </c>
      <c r="AY116" s="3">
        <v>1.51000147398913E-52</v>
      </c>
      <c r="AZ116" s="1" t="s">
        <v>79</v>
      </c>
      <c r="BA116" s="1">
        <v>1.0</v>
      </c>
      <c r="BB116" s="1">
        <v>0.030905840324046</v>
      </c>
      <c r="BC116" s="1">
        <v>0.0113919396912129</v>
      </c>
      <c r="BD116" s="1">
        <v>0.019513900632833</v>
      </c>
      <c r="BE116" s="1">
        <v>0.685804916732751</v>
      </c>
      <c r="BF116" s="3">
        <v>5.21865035773279E-44</v>
      </c>
      <c r="BG116" s="1" t="s">
        <v>79</v>
      </c>
      <c r="BH116" s="1">
        <v>1.0</v>
      </c>
      <c r="BI116" s="1">
        <v>0.0499878274926187</v>
      </c>
      <c r="BJ116" s="1">
        <v>0.0149776316678108</v>
      </c>
      <c r="BK116" s="1">
        <v>0.0350101958248078</v>
      </c>
      <c r="BL116" s="1">
        <v>0.71168384879725</v>
      </c>
      <c r="BM116" s="3">
        <v>9.37383439155101E-48</v>
      </c>
      <c r="BN116" s="1" t="s">
        <v>79</v>
      </c>
      <c r="BO116" s="1">
        <v>1.0</v>
      </c>
      <c r="BP116" s="1">
        <v>0.0190819871685726</v>
      </c>
      <c r="BQ116" s="1">
        <v>0.00358569197659794</v>
      </c>
      <c r="BR116" s="1">
        <v>0.0154962951919747</v>
      </c>
      <c r="BS116" s="1">
        <v>0.644805709754163</v>
      </c>
      <c r="BT116" s="3">
        <v>1.90091766390378E-38</v>
      </c>
      <c r="BU116" s="1" t="s">
        <v>79</v>
      </c>
      <c r="BV116" s="1">
        <v>1.0</v>
      </c>
      <c r="BW116" s="1">
        <v>10.0</v>
      </c>
      <c r="BX116" s="1">
        <v>1.0</v>
      </c>
      <c r="BY116" s="2" t="s">
        <v>79</v>
      </c>
      <c r="BZ116" s="1">
        <v>116.0</v>
      </c>
      <c r="CA116" s="4" t="str">
        <f t="shared" si="1"/>
        <v/>
      </c>
    </row>
    <row r="117">
      <c r="A117" s="1" t="s">
        <v>200</v>
      </c>
      <c r="B117" s="1" t="s">
        <v>78</v>
      </c>
      <c r="C117" s="1" t="s">
        <v>78</v>
      </c>
      <c r="D117" s="1" t="s">
        <v>79</v>
      </c>
      <c r="E117" s="1">
        <v>0.0447658214440269</v>
      </c>
      <c r="F117" s="1">
        <v>0.0816431951742673</v>
      </c>
      <c r="G117" s="1">
        <v>-0.0368773737302404</v>
      </c>
      <c r="H117" s="1">
        <v>0.410671936758893</v>
      </c>
      <c r="I117" s="3">
        <v>4.99556169248914E-9</v>
      </c>
      <c r="J117" s="1" t="s">
        <v>78</v>
      </c>
      <c r="K117" s="1">
        <v>1.0</v>
      </c>
      <c r="L117" s="1">
        <v>-0.0408073081496631</v>
      </c>
      <c r="M117" s="1">
        <v>-0.00572968117684757</v>
      </c>
      <c r="N117" s="1">
        <v>-0.0350776269728155</v>
      </c>
      <c r="O117" s="1">
        <v>0.25098814229249</v>
      </c>
      <c r="P117" s="1">
        <v>0.00128327730987358</v>
      </c>
      <c r="Q117" s="1" t="s">
        <v>78</v>
      </c>
      <c r="R117" s="1">
        <v>1.0</v>
      </c>
      <c r="S117" s="1">
        <v>-0.0155876776010474</v>
      </c>
      <c r="T117" s="1">
        <v>0.0528608771693101</v>
      </c>
      <c r="U117" s="1">
        <v>-0.0684485547703575</v>
      </c>
      <c r="V117" s="1">
        <v>0.391699604743083</v>
      </c>
      <c r="W117" s="3">
        <v>3.05862936450565E-8</v>
      </c>
      <c r="X117" s="1" t="s">
        <v>78</v>
      </c>
      <c r="Y117" s="1">
        <v>1.0</v>
      </c>
      <c r="Z117" s="1">
        <v>0.0175766973443294</v>
      </c>
      <c r="AA117" s="1">
        <v>0.091016445248449</v>
      </c>
      <c r="AB117" s="1">
        <v>-0.0734397479041196</v>
      </c>
      <c r="AC117" s="1">
        <v>0.45098814229249</v>
      </c>
      <c r="AD117" s="3">
        <v>7.19440354591222E-11</v>
      </c>
      <c r="AE117" s="1" t="s">
        <v>78</v>
      </c>
      <c r="AF117" s="1">
        <v>1.0</v>
      </c>
      <c r="AG117" s="1">
        <v>-0.0855731295936901</v>
      </c>
      <c r="AH117" s="1">
        <v>-0.0873728763511149</v>
      </c>
      <c r="AI117" s="1">
        <v>0.00179974675742482</v>
      </c>
      <c r="AJ117" s="1">
        <v>0.107509881422924</v>
      </c>
      <c r="AK117" s="1">
        <v>0.489501584778452</v>
      </c>
      <c r="AL117" s="1" t="s">
        <v>79</v>
      </c>
      <c r="AM117" s="1">
        <v>-1.0</v>
      </c>
      <c r="AN117" s="1">
        <v>-0.0603534990450743</v>
      </c>
      <c r="AO117" s="1">
        <v>-0.0287823180049572</v>
      </c>
      <c r="AP117" s="1">
        <v>-0.0315711810401171</v>
      </c>
      <c r="AQ117" s="1">
        <v>0.279841897233201</v>
      </c>
      <c r="AR117" s="1">
        <v>2.156471137123E-4</v>
      </c>
      <c r="AS117" s="1" t="s">
        <v>78</v>
      </c>
      <c r="AT117" s="1">
        <v>1.0</v>
      </c>
      <c r="AU117" s="1">
        <v>-0.0271891240996975</v>
      </c>
      <c r="AV117" s="1">
        <v>0.00937325007418167</v>
      </c>
      <c r="AW117" s="1">
        <v>-0.0365623741738791</v>
      </c>
      <c r="AX117" s="1">
        <v>0.383794466403162</v>
      </c>
      <c r="AY117" s="3">
        <v>6.38231298000429E-8</v>
      </c>
      <c r="AZ117" s="1" t="s">
        <v>78</v>
      </c>
      <c r="BA117" s="1">
        <v>1.0</v>
      </c>
      <c r="BB117" s="1">
        <v>0.0252196305486157</v>
      </c>
      <c r="BC117" s="1">
        <v>0.0585905583461576</v>
      </c>
      <c r="BD117" s="1">
        <v>-0.0333709277975419</v>
      </c>
      <c r="BE117" s="1">
        <v>0.606324110671936</v>
      </c>
      <c r="BF117" s="3">
        <v>8.79712447469656E-20</v>
      </c>
      <c r="BG117" s="1" t="s">
        <v>78</v>
      </c>
      <c r="BH117" s="1">
        <v>1.0</v>
      </c>
      <c r="BI117" s="1">
        <v>0.0583840054939926</v>
      </c>
      <c r="BJ117" s="1">
        <v>0.0967461264252966</v>
      </c>
      <c r="BK117" s="1">
        <v>-0.038362120931304</v>
      </c>
      <c r="BL117" s="1">
        <v>0.558102766798419</v>
      </c>
      <c r="BM117" s="3">
        <v>9.54277525505199E-17</v>
      </c>
      <c r="BN117" s="1" t="s">
        <v>78</v>
      </c>
      <c r="BO117" s="1">
        <v>1.0</v>
      </c>
      <c r="BP117" s="1">
        <v>0.0331643749453769</v>
      </c>
      <c r="BQ117" s="1">
        <v>0.0381555680791389</v>
      </c>
      <c r="BR117" s="1">
        <v>-0.00499119313376202</v>
      </c>
      <c r="BS117" s="1">
        <v>0.252569169960474</v>
      </c>
      <c r="BT117" s="1">
        <v>0.00116979826830183</v>
      </c>
      <c r="BU117" s="1" t="s">
        <v>78</v>
      </c>
      <c r="BV117" s="1">
        <v>1.0</v>
      </c>
      <c r="BW117" s="1">
        <v>8.0</v>
      </c>
      <c r="BX117" s="1">
        <v>1.0</v>
      </c>
      <c r="BY117" s="2" t="s">
        <v>78</v>
      </c>
      <c r="BZ117" s="1">
        <v>117.0</v>
      </c>
      <c r="CA117" s="4" t="str">
        <f t="shared" si="1"/>
        <v/>
      </c>
    </row>
    <row r="118">
      <c r="A118" s="1" t="s">
        <v>201</v>
      </c>
      <c r="B118" s="1" t="s">
        <v>94</v>
      </c>
      <c r="C118" s="1" t="s">
        <v>93</v>
      </c>
      <c r="D118" s="1" t="s">
        <v>94</v>
      </c>
      <c r="E118" s="1">
        <v>0.0286767473355093</v>
      </c>
      <c r="F118" s="1">
        <v>0.0369260440186841</v>
      </c>
      <c r="G118" s="1">
        <v>-0.00824929668317483</v>
      </c>
      <c r="H118" s="1">
        <v>0.353021978021978</v>
      </c>
      <c r="I118" s="1">
        <v>0.00164007575871194</v>
      </c>
      <c r="J118" s="1" t="s">
        <v>93</v>
      </c>
      <c r="K118" s="1">
        <v>-1.0</v>
      </c>
      <c r="L118" s="1">
        <v>0.0425634691959265</v>
      </c>
      <c r="M118" s="1">
        <v>0.0461893125815681</v>
      </c>
      <c r="N118" s="1">
        <v>-0.00362584338564161</v>
      </c>
      <c r="O118" s="1">
        <v>0.337912087912087</v>
      </c>
      <c r="P118" s="1">
        <v>0.00298790248535175</v>
      </c>
      <c r="Q118" s="1" t="s">
        <v>93</v>
      </c>
      <c r="R118" s="1">
        <v>-1.0</v>
      </c>
      <c r="S118" s="1">
        <v>0.0517789196780022</v>
      </c>
      <c r="T118" s="1">
        <v>0.0489503793920469</v>
      </c>
      <c r="U118" s="1">
        <v>0.00282854028595531</v>
      </c>
      <c r="V118" s="1">
        <v>0.277472527472527</v>
      </c>
      <c r="W118" s="1">
        <v>0.0244722264464984</v>
      </c>
      <c r="X118" s="1" t="s">
        <v>94</v>
      </c>
      <c r="Y118" s="1">
        <v>1.0</v>
      </c>
      <c r="Z118" s="1">
        <v>0.0655224902855116</v>
      </c>
      <c r="AA118" s="1">
        <v>0.0531522867748077</v>
      </c>
      <c r="AB118" s="1">
        <v>0.0123702035107038</v>
      </c>
      <c r="AC118" s="1">
        <v>0.218406593406593</v>
      </c>
      <c r="AD118" s="1">
        <v>0.127771550174867</v>
      </c>
      <c r="AE118" s="1" t="s">
        <v>94</v>
      </c>
      <c r="AF118" s="1">
        <v>1.0</v>
      </c>
      <c r="AG118" s="1">
        <v>0.0138867218604172</v>
      </c>
      <c r="AH118" s="1">
        <v>0.00926326856288403</v>
      </c>
      <c r="AI118" s="1">
        <v>0.0046234532975332</v>
      </c>
      <c r="AJ118" s="1">
        <v>0.164835164835164</v>
      </c>
      <c r="AK118" s="1">
        <v>0.401477061820654</v>
      </c>
      <c r="AL118" s="1" t="s">
        <v>94</v>
      </c>
      <c r="AM118" s="1">
        <v>1.0</v>
      </c>
      <c r="AN118" s="1">
        <v>0.0231021723424929</v>
      </c>
      <c r="AO118" s="1">
        <v>0.0120243353733627</v>
      </c>
      <c r="AP118" s="1">
        <v>0.0110778369691301</v>
      </c>
      <c r="AQ118" s="1">
        <v>0.248626373626373</v>
      </c>
      <c r="AR118" s="1">
        <v>0.0573464819170573</v>
      </c>
      <c r="AS118" s="1" t="s">
        <v>94</v>
      </c>
      <c r="AT118" s="1">
        <v>1.0</v>
      </c>
      <c r="AU118" s="1">
        <v>0.0368457429500023</v>
      </c>
      <c r="AV118" s="1">
        <v>0.0162262427561236</v>
      </c>
      <c r="AW118" s="1">
        <v>0.0206195001938787</v>
      </c>
      <c r="AX118" s="1">
        <v>0.34065934065934</v>
      </c>
      <c r="AY118" s="1">
        <v>0.00268830833434971</v>
      </c>
      <c r="AZ118" s="1" t="s">
        <v>94</v>
      </c>
      <c r="BA118" s="1">
        <v>1.0</v>
      </c>
      <c r="BB118" s="1">
        <v>0.00921545048207571</v>
      </c>
      <c r="BC118" s="1">
        <v>0.00276106681047875</v>
      </c>
      <c r="BD118" s="1">
        <v>0.00645438367159696</v>
      </c>
      <c r="BE118" s="1">
        <v>0.309065934065934</v>
      </c>
      <c r="BF118" s="1">
        <v>0.00856546301553984</v>
      </c>
      <c r="BG118" s="1" t="s">
        <v>94</v>
      </c>
      <c r="BH118" s="1">
        <v>1.0</v>
      </c>
      <c r="BI118" s="1">
        <v>0.022959021089585</v>
      </c>
      <c r="BJ118" s="1">
        <v>0.00696297419323957</v>
      </c>
      <c r="BK118" s="1">
        <v>0.0159960468963455</v>
      </c>
      <c r="BL118" s="1">
        <v>0.373626373626373</v>
      </c>
      <c r="BM118" s="1">
        <v>6.99153532698602E-4</v>
      </c>
      <c r="BN118" s="1" t="s">
        <v>94</v>
      </c>
      <c r="BO118" s="1">
        <v>1.0</v>
      </c>
      <c r="BP118" s="1">
        <v>0.0137435706075093</v>
      </c>
      <c r="BQ118" s="1">
        <v>0.00420190738276082</v>
      </c>
      <c r="BR118" s="1">
        <v>0.00954166322474855</v>
      </c>
      <c r="BS118" s="1">
        <v>0.439560439560439</v>
      </c>
      <c r="BT118" s="3">
        <v>3.15616333965463E-5</v>
      </c>
      <c r="BU118" s="1" t="s">
        <v>94</v>
      </c>
      <c r="BV118" s="1">
        <v>1.0</v>
      </c>
      <c r="BW118" s="1">
        <v>6.0</v>
      </c>
      <c r="BX118" s="1">
        <v>1.0</v>
      </c>
      <c r="BY118" s="2" t="s">
        <v>94</v>
      </c>
      <c r="BZ118" s="1">
        <v>118.0</v>
      </c>
      <c r="CA118" s="4" t="str">
        <f t="shared" si="1"/>
        <v/>
      </c>
    </row>
    <row r="119">
      <c r="A119" s="1" t="s">
        <v>202</v>
      </c>
      <c r="B119" s="1" t="s">
        <v>79</v>
      </c>
      <c r="C119" s="1" t="s">
        <v>78</v>
      </c>
      <c r="D119" s="1" t="s">
        <v>79</v>
      </c>
      <c r="E119" s="1">
        <v>0.0418531783363128</v>
      </c>
      <c r="F119" s="1">
        <v>0.0251258862906901</v>
      </c>
      <c r="G119" s="1">
        <v>0.0167272920456226</v>
      </c>
      <c r="H119" s="1">
        <v>0.323776314090145</v>
      </c>
      <c r="I119" s="1">
        <v>1.26682840512312E-4</v>
      </c>
      <c r="J119" s="1" t="s">
        <v>79</v>
      </c>
      <c r="K119" s="1">
        <v>1.0</v>
      </c>
      <c r="L119" s="1">
        <v>0.0625070297014521</v>
      </c>
      <c r="M119" s="1">
        <v>0.0288835394506308</v>
      </c>
      <c r="N119" s="1">
        <v>0.0336234902508213</v>
      </c>
      <c r="O119" s="1">
        <v>0.443239054629988</v>
      </c>
      <c r="P119" s="3">
        <v>2.58026283785047E-8</v>
      </c>
      <c r="Q119" s="1" t="s">
        <v>79</v>
      </c>
      <c r="R119" s="1">
        <v>1.0</v>
      </c>
      <c r="S119" s="1">
        <v>0.0711692825856171</v>
      </c>
      <c r="T119" s="1">
        <v>0.0277255764292048</v>
      </c>
      <c r="U119" s="1">
        <v>0.0434437061564123</v>
      </c>
      <c r="V119" s="1">
        <v>0.490765853028541</v>
      </c>
      <c r="W119" s="3">
        <v>2.68539068816963E-10</v>
      </c>
      <c r="X119" s="1" t="s">
        <v>79</v>
      </c>
      <c r="Y119" s="1">
        <v>1.0</v>
      </c>
      <c r="Z119" s="1">
        <v>0.0787226094055687</v>
      </c>
      <c r="AA119" s="1">
        <v>0.0298378467497015</v>
      </c>
      <c r="AB119" s="1">
        <v>0.0488847626558672</v>
      </c>
      <c r="AC119" s="1">
        <v>0.500968616815187</v>
      </c>
      <c r="AD119" s="3">
        <v>1.17494023718304E-10</v>
      </c>
      <c r="AE119" s="1" t="s">
        <v>79</v>
      </c>
      <c r="AF119" s="1">
        <v>1.0</v>
      </c>
      <c r="AG119" s="1">
        <v>0.0206538513651393</v>
      </c>
      <c r="AH119" s="1">
        <v>0.00375765315994066</v>
      </c>
      <c r="AI119" s="1">
        <v>0.0168961982051986</v>
      </c>
      <c r="AJ119" s="1">
        <v>0.578845408756296</v>
      </c>
      <c r="AK119" s="3">
        <v>4.20369305108202E-14</v>
      </c>
      <c r="AL119" s="1" t="s">
        <v>79</v>
      </c>
      <c r="AM119" s="1">
        <v>1.0</v>
      </c>
      <c r="AN119" s="1">
        <v>0.0293161042493043</v>
      </c>
      <c r="AO119" s="1">
        <v>0.00259969013851465</v>
      </c>
      <c r="AP119" s="1">
        <v>0.0267164141107897</v>
      </c>
      <c r="AQ119" s="1">
        <v>0.647810925997675</v>
      </c>
      <c r="AR119" s="3">
        <v>6.25671996139987E-18</v>
      </c>
      <c r="AS119" s="1" t="s">
        <v>79</v>
      </c>
      <c r="AT119" s="1">
        <v>1.0</v>
      </c>
      <c r="AU119" s="1">
        <v>0.0368694310692559</v>
      </c>
      <c r="AV119" s="1">
        <v>0.00471196045901135</v>
      </c>
      <c r="AW119" s="1">
        <v>0.0321574706102446</v>
      </c>
      <c r="AX119" s="1">
        <v>0.580136897843213</v>
      </c>
      <c r="AY119" s="3">
        <v>2.62628297835358E-14</v>
      </c>
      <c r="AZ119" s="1" t="s">
        <v>79</v>
      </c>
      <c r="BA119" s="1">
        <v>1.0</v>
      </c>
      <c r="BB119" s="1">
        <v>0.00866225288416502</v>
      </c>
      <c r="BC119" s="1">
        <v>-0.001157963021426</v>
      </c>
      <c r="BD119" s="1">
        <v>0.00982021590559103</v>
      </c>
      <c r="BE119" s="1">
        <v>0.523440526927547</v>
      </c>
      <c r="BF119" s="3">
        <v>1.29759993281735E-11</v>
      </c>
      <c r="BG119" s="1" t="s">
        <v>79</v>
      </c>
      <c r="BH119" s="1">
        <v>1.0</v>
      </c>
      <c r="BI119" s="1">
        <v>0.0162155797041166</v>
      </c>
      <c r="BJ119" s="1">
        <v>9.54307299070686E-4</v>
      </c>
      <c r="BK119" s="1">
        <v>0.0152612724050459</v>
      </c>
      <c r="BL119" s="1">
        <v>0.544362650135606</v>
      </c>
      <c r="BM119" s="3">
        <v>2.0038866970265E-12</v>
      </c>
      <c r="BN119" s="1" t="s">
        <v>79</v>
      </c>
      <c r="BO119" s="1">
        <v>1.0</v>
      </c>
      <c r="BP119" s="1">
        <v>0.0075533268199516</v>
      </c>
      <c r="BQ119" s="1">
        <v>0.00211227032049669</v>
      </c>
      <c r="BR119" s="1">
        <v>0.00544105649945491</v>
      </c>
      <c r="BS119" s="1">
        <v>0.279219940591502</v>
      </c>
      <c r="BT119" s="1">
        <v>0.00155379308149232</v>
      </c>
      <c r="BU119" s="1" t="s">
        <v>79</v>
      </c>
      <c r="BV119" s="1">
        <v>1.0</v>
      </c>
      <c r="BW119" s="1">
        <v>10.0</v>
      </c>
      <c r="BX119" s="1">
        <v>1.0</v>
      </c>
      <c r="BY119" s="2" t="s">
        <v>79</v>
      </c>
      <c r="BZ119" s="1">
        <v>119.0</v>
      </c>
      <c r="CA119" s="4" t="str">
        <f t="shared" si="1"/>
        <v/>
      </c>
    </row>
    <row r="120">
      <c r="A120" s="1" t="s">
        <v>203</v>
      </c>
      <c r="B120" s="1" t="s">
        <v>78</v>
      </c>
      <c r="C120" s="1" t="s">
        <v>82</v>
      </c>
      <c r="D120" s="1" t="s">
        <v>81</v>
      </c>
      <c r="E120" s="1">
        <v>0.0172899374277604</v>
      </c>
      <c r="F120" s="1">
        <v>0.0421176535945509</v>
      </c>
      <c r="G120" s="1">
        <v>-0.0248277161667904</v>
      </c>
      <c r="H120" s="1">
        <v>0.365459102301207</v>
      </c>
      <c r="I120" s="3">
        <v>2.53621730724988E-8</v>
      </c>
      <c r="J120" s="1" t="s">
        <v>82</v>
      </c>
      <c r="K120" s="1">
        <v>1.0</v>
      </c>
      <c r="L120" s="1">
        <v>0.0310811971923306</v>
      </c>
      <c r="M120" s="1">
        <v>0.0695751367564264</v>
      </c>
      <c r="N120" s="1">
        <v>-0.0384939395640958</v>
      </c>
      <c r="O120" s="1">
        <v>0.373319662793347</v>
      </c>
      <c r="P120" s="3">
        <v>1.05856397156693E-8</v>
      </c>
      <c r="Q120" s="1" t="s">
        <v>82</v>
      </c>
      <c r="R120" s="1">
        <v>1.0</v>
      </c>
      <c r="S120" s="1">
        <v>0.0410213364258757</v>
      </c>
      <c r="T120" s="1">
        <v>0.0876679511783409</v>
      </c>
      <c r="U120" s="1">
        <v>-0.0466466147524652</v>
      </c>
      <c r="V120" s="1">
        <v>0.344383686488949</v>
      </c>
      <c r="W120" s="3">
        <v>1.30181564839257E-7</v>
      </c>
      <c r="X120" s="1" t="s">
        <v>82</v>
      </c>
      <c r="Y120" s="1">
        <v>1.0</v>
      </c>
      <c r="Z120" s="1">
        <v>0.0195259005531774</v>
      </c>
      <c r="AA120" s="1">
        <v>0.0778288225608652</v>
      </c>
      <c r="AB120" s="1">
        <v>-0.0583029220076877</v>
      </c>
      <c r="AC120" s="1">
        <v>0.434951013898382</v>
      </c>
      <c r="AD120" s="3">
        <v>5.58387263980729E-12</v>
      </c>
      <c r="AE120" s="1" t="s">
        <v>82</v>
      </c>
      <c r="AF120" s="1">
        <v>1.0</v>
      </c>
      <c r="AG120" s="1">
        <v>0.0137912597645701</v>
      </c>
      <c r="AH120" s="1">
        <v>0.0274574831618754</v>
      </c>
      <c r="AI120" s="1">
        <v>-0.0136662233973053</v>
      </c>
      <c r="AJ120" s="1">
        <v>0.396274777853725</v>
      </c>
      <c r="AK120" s="3">
        <v>7.92525945430797E-10</v>
      </c>
      <c r="AL120" s="1" t="s">
        <v>82</v>
      </c>
      <c r="AM120" s="1">
        <v>1.0</v>
      </c>
      <c r="AN120" s="1">
        <v>0.0237313989981152</v>
      </c>
      <c r="AO120" s="1">
        <v>0.0455502975837899</v>
      </c>
      <c r="AP120" s="1">
        <v>-0.0218188985856747</v>
      </c>
      <c r="AQ120" s="1">
        <v>0.366313511050353</v>
      </c>
      <c r="AR120" s="3">
        <v>1.76575063891948E-8</v>
      </c>
      <c r="AS120" s="1" t="s">
        <v>82</v>
      </c>
      <c r="AT120" s="1">
        <v>1.0</v>
      </c>
      <c r="AU120" s="1">
        <v>0.00223596312541698</v>
      </c>
      <c r="AV120" s="1">
        <v>0.0357111689663142</v>
      </c>
      <c r="AW120" s="1">
        <v>-0.0334752058408972</v>
      </c>
      <c r="AX120" s="1">
        <v>0.457222601959444</v>
      </c>
      <c r="AY120" s="3">
        <v>3.38411007841656E-13</v>
      </c>
      <c r="AZ120" s="1" t="s">
        <v>82</v>
      </c>
      <c r="BA120" s="1">
        <v>1.0</v>
      </c>
      <c r="BB120" s="1">
        <v>0.00994013923354512</v>
      </c>
      <c r="BC120" s="1">
        <v>0.0180928144219145</v>
      </c>
      <c r="BD120" s="1">
        <v>-0.00815267518836941</v>
      </c>
      <c r="BE120" s="1">
        <v>0.251537935748462</v>
      </c>
      <c r="BF120" s="1">
        <v>3.86973238722202E-4</v>
      </c>
      <c r="BG120" s="1" t="s">
        <v>82</v>
      </c>
      <c r="BH120" s="1">
        <v>1.0</v>
      </c>
      <c r="BI120" s="1">
        <v>-0.0115552966391531</v>
      </c>
      <c r="BJ120" s="1">
        <v>0.00825368580443878</v>
      </c>
      <c r="BK120" s="1">
        <v>-0.0198089824435919</v>
      </c>
      <c r="BL120" s="1">
        <v>0.472317156527682</v>
      </c>
      <c r="BM120" s="3">
        <v>4.37519273373176E-14</v>
      </c>
      <c r="BN120" s="1" t="s">
        <v>82</v>
      </c>
      <c r="BO120" s="1">
        <v>1.0</v>
      </c>
      <c r="BP120" s="1">
        <v>-0.0214954358726982</v>
      </c>
      <c r="BQ120" s="1">
        <v>-0.00983912861747574</v>
      </c>
      <c r="BR120" s="1">
        <v>-0.0116563072552225</v>
      </c>
      <c r="BS120" s="1">
        <v>0.367851446798815</v>
      </c>
      <c r="BT120" s="3">
        <v>1.27410184881708E-8</v>
      </c>
      <c r="BU120" s="1" t="s">
        <v>82</v>
      </c>
      <c r="BV120" s="1">
        <v>1.0</v>
      </c>
      <c r="BW120" s="1">
        <v>10.0</v>
      </c>
      <c r="BX120" s="1">
        <v>1.0</v>
      </c>
      <c r="BY120" s="2" t="s">
        <v>82</v>
      </c>
      <c r="BZ120" s="1">
        <v>120.0</v>
      </c>
      <c r="CA120" s="4" t="str">
        <f t="shared" si="1"/>
        <v/>
      </c>
    </row>
    <row r="121">
      <c r="A121" s="1" t="s">
        <v>204</v>
      </c>
      <c r="B121" s="1" t="s">
        <v>79</v>
      </c>
      <c r="C121" s="1" t="s">
        <v>93</v>
      </c>
      <c r="D121" s="1" t="s">
        <v>94</v>
      </c>
      <c r="E121" s="1">
        <v>-0.0283973064154244</v>
      </c>
      <c r="F121" s="1">
        <v>0.0346157217700139</v>
      </c>
      <c r="G121" s="1">
        <v>-0.0630130281854384</v>
      </c>
      <c r="H121" s="1">
        <v>0.675926500713886</v>
      </c>
      <c r="I121" s="3">
        <v>2.05805034858495E-39</v>
      </c>
      <c r="J121" s="1" t="s">
        <v>93</v>
      </c>
      <c r="K121" s="1">
        <v>-1.0</v>
      </c>
      <c r="L121" s="1">
        <v>0.0103121938508072</v>
      </c>
      <c r="M121" s="1">
        <v>0.133322633440835</v>
      </c>
      <c r="N121" s="1">
        <v>-0.123010439590028</v>
      </c>
      <c r="O121" s="1">
        <v>0.743994040598423</v>
      </c>
      <c r="P121" s="3">
        <v>4.66985709261853E-49</v>
      </c>
      <c r="Q121" s="1" t="s">
        <v>93</v>
      </c>
      <c r="R121" s="1">
        <v>-1.0</v>
      </c>
      <c r="S121" s="1">
        <v>0.0376102261062561</v>
      </c>
      <c r="T121" s="1">
        <v>0.176529789750789</v>
      </c>
      <c r="U121" s="1">
        <v>-0.138919563644532</v>
      </c>
      <c r="V121" s="1">
        <v>0.725650257619964</v>
      </c>
      <c r="W121" s="3">
        <v>3.4404154550098E-46</v>
      </c>
      <c r="X121" s="1" t="s">
        <v>93</v>
      </c>
      <c r="Y121" s="1">
        <v>-1.0</v>
      </c>
      <c r="Z121" s="1">
        <v>0.0390332024961247</v>
      </c>
      <c r="AA121" s="1">
        <v>0.176143424004163</v>
      </c>
      <c r="AB121" s="1">
        <v>-0.137110221508038</v>
      </c>
      <c r="AC121" s="1">
        <v>0.693152895896703</v>
      </c>
      <c r="AD121" s="3">
        <v>1.20505597328229E-41</v>
      </c>
      <c r="AE121" s="1" t="s">
        <v>93</v>
      </c>
      <c r="AF121" s="1">
        <v>-1.0</v>
      </c>
      <c r="AG121" s="1">
        <v>0.0387095002662317</v>
      </c>
      <c r="AH121" s="1">
        <v>0.0987069116708215</v>
      </c>
      <c r="AI121" s="1">
        <v>-0.0599974114045898</v>
      </c>
      <c r="AJ121" s="1">
        <v>0.659165683779253</v>
      </c>
      <c r="AK121" s="3">
        <v>2.57417796573396E-37</v>
      </c>
      <c r="AL121" s="1" t="s">
        <v>93</v>
      </c>
      <c r="AM121" s="1">
        <v>-1.0</v>
      </c>
      <c r="AN121" s="1">
        <v>0.0660075325216806</v>
      </c>
      <c r="AO121" s="1">
        <v>0.141914067980775</v>
      </c>
      <c r="AP121" s="1">
        <v>-0.0759065354590944</v>
      </c>
      <c r="AQ121" s="1">
        <v>0.597274815320628</v>
      </c>
      <c r="AR121" s="3">
        <v>2.95809855036215E-30</v>
      </c>
      <c r="AS121" s="1" t="s">
        <v>93</v>
      </c>
      <c r="AT121" s="1">
        <v>-1.0</v>
      </c>
      <c r="AU121" s="1">
        <v>0.0674305089115492</v>
      </c>
      <c r="AV121" s="1">
        <v>0.141527702234149</v>
      </c>
      <c r="AW121" s="1">
        <v>-0.0740971933226</v>
      </c>
      <c r="AX121" s="1">
        <v>0.57415109566081</v>
      </c>
      <c r="AY121" s="3">
        <v>6.393871460318E-28</v>
      </c>
      <c r="AZ121" s="1" t="s">
        <v>93</v>
      </c>
      <c r="BA121" s="1">
        <v>-1.0</v>
      </c>
      <c r="BB121" s="1">
        <v>0.0272980322554489</v>
      </c>
      <c r="BC121" s="1">
        <v>0.0432071563099535</v>
      </c>
      <c r="BD121" s="1">
        <v>-0.0159091240545046</v>
      </c>
      <c r="BE121" s="1">
        <v>0.397355515550313</v>
      </c>
      <c r="BF121" s="3">
        <v>3.7760396769698E-13</v>
      </c>
      <c r="BG121" s="1" t="s">
        <v>93</v>
      </c>
      <c r="BH121" s="1">
        <v>-1.0</v>
      </c>
      <c r="BI121" s="1">
        <v>0.0287210086453175</v>
      </c>
      <c r="BJ121" s="1">
        <v>0.0428207905633277</v>
      </c>
      <c r="BK121" s="1">
        <v>-0.0140997819180102</v>
      </c>
      <c r="BL121" s="1">
        <v>0.32180768514495</v>
      </c>
      <c r="BM121" s="3">
        <v>8.64663629608365E-9</v>
      </c>
      <c r="BN121" s="1" t="s">
        <v>93</v>
      </c>
      <c r="BO121" s="1">
        <v>-1.0</v>
      </c>
      <c r="BP121" s="1">
        <v>0.00142297638986857</v>
      </c>
      <c r="BQ121" s="1">
        <v>-3.86365746625803E-4</v>
      </c>
      <c r="BR121" s="1">
        <v>0.00180934213649437</v>
      </c>
      <c r="BS121" s="1">
        <v>0.113011360109255</v>
      </c>
      <c r="BT121" s="1">
        <v>0.181294464207118</v>
      </c>
      <c r="BU121" s="1" t="s">
        <v>94</v>
      </c>
      <c r="BV121" s="1">
        <v>1.0</v>
      </c>
      <c r="BW121" s="1">
        <v>-8.0</v>
      </c>
      <c r="BX121" s="1">
        <v>-1.0</v>
      </c>
      <c r="BY121" s="2" t="s">
        <v>93</v>
      </c>
      <c r="BZ121" s="1">
        <v>121.0</v>
      </c>
      <c r="CA121" s="4">
        <f t="shared" si="1"/>
        <v>121</v>
      </c>
    </row>
    <row r="122">
      <c r="A122" s="1" t="s">
        <v>205</v>
      </c>
      <c r="B122" s="1" t="s">
        <v>79</v>
      </c>
      <c r="C122" s="1" t="s">
        <v>82</v>
      </c>
      <c r="D122" s="1" t="s">
        <v>81</v>
      </c>
      <c r="E122" s="1">
        <v>0.00840370825591035</v>
      </c>
      <c r="F122" s="1">
        <v>5.73179645429319E-4</v>
      </c>
      <c r="G122" s="1">
        <v>0.00783052861048103</v>
      </c>
      <c r="H122" s="1">
        <v>0.263744292237442</v>
      </c>
      <c r="I122" s="1">
        <v>0.00882415859782773</v>
      </c>
      <c r="J122" s="1" t="s">
        <v>81</v>
      </c>
      <c r="K122" s="1">
        <v>1.0</v>
      </c>
      <c r="L122" s="1">
        <v>0.0153338950496434</v>
      </c>
      <c r="M122" s="1">
        <v>-0.00453582994763524</v>
      </c>
      <c r="N122" s="1">
        <v>0.0198697249972787</v>
      </c>
      <c r="O122" s="1">
        <v>0.385753424657534</v>
      </c>
      <c r="P122" s="3">
        <v>1.86959149812406E-5</v>
      </c>
      <c r="Q122" s="1" t="s">
        <v>81</v>
      </c>
      <c r="R122" s="1">
        <v>1.0</v>
      </c>
      <c r="S122" s="1">
        <v>0.0208153927655261</v>
      </c>
      <c r="T122" s="1">
        <v>-0.00567022534761807</v>
      </c>
      <c r="U122" s="1">
        <v>0.0264856181131442</v>
      </c>
      <c r="V122" s="1">
        <v>0.417899543378995</v>
      </c>
      <c r="W122" s="3">
        <v>2.70194184473599E-6</v>
      </c>
      <c r="X122" s="1" t="s">
        <v>81</v>
      </c>
      <c r="Y122" s="1">
        <v>1.0</v>
      </c>
      <c r="Z122" s="1">
        <v>0.0260636392098023</v>
      </c>
      <c r="AA122" s="1">
        <v>-0.00894792219131694</v>
      </c>
      <c r="AB122" s="1">
        <v>0.0350115614011193</v>
      </c>
      <c r="AC122" s="1">
        <v>0.484931506849315</v>
      </c>
      <c r="AD122" s="3">
        <v>2.28949728481124E-8</v>
      </c>
      <c r="AE122" s="1" t="s">
        <v>81</v>
      </c>
      <c r="AF122" s="1">
        <v>1.0</v>
      </c>
      <c r="AG122" s="1">
        <v>0.00693018679373313</v>
      </c>
      <c r="AH122" s="1">
        <v>-0.00510900959306455</v>
      </c>
      <c r="AI122" s="1">
        <v>0.0120391963867976</v>
      </c>
      <c r="AJ122" s="1">
        <v>0.443470319634703</v>
      </c>
      <c r="AK122" s="3">
        <v>4.96904356585702E-7</v>
      </c>
      <c r="AL122" s="1" t="s">
        <v>81</v>
      </c>
      <c r="AM122" s="1">
        <v>1.0</v>
      </c>
      <c r="AN122" s="1">
        <v>0.0124116845096157</v>
      </c>
      <c r="AO122" s="1">
        <v>-0.00624340499304739</v>
      </c>
      <c r="AP122" s="1">
        <v>0.0186550895026631</v>
      </c>
      <c r="AQ122" s="1">
        <v>0.454246575342465</v>
      </c>
      <c r="AR122" s="3">
        <v>2.04850495109537E-7</v>
      </c>
      <c r="AS122" s="1" t="s">
        <v>81</v>
      </c>
      <c r="AT122" s="1">
        <v>1.0</v>
      </c>
      <c r="AU122" s="1">
        <v>0.0176599309538919</v>
      </c>
      <c r="AV122" s="1">
        <v>-0.00952110183674626</v>
      </c>
      <c r="AW122" s="1">
        <v>0.0271810327906382</v>
      </c>
      <c r="AX122" s="1">
        <v>0.590867579908675</v>
      </c>
      <c r="AY122" s="3">
        <v>1.78110860817382E-12</v>
      </c>
      <c r="AZ122" s="1" t="s">
        <v>81</v>
      </c>
      <c r="BA122" s="1">
        <v>1.0</v>
      </c>
      <c r="BB122" s="1">
        <v>0.00548149771588265</v>
      </c>
      <c r="BC122" s="1">
        <v>-0.00113439539998283</v>
      </c>
      <c r="BD122" s="1">
        <v>0.00661589311586549</v>
      </c>
      <c r="BE122" s="1">
        <v>0.472328767123287</v>
      </c>
      <c r="BF122" s="3">
        <v>5.67906818654269E-8</v>
      </c>
      <c r="BG122" s="1" t="s">
        <v>81</v>
      </c>
      <c r="BH122" s="1">
        <v>1.0</v>
      </c>
      <c r="BI122" s="1">
        <v>0.0107297441601588</v>
      </c>
      <c r="BJ122" s="1">
        <v>-0.0044120922436817</v>
      </c>
      <c r="BK122" s="1">
        <v>0.0151418364038405</v>
      </c>
      <c r="BL122" s="1">
        <v>0.55269406392694</v>
      </c>
      <c r="BM122" s="3">
        <v>7.47608375631779E-11</v>
      </c>
      <c r="BN122" s="1" t="s">
        <v>81</v>
      </c>
      <c r="BO122" s="1">
        <v>1.0</v>
      </c>
      <c r="BP122" s="1">
        <v>0.0052482464442762</v>
      </c>
      <c r="BQ122" s="1">
        <v>-0.00327769684369886</v>
      </c>
      <c r="BR122" s="1">
        <v>0.00852594328797506</v>
      </c>
      <c r="BS122" s="1">
        <v>0.386849315068493</v>
      </c>
      <c r="BT122" s="3">
        <v>1.85457103496309E-5</v>
      </c>
      <c r="BU122" s="1" t="s">
        <v>81</v>
      </c>
      <c r="BV122" s="1">
        <v>1.0</v>
      </c>
      <c r="BW122" s="1">
        <v>10.0</v>
      </c>
      <c r="BX122" s="1">
        <v>1.0</v>
      </c>
      <c r="BY122" s="2" t="s">
        <v>81</v>
      </c>
      <c r="BZ122" s="1">
        <v>122.0</v>
      </c>
      <c r="CA122" s="4" t="str">
        <f t="shared" si="1"/>
        <v/>
      </c>
    </row>
    <row r="123">
      <c r="A123" s="1" t="s">
        <v>206</v>
      </c>
      <c r="B123" s="1" t="s">
        <v>78</v>
      </c>
      <c r="C123" s="1" t="s">
        <v>82</v>
      </c>
      <c r="D123" s="1" t="s">
        <v>81</v>
      </c>
      <c r="E123" s="1">
        <v>0.0456648232926929</v>
      </c>
      <c r="F123" s="1">
        <v>0.0619245963552856</v>
      </c>
      <c r="G123" s="1">
        <v>-0.0162597730625927</v>
      </c>
      <c r="H123" s="1">
        <v>0.255963894261766</v>
      </c>
      <c r="I123" s="1">
        <v>1.24987056456737E-4</v>
      </c>
      <c r="J123" s="1" t="s">
        <v>82</v>
      </c>
      <c r="K123" s="1">
        <v>1.0</v>
      </c>
      <c r="L123" s="1">
        <v>0.0639240162429356</v>
      </c>
      <c r="M123" s="1">
        <v>0.0874638315888566</v>
      </c>
      <c r="N123" s="1">
        <v>-0.023539815345921</v>
      </c>
      <c r="O123" s="1">
        <v>0.26345285919754</v>
      </c>
      <c r="P123" s="3">
        <v>7.1567952199846E-5</v>
      </c>
      <c r="Q123" s="1" t="s">
        <v>82</v>
      </c>
      <c r="R123" s="1">
        <v>1.0</v>
      </c>
      <c r="S123" s="1">
        <v>0.0575273697344657</v>
      </c>
      <c r="T123" s="1">
        <v>0.0870921697909739</v>
      </c>
      <c r="U123" s="1">
        <v>-0.0295648000565082</v>
      </c>
      <c r="V123" s="1">
        <v>0.290829737638248</v>
      </c>
      <c r="W123" s="3">
        <v>7.3284859795702E-6</v>
      </c>
      <c r="X123" s="1" t="s">
        <v>82</v>
      </c>
      <c r="Y123" s="1">
        <v>1.0</v>
      </c>
      <c r="Z123" s="1">
        <v>0.058450367729479</v>
      </c>
      <c r="AA123" s="1">
        <v>0.0917282240558637</v>
      </c>
      <c r="AB123" s="1">
        <v>-0.0332778563263846</v>
      </c>
      <c r="AC123" s="1">
        <v>0.297326786688488</v>
      </c>
      <c r="AD123" s="3">
        <v>4.16089376614585E-6</v>
      </c>
      <c r="AE123" s="1" t="s">
        <v>82</v>
      </c>
      <c r="AF123" s="1">
        <v>1.0</v>
      </c>
      <c r="AG123" s="1">
        <v>0.0182591929502426</v>
      </c>
      <c r="AH123" s="1">
        <v>0.025539235233571</v>
      </c>
      <c r="AI123" s="1">
        <v>-0.0072800422833283</v>
      </c>
      <c r="AJ123" s="1">
        <v>0.242870604572732</v>
      </c>
      <c r="AK123" s="1">
        <v>3.41518303142317E-4</v>
      </c>
      <c r="AL123" s="1" t="s">
        <v>82</v>
      </c>
      <c r="AM123" s="1">
        <v>1.0</v>
      </c>
      <c r="AN123" s="1">
        <v>0.0118625464417727</v>
      </c>
      <c r="AO123" s="1">
        <v>0.0251675734356882</v>
      </c>
      <c r="AP123" s="1">
        <v>-0.0133050269939154</v>
      </c>
      <c r="AQ123" s="1">
        <v>0.301244854436343</v>
      </c>
      <c r="AR123" s="3">
        <v>3.5996474295254E-6</v>
      </c>
      <c r="AS123" s="1" t="s">
        <v>82</v>
      </c>
      <c r="AT123" s="1">
        <v>1.0</v>
      </c>
      <c r="AU123" s="1">
        <v>0.0127855444367861</v>
      </c>
      <c r="AV123" s="1">
        <v>0.029803627700578</v>
      </c>
      <c r="AW123" s="1">
        <v>-0.0170180832637918</v>
      </c>
      <c r="AX123" s="1">
        <v>0.33219263006497</v>
      </c>
      <c r="AY123" s="3">
        <v>1.58990433269636E-7</v>
      </c>
      <c r="AZ123" s="1" t="s">
        <v>82</v>
      </c>
      <c r="BA123" s="1">
        <v>1.0</v>
      </c>
      <c r="BB123" s="1">
        <v>-0.00639664650846991</v>
      </c>
      <c r="BC123" s="1">
        <v>-3.71661797882755E-4</v>
      </c>
      <c r="BD123" s="1">
        <v>-0.00602498471058715</v>
      </c>
      <c r="BE123" s="1">
        <v>0.316917125427763</v>
      </c>
      <c r="BF123" s="3">
        <v>7.94998062979541E-7</v>
      </c>
      <c r="BG123" s="1" t="s">
        <v>82</v>
      </c>
      <c r="BH123" s="1">
        <v>1.0</v>
      </c>
      <c r="BI123" s="1">
        <v>-0.00547364851345656</v>
      </c>
      <c r="BJ123" s="1">
        <v>0.00426439246700702</v>
      </c>
      <c r="BK123" s="1">
        <v>-0.00973804098046359</v>
      </c>
      <c r="BL123" s="1">
        <v>0.371174924366413</v>
      </c>
      <c r="BM123" s="3">
        <v>3.38562387209046E-9</v>
      </c>
      <c r="BN123" s="1" t="s">
        <v>82</v>
      </c>
      <c r="BO123" s="1">
        <v>1.0</v>
      </c>
      <c r="BP123" s="1">
        <v>9.22997995013344E-4</v>
      </c>
      <c r="BQ123" s="1">
        <v>0.00463605426488978</v>
      </c>
      <c r="BR123" s="1">
        <v>-0.00371305626987643</v>
      </c>
      <c r="BS123" s="1">
        <v>0.161979864107523</v>
      </c>
      <c r="BT123" s="1">
        <v>0.0412311166685418</v>
      </c>
      <c r="BU123" s="1" t="s">
        <v>82</v>
      </c>
      <c r="BV123" s="1">
        <v>1.0</v>
      </c>
      <c r="BW123" s="1">
        <v>10.0</v>
      </c>
      <c r="BX123" s="1">
        <v>1.0</v>
      </c>
      <c r="BY123" s="2" t="s">
        <v>82</v>
      </c>
      <c r="BZ123" s="1">
        <v>123.0</v>
      </c>
      <c r="CA123" s="4" t="str">
        <f t="shared" si="1"/>
        <v/>
      </c>
    </row>
    <row r="124">
      <c r="A124" s="1" t="s">
        <v>207</v>
      </c>
      <c r="B124" s="1" t="s">
        <v>91</v>
      </c>
      <c r="C124" s="1" t="s">
        <v>81</v>
      </c>
      <c r="D124" s="1" t="s">
        <v>82</v>
      </c>
      <c r="E124" s="1">
        <v>0.00591154852825688</v>
      </c>
      <c r="F124" s="1">
        <v>0.0159649436270366</v>
      </c>
      <c r="G124" s="1">
        <v>-0.0100533950987797</v>
      </c>
      <c r="H124" s="1">
        <v>0.473684210526315</v>
      </c>
      <c r="I124" s="3">
        <v>3.73657011619336E-6</v>
      </c>
      <c r="J124" s="1" t="s">
        <v>81</v>
      </c>
      <c r="K124" s="1">
        <v>1.0</v>
      </c>
      <c r="L124" s="1">
        <v>0.0156631910656435</v>
      </c>
      <c r="M124" s="1">
        <v>0.035082604540295</v>
      </c>
      <c r="N124" s="1">
        <v>-0.0194194134746514</v>
      </c>
      <c r="O124" s="1">
        <v>0.43859649122807</v>
      </c>
      <c r="P124" s="3">
        <v>2.62614585182461E-5</v>
      </c>
      <c r="Q124" s="1" t="s">
        <v>81</v>
      </c>
      <c r="R124" s="1">
        <v>1.0</v>
      </c>
      <c r="S124" s="1">
        <v>0.013038962651479</v>
      </c>
      <c r="T124" s="1">
        <v>0.0367955622647503</v>
      </c>
      <c r="U124" s="1">
        <v>-0.0237565996132713</v>
      </c>
      <c r="V124" s="1">
        <v>0.43859649122807</v>
      </c>
      <c r="W124" s="3">
        <v>2.62614585182461E-5</v>
      </c>
      <c r="X124" s="1" t="s">
        <v>81</v>
      </c>
      <c r="Y124" s="1">
        <v>1.0</v>
      </c>
      <c r="Z124" s="1">
        <v>0.00900501767906832</v>
      </c>
      <c r="AA124" s="1">
        <v>0.0350934492971867</v>
      </c>
      <c r="AB124" s="1">
        <v>-0.0260884316181184</v>
      </c>
      <c r="AC124" s="1">
        <v>0.491228070175438</v>
      </c>
      <c r="AD124" s="3">
        <v>1.31878945277413E-6</v>
      </c>
      <c r="AE124" s="1" t="s">
        <v>81</v>
      </c>
      <c r="AF124" s="1">
        <v>1.0</v>
      </c>
      <c r="AG124" s="1">
        <v>0.00975164253738666</v>
      </c>
      <c r="AH124" s="1">
        <v>0.0191176609132584</v>
      </c>
      <c r="AI124" s="1">
        <v>-0.00936601837587175</v>
      </c>
      <c r="AJ124" s="1">
        <v>0.350877192982456</v>
      </c>
      <c r="AK124" s="1">
        <v>0.00164385788266163</v>
      </c>
      <c r="AL124" s="1" t="s">
        <v>81</v>
      </c>
      <c r="AM124" s="1">
        <v>1.0</v>
      </c>
      <c r="AN124" s="1">
        <v>0.00712741412322213</v>
      </c>
      <c r="AO124" s="1">
        <v>0.0208306186377137</v>
      </c>
      <c r="AP124" s="1">
        <v>-0.0137032045144915</v>
      </c>
      <c r="AQ124" s="1">
        <v>0.456140350877192</v>
      </c>
      <c r="AR124" s="3">
        <v>1.01248996696852E-5</v>
      </c>
      <c r="AS124" s="1" t="s">
        <v>81</v>
      </c>
      <c r="AT124" s="1">
        <v>1.0</v>
      </c>
      <c r="AU124" s="1">
        <v>0.00309346915081143</v>
      </c>
      <c r="AV124" s="1">
        <v>0.0191285056701501</v>
      </c>
      <c r="AW124" s="1">
        <v>-0.0160350365193387</v>
      </c>
      <c r="AX124" s="1">
        <v>0.456140350877192</v>
      </c>
      <c r="AY124" s="3">
        <v>1.01248996696852E-5</v>
      </c>
      <c r="AZ124" s="1" t="s">
        <v>81</v>
      </c>
      <c r="BA124" s="1">
        <v>1.0</v>
      </c>
      <c r="BB124" s="1">
        <v>-0.00262422841416453</v>
      </c>
      <c r="BC124" s="1">
        <v>0.00171295772445532</v>
      </c>
      <c r="BD124" s="1">
        <v>-0.00433718613861985</v>
      </c>
      <c r="BE124" s="1">
        <v>0.421052631578947</v>
      </c>
      <c r="BF124" s="3">
        <v>6.52557454089752E-5</v>
      </c>
      <c r="BG124" s="1" t="s">
        <v>81</v>
      </c>
      <c r="BH124" s="1">
        <v>1.0</v>
      </c>
      <c r="BI124" s="1">
        <v>-0.00665817338657523</v>
      </c>
      <c r="BJ124" s="3">
        <v>1.08447568917494E-5</v>
      </c>
      <c r="BK124" s="1">
        <v>-0.00666901814346698</v>
      </c>
      <c r="BL124" s="1">
        <v>0.421052631578947</v>
      </c>
      <c r="BM124" s="3">
        <v>6.52557454089752E-5</v>
      </c>
      <c r="BN124" s="1" t="s">
        <v>81</v>
      </c>
      <c r="BO124" s="1">
        <v>1.0</v>
      </c>
      <c r="BP124" s="1">
        <v>-0.00403394497241069</v>
      </c>
      <c r="BQ124" s="1">
        <v>-0.00170211296756357</v>
      </c>
      <c r="BR124" s="1">
        <v>-0.00233183200484712</v>
      </c>
      <c r="BS124" s="1">
        <v>0.298245614035087</v>
      </c>
      <c r="BT124" s="1">
        <v>0.0121708699229029</v>
      </c>
      <c r="BU124" s="1" t="s">
        <v>81</v>
      </c>
      <c r="BV124" s="1">
        <v>1.0</v>
      </c>
      <c r="BW124" s="1">
        <v>10.0</v>
      </c>
      <c r="BX124" s="1">
        <v>1.0</v>
      </c>
      <c r="BY124" s="2" t="s">
        <v>81</v>
      </c>
      <c r="BZ124" s="1">
        <v>124.0</v>
      </c>
      <c r="CA124" s="4" t="str">
        <f t="shared" si="1"/>
        <v/>
      </c>
    </row>
    <row r="125">
      <c r="A125" s="1" t="s">
        <v>208</v>
      </c>
      <c r="B125" s="1" t="s">
        <v>79</v>
      </c>
      <c r="C125" s="1" t="s">
        <v>78</v>
      </c>
      <c r="D125" s="1" t="s">
        <v>79</v>
      </c>
      <c r="E125" s="1">
        <v>0.0141510074756557</v>
      </c>
      <c r="F125" s="1">
        <v>0.0119429392131177</v>
      </c>
      <c r="G125" s="1">
        <v>0.00220806826253802</v>
      </c>
      <c r="H125" s="1">
        <v>0.193143056038983</v>
      </c>
      <c r="I125" s="1">
        <v>0.00263658812113106</v>
      </c>
      <c r="J125" s="1" t="s">
        <v>79</v>
      </c>
      <c r="K125" s="1">
        <v>1.0</v>
      </c>
      <c r="L125" s="1">
        <v>0.0224780177029001</v>
      </c>
      <c r="M125" s="1">
        <v>0.0190246495764956</v>
      </c>
      <c r="N125" s="1">
        <v>0.00345336812640456</v>
      </c>
      <c r="O125" s="1">
        <v>0.163557257222415</v>
      </c>
      <c r="P125" s="1">
        <v>0.0168930221680881</v>
      </c>
      <c r="Q125" s="1" t="s">
        <v>79</v>
      </c>
      <c r="R125" s="1">
        <v>1.0</v>
      </c>
      <c r="S125" s="1">
        <v>0.0261141610056079</v>
      </c>
      <c r="T125" s="1">
        <v>0.0180933055200746</v>
      </c>
      <c r="U125" s="1">
        <v>0.00802085548553335</v>
      </c>
      <c r="V125" s="1">
        <v>0.193247476505395</v>
      </c>
      <c r="W125" s="1">
        <v>0.00262451311176615</v>
      </c>
      <c r="X125" s="1" t="s">
        <v>79</v>
      </c>
      <c r="Y125" s="1">
        <v>1.0</v>
      </c>
      <c r="Z125" s="1">
        <v>0.00787503914400346</v>
      </c>
      <c r="AA125" s="1">
        <v>-0.0059988775230725</v>
      </c>
      <c r="AB125" s="1">
        <v>0.0138739166670759</v>
      </c>
      <c r="AC125" s="1">
        <v>0.275008701705534</v>
      </c>
      <c r="AD125" s="3">
        <v>3.13194796421658E-6</v>
      </c>
      <c r="AE125" s="1" t="s">
        <v>79</v>
      </c>
      <c r="AF125" s="1">
        <v>1.0</v>
      </c>
      <c r="AG125" s="1">
        <v>0.00832701022724445</v>
      </c>
      <c r="AH125" s="1">
        <v>0.0070817103633779</v>
      </c>
      <c r="AI125" s="1">
        <v>0.00124529986386654</v>
      </c>
      <c r="AJ125" s="1">
        <v>0.0935955447267664</v>
      </c>
      <c r="AK125" s="1">
        <v>0.4020766946991</v>
      </c>
      <c r="AL125" s="1" t="s">
        <v>79</v>
      </c>
      <c r="AM125" s="1">
        <v>1.0</v>
      </c>
      <c r="AN125" s="1">
        <v>0.0119631535299522</v>
      </c>
      <c r="AO125" s="1">
        <v>0.00615036630695693</v>
      </c>
      <c r="AP125" s="1">
        <v>0.00581278722299532</v>
      </c>
      <c r="AQ125" s="1">
        <v>0.214235990254089</v>
      </c>
      <c r="AR125" s="1">
        <v>7.31591941381024E-4</v>
      </c>
      <c r="AS125" s="1" t="s">
        <v>79</v>
      </c>
      <c r="AT125" s="1">
        <v>1.0</v>
      </c>
      <c r="AU125" s="1">
        <v>-0.00627596833165227</v>
      </c>
      <c r="AV125" s="1">
        <v>-0.0179418167361902</v>
      </c>
      <c r="AW125" s="1">
        <v>0.0116658484045379</v>
      </c>
      <c r="AX125" s="1">
        <v>0.334041072050121</v>
      </c>
      <c r="AY125" s="3">
        <v>5.12886466486365E-9</v>
      </c>
      <c r="AZ125" s="1" t="s">
        <v>79</v>
      </c>
      <c r="BA125" s="1">
        <v>1.0</v>
      </c>
      <c r="BB125" s="1">
        <v>0.0036361433027078</v>
      </c>
      <c r="BC125" s="1">
        <v>-9.31344056420974E-4</v>
      </c>
      <c r="BD125" s="1">
        <v>0.00456748735912878</v>
      </c>
      <c r="BE125" s="1">
        <v>0.291924817264183</v>
      </c>
      <c r="BF125" s="3">
        <v>7.26908402067578E-7</v>
      </c>
      <c r="BG125" s="1" t="s">
        <v>79</v>
      </c>
      <c r="BH125" s="1">
        <v>1.0</v>
      </c>
      <c r="BI125" s="1">
        <v>-0.0146029785588967</v>
      </c>
      <c r="BJ125" s="1">
        <v>-0.0250235270995681</v>
      </c>
      <c r="BK125" s="1">
        <v>0.0104205485406713</v>
      </c>
      <c r="BL125" s="1">
        <v>0.416568047337278</v>
      </c>
      <c r="BM125" s="3">
        <v>7.01585085301341E-14</v>
      </c>
      <c r="BN125" s="1" t="s">
        <v>79</v>
      </c>
      <c r="BO125" s="1">
        <v>1.0</v>
      </c>
      <c r="BP125" s="1">
        <v>-0.0182391218616045</v>
      </c>
      <c r="BQ125" s="1">
        <v>-0.0240921830431471</v>
      </c>
      <c r="BR125" s="1">
        <v>0.00585306118154261</v>
      </c>
      <c r="BS125" s="1">
        <v>0.251340062652279</v>
      </c>
      <c r="BT125" s="3">
        <v>2.87590786813172E-5</v>
      </c>
      <c r="BU125" s="1" t="s">
        <v>79</v>
      </c>
      <c r="BV125" s="1">
        <v>1.0</v>
      </c>
      <c r="BW125" s="1">
        <v>10.0</v>
      </c>
      <c r="BX125" s="1">
        <v>1.0</v>
      </c>
      <c r="BY125" s="2" t="s">
        <v>79</v>
      </c>
      <c r="BZ125" s="1">
        <v>125.0</v>
      </c>
      <c r="CA125" s="4" t="str">
        <f t="shared" si="1"/>
        <v/>
      </c>
    </row>
    <row r="126">
      <c r="A126" s="1" t="s">
        <v>209</v>
      </c>
      <c r="B126" s="1" t="s">
        <v>78</v>
      </c>
      <c r="C126" s="1" t="s">
        <v>78</v>
      </c>
      <c r="D126" s="1" t="s">
        <v>79</v>
      </c>
      <c r="E126" s="1">
        <v>0.00348414323831166</v>
      </c>
      <c r="F126" s="1">
        <v>0.0218097455445889</v>
      </c>
      <c r="G126" s="1">
        <v>-0.0183256023062772</v>
      </c>
      <c r="H126" s="1">
        <v>0.245614035087719</v>
      </c>
      <c r="I126" s="1">
        <v>0.0639290379729902</v>
      </c>
      <c r="J126" s="1" t="s">
        <v>78</v>
      </c>
      <c r="K126" s="1">
        <v>1.0</v>
      </c>
      <c r="L126" s="1">
        <v>-0.0139112577761958</v>
      </c>
      <c r="M126" s="1">
        <v>0.0290508567687821</v>
      </c>
      <c r="N126" s="1">
        <v>-0.0429621145449779</v>
      </c>
      <c r="O126" s="1">
        <v>0.333333333333333</v>
      </c>
      <c r="P126" s="1">
        <v>0.00333097518086848</v>
      </c>
      <c r="Q126" s="1" t="s">
        <v>78</v>
      </c>
      <c r="R126" s="1">
        <v>1.0</v>
      </c>
      <c r="S126" s="1">
        <v>-0.0157445271060292</v>
      </c>
      <c r="T126" s="1">
        <v>0.0483438672521524</v>
      </c>
      <c r="U126" s="1">
        <v>-0.0640883943581816</v>
      </c>
      <c r="V126" s="1">
        <v>0.403508771929824</v>
      </c>
      <c r="W126" s="1">
        <v>1.55462217003734E-4</v>
      </c>
      <c r="X126" s="1" t="s">
        <v>78</v>
      </c>
      <c r="Y126" s="1">
        <v>1.0</v>
      </c>
      <c r="Z126" s="1">
        <v>-0.0251649695652446</v>
      </c>
      <c r="AA126" s="1">
        <v>0.0550121545571095</v>
      </c>
      <c r="AB126" s="1">
        <v>-0.0801771241223541</v>
      </c>
      <c r="AC126" s="1">
        <v>0.421052631578947</v>
      </c>
      <c r="AD126" s="3">
        <v>6.52557454089752E-5</v>
      </c>
      <c r="AE126" s="1" t="s">
        <v>78</v>
      </c>
      <c r="AF126" s="1">
        <v>1.0</v>
      </c>
      <c r="AG126" s="1">
        <v>-0.0173954010145074</v>
      </c>
      <c r="AH126" s="1">
        <v>0.00724111122419325</v>
      </c>
      <c r="AI126" s="1">
        <v>-0.0246365122387007</v>
      </c>
      <c r="AJ126" s="1">
        <v>0.368421052631578</v>
      </c>
      <c r="AK126" s="1">
        <v>7.79778739254138E-4</v>
      </c>
      <c r="AL126" s="1" t="s">
        <v>78</v>
      </c>
      <c r="AM126" s="1">
        <v>1.0</v>
      </c>
      <c r="AN126" s="1">
        <v>-0.0192286703443408</v>
      </c>
      <c r="AO126" s="1">
        <v>0.0265341217075635</v>
      </c>
      <c r="AP126" s="1">
        <v>-0.0457627920519043</v>
      </c>
      <c r="AQ126" s="1">
        <v>0.508771929824561</v>
      </c>
      <c r="AR126" s="3">
        <v>4.44708071284299E-7</v>
      </c>
      <c r="AS126" s="1" t="s">
        <v>78</v>
      </c>
      <c r="AT126" s="1">
        <v>1.0</v>
      </c>
      <c r="AU126" s="1">
        <v>-0.0286491128035563</v>
      </c>
      <c r="AV126" s="1">
        <v>0.0332024090125206</v>
      </c>
      <c r="AW126" s="1">
        <v>-0.0618515218160769</v>
      </c>
      <c r="AX126" s="1">
        <v>0.508771929824561</v>
      </c>
      <c r="AY126" s="3">
        <v>4.44708071284299E-7</v>
      </c>
      <c r="AZ126" s="1" t="s">
        <v>78</v>
      </c>
      <c r="BA126" s="1">
        <v>1.0</v>
      </c>
      <c r="BB126" s="1">
        <v>-0.00183326932983338</v>
      </c>
      <c r="BC126" s="1">
        <v>0.0192930104833702</v>
      </c>
      <c r="BD126" s="1">
        <v>-0.0211262798132036</v>
      </c>
      <c r="BE126" s="1">
        <v>0.561403508771929</v>
      </c>
      <c r="BF126" s="3">
        <v>1.28285692783572E-8</v>
      </c>
      <c r="BG126" s="1" t="s">
        <v>78</v>
      </c>
      <c r="BH126" s="1">
        <v>1.0</v>
      </c>
      <c r="BI126" s="1">
        <v>-0.0112537117890488</v>
      </c>
      <c r="BJ126" s="1">
        <v>0.0259612977883273</v>
      </c>
      <c r="BK126" s="1">
        <v>-0.0372150095773761</v>
      </c>
      <c r="BL126" s="1">
        <v>0.578947368421052</v>
      </c>
      <c r="BM126" s="3">
        <v>3.56349146621035E-9</v>
      </c>
      <c r="BN126" s="1" t="s">
        <v>78</v>
      </c>
      <c r="BO126" s="1">
        <v>1.0</v>
      </c>
      <c r="BP126" s="1">
        <v>-0.00942044245921546</v>
      </c>
      <c r="BQ126" s="1">
        <v>0.00666828730495708</v>
      </c>
      <c r="BR126" s="1">
        <v>-0.0160887297641725</v>
      </c>
      <c r="BS126" s="1">
        <v>0.403508771929824</v>
      </c>
      <c r="BT126" s="1">
        <v>1.55462217003734E-4</v>
      </c>
      <c r="BU126" s="1" t="s">
        <v>78</v>
      </c>
      <c r="BV126" s="1">
        <v>1.0</v>
      </c>
      <c r="BW126" s="1">
        <v>10.0</v>
      </c>
      <c r="BX126" s="1">
        <v>1.0</v>
      </c>
      <c r="BY126" s="2" t="s">
        <v>78</v>
      </c>
      <c r="BZ126" s="1">
        <v>126.0</v>
      </c>
      <c r="CA126" s="4" t="str">
        <f t="shared" si="1"/>
        <v/>
      </c>
    </row>
    <row r="127">
      <c r="A127" s="1" t="s">
        <v>210</v>
      </c>
      <c r="B127" s="1" t="s">
        <v>90</v>
      </c>
      <c r="C127" s="1" t="s">
        <v>91</v>
      </c>
      <c r="D127" s="1" t="s">
        <v>90</v>
      </c>
      <c r="E127" s="1">
        <v>0.0396400496342093</v>
      </c>
      <c r="F127" s="1">
        <v>0.012365152010405</v>
      </c>
      <c r="G127" s="1">
        <v>0.0272748976238043</v>
      </c>
      <c r="H127" s="1">
        <v>0.701280353200883</v>
      </c>
      <c r="I127" s="3">
        <v>2.3587083500601E-36</v>
      </c>
      <c r="J127" s="1" t="s">
        <v>90</v>
      </c>
      <c r="K127" s="1">
        <v>1.0</v>
      </c>
      <c r="L127" s="1">
        <v>0.0562972076780587</v>
      </c>
      <c r="M127" s="1">
        <v>0.0146897099891508</v>
      </c>
      <c r="N127" s="1">
        <v>0.0416074976889078</v>
      </c>
      <c r="O127" s="1">
        <v>0.7280353200883</v>
      </c>
      <c r="P127" s="3">
        <v>1.24656695839815E-39</v>
      </c>
      <c r="Q127" s="1" t="s">
        <v>90</v>
      </c>
      <c r="R127" s="1">
        <v>1.0</v>
      </c>
      <c r="S127" s="1">
        <v>0.0568895379289794</v>
      </c>
      <c r="T127" s="1">
        <v>0.0050009471405041</v>
      </c>
      <c r="U127" s="1">
        <v>0.0518885907884753</v>
      </c>
      <c r="V127" s="1">
        <v>0.728167770419426</v>
      </c>
      <c r="W127" s="3">
        <v>1.21109309101659E-39</v>
      </c>
      <c r="X127" s="1" t="s">
        <v>90</v>
      </c>
      <c r="Y127" s="1">
        <v>1.0</v>
      </c>
      <c r="Z127" s="1">
        <v>0.0575909522521508</v>
      </c>
      <c r="AA127" s="1">
        <v>-0.00115719547456759</v>
      </c>
      <c r="AB127" s="1">
        <v>0.0587481477267184</v>
      </c>
      <c r="AC127" s="1">
        <v>0.721633554083885</v>
      </c>
      <c r="AD127" s="3">
        <v>7.69489672204164E-39</v>
      </c>
      <c r="AE127" s="1" t="s">
        <v>90</v>
      </c>
      <c r="AF127" s="1">
        <v>1.0</v>
      </c>
      <c r="AG127" s="1">
        <v>0.0166571580438493</v>
      </c>
      <c r="AH127" s="1">
        <v>0.00232455797874588</v>
      </c>
      <c r="AI127" s="1">
        <v>0.0143326000651035</v>
      </c>
      <c r="AJ127" s="1">
        <v>0.668300220750551</v>
      </c>
      <c r="AK127" s="3">
        <v>8.15275631218252E-33</v>
      </c>
      <c r="AL127" s="1" t="s">
        <v>90</v>
      </c>
      <c r="AM127" s="1">
        <v>1.0</v>
      </c>
      <c r="AN127" s="1">
        <v>0.01724948829477</v>
      </c>
      <c r="AO127" s="1">
        <v>-0.0073642048699009</v>
      </c>
      <c r="AP127" s="1">
        <v>0.0246136931646709</v>
      </c>
      <c r="AQ127" s="1">
        <v>0.681412803532008</v>
      </c>
      <c r="AR127" s="3">
        <v>3.54561598658451E-34</v>
      </c>
      <c r="AS127" s="1" t="s">
        <v>90</v>
      </c>
      <c r="AT127" s="1">
        <v>1.0</v>
      </c>
      <c r="AU127" s="1">
        <v>0.0179509026179415</v>
      </c>
      <c r="AV127" s="1">
        <v>-0.0135223474849726</v>
      </c>
      <c r="AW127" s="1">
        <v>0.0314732501029141</v>
      </c>
      <c r="AX127" s="1">
        <v>0.681103752759382</v>
      </c>
      <c r="AY127" s="3">
        <v>8.59497021106461E-34</v>
      </c>
      <c r="AZ127" s="1" t="s">
        <v>90</v>
      </c>
      <c r="BA127" s="1">
        <v>1.0</v>
      </c>
      <c r="BB127" s="1">
        <v>5.92330250920681E-4</v>
      </c>
      <c r="BC127" s="1">
        <v>-0.00968876284864679</v>
      </c>
      <c r="BD127" s="1">
        <v>0.0102810930995674</v>
      </c>
      <c r="BE127" s="1">
        <v>0.554701986754966</v>
      </c>
      <c r="BF127" s="3">
        <v>9.17666756492121E-22</v>
      </c>
      <c r="BG127" s="1" t="s">
        <v>90</v>
      </c>
      <c r="BH127" s="1">
        <v>1.0</v>
      </c>
      <c r="BI127" s="1">
        <v>0.00129374457409215</v>
      </c>
      <c r="BJ127" s="1">
        <v>-0.0158469054637184</v>
      </c>
      <c r="BK127" s="1">
        <v>0.0171406500378106</v>
      </c>
      <c r="BL127" s="1">
        <v>0.555011037527593</v>
      </c>
      <c r="BM127" s="3">
        <v>5.69167544330369E-22</v>
      </c>
      <c r="BN127" s="1" t="s">
        <v>90</v>
      </c>
      <c r="BO127" s="1">
        <v>1.0</v>
      </c>
      <c r="BP127" s="1">
        <v>7.01414323171472E-4</v>
      </c>
      <c r="BQ127" s="1">
        <v>-0.00615814261507169</v>
      </c>
      <c r="BR127" s="1">
        <v>0.00685955693824317</v>
      </c>
      <c r="BS127" s="1">
        <v>0.483002207505518</v>
      </c>
      <c r="BT127" s="3">
        <v>1.21318143597565E-16</v>
      </c>
      <c r="BU127" s="1" t="s">
        <v>90</v>
      </c>
      <c r="BV127" s="1">
        <v>1.0</v>
      </c>
      <c r="BW127" s="1">
        <v>10.0</v>
      </c>
      <c r="BX127" s="1">
        <v>1.0</v>
      </c>
      <c r="BY127" s="2" t="s">
        <v>90</v>
      </c>
      <c r="BZ127" s="1">
        <v>127.0</v>
      </c>
      <c r="CA127" s="4" t="str">
        <f t="shared" si="1"/>
        <v/>
      </c>
    </row>
    <row r="128">
      <c r="A128" s="1" t="s">
        <v>211</v>
      </c>
      <c r="B128" s="1" t="s">
        <v>79</v>
      </c>
      <c r="C128" s="1" t="s">
        <v>93</v>
      </c>
      <c r="D128" s="1" t="s">
        <v>94</v>
      </c>
      <c r="E128" s="1">
        <v>0.00923014026667645</v>
      </c>
      <c r="F128" s="1">
        <v>0.00818338929830992</v>
      </c>
      <c r="G128" s="1">
        <v>0.00104675096836653</v>
      </c>
      <c r="H128" s="1">
        <v>0.12277453354223</v>
      </c>
      <c r="I128" s="1">
        <v>0.296338880390262</v>
      </c>
      <c r="J128" s="1" t="s">
        <v>94</v>
      </c>
      <c r="K128" s="1">
        <v>1.0</v>
      </c>
      <c r="L128" s="1">
        <v>0.00662541665350943</v>
      </c>
      <c r="M128" s="1">
        <v>0.0030915673567494</v>
      </c>
      <c r="N128" s="1">
        <v>0.00353384929676003</v>
      </c>
      <c r="O128" s="1">
        <v>0.155462184873949</v>
      </c>
      <c r="P128" s="1">
        <v>0.10106496747244</v>
      </c>
      <c r="Q128" s="1" t="s">
        <v>94</v>
      </c>
      <c r="R128" s="1">
        <v>1.0</v>
      </c>
      <c r="S128" s="1">
        <v>0.0076742150368431</v>
      </c>
      <c r="T128" s="1">
        <v>-0.00128203522735225</v>
      </c>
      <c r="U128" s="1">
        <v>0.00895625026419535</v>
      </c>
      <c r="V128" s="1">
        <v>0.2823671841618</v>
      </c>
      <c r="W128" s="1">
        <v>1.19422643091311E-4</v>
      </c>
      <c r="X128" s="1" t="s">
        <v>94</v>
      </c>
      <c r="Y128" s="1">
        <v>1.0</v>
      </c>
      <c r="Z128" s="1">
        <v>0.00110015121207593</v>
      </c>
      <c r="AA128" s="1">
        <v>-0.00843453665257499</v>
      </c>
      <c r="AB128" s="1">
        <v>0.00953468786465093</v>
      </c>
      <c r="AC128" s="1">
        <v>0.214713003845606</v>
      </c>
      <c r="AD128" s="1">
        <v>0.00713819252484992</v>
      </c>
      <c r="AE128" s="1" t="s">
        <v>94</v>
      </c>
      <c r="AF128" s="1">
        <v>1.0</v>
      </c>
      <c r="AG128" s="1">
        <v>-0.00260472361316701</v>
      </c>
      <c r="AH128" s="1">
        <v>-0.00509182194156052</v>
      </c>
      <c r="AI128" s="1">
        <v>0.0024870983283935</v>
      </c>
      <c r="AJ128" s="1">
        <v>0.18857712576556</v>
      </c>
      <c r="AK128" s="1">
        <v>0.0263076330622344</v>
      </c>
      <c r="AL128" s="1" t="s">
        <v>94</v>
      </c>
      <c r="AM128" s="1">
        <v>1.0</v>
      </c>
      <c r="AN128" s="1">
        <v>-0.00155592522983335</v>
      </c>
      <c r="AO128" s="1">
        <v>-0.00946542452566217</v>
      </c>
      <c r="AP128" s="1">
        <v>0.00790949929582882</v>
      </c>
      <c r="AQ128" s="1">
        <v>0.300313345677253</v>
      </c>
      <c r="AR128" s="3">
        <v>2.69647575829335E-5</v>
      </c>
      <c r="AS128" s="1" t="s">
        <v>94</v>
      </c>
      <c r="AT128" s="1">
        <v>1.0</v>
      </c>
      <c r="AU128" s="1">
        <v>-0.00812998905460052</v>
      </c>
      <c r="AV128" s="1">
        <v>-0.0166179259508849</v>
      </c>
      <c r="AW128" s="1">
        <v>0.00848793689628439</v>
      </c>
      <c r="AX128" s="1">
        <v>0.23885486397949</v>
      </c>
      <c r="AY128" s="1">
        <v>0.0019979666983631</v>
      </c>
      <c r="AZ128" s="1" t="s">
        <v>94</v>
      </c>
      <c r="BA128" s="1">
        <v>1.0</v>
      </c>
      <c r="BB128" s="1">
        <v>0.00104879838333365</v>
      </c>
      <c r="BC128" s="1">
        <v>-0.00437360258410165</v>
      </c>
      <c r="BD128" s="1">
        <v>0.00542240096743531</v>
      </c>
      <c r="BE128" s="1">
        <v>0.197051702036746</v>
      </c>
      <c r="BF128" s="1">
        <v>0.0177718004595559</v>
      </c>
      <c r="BG128" s="1" t="s">
        <v>94</v>
      </c>
      <c r="BH128" s="1">
        <v>1.0</v>
      </c>
      <c r="BI128" s="1">
        <v>-0.0055252654414335</v>
      </c>
      <c r="BJ128" s="1">
        <v>-0.0115261040093243</v>
      </c>
      <c r="BK128" s="1">
        <v>0.00600083856789089</v>
      </c>
      <c r="BL128" s="1">
        <v>0.225395242842899</v>
      </c>
      <c r="BM128" s="1">
        <v>0.00338646387238202</v>
      </c>
      <c r="BN128" s="1" t="s">
        <v>94</v>
      </c>
      <c r="BO128" s="1">
        <v>1.0</v>
      </c>
      <c r="BP128" s="1">
        <v>-0.00657406382476716</v>
      </c>
      <c r="BQ128" s="1">
        <v>-0.00715250142522274</v>
      </c>
      <c r="BR128" s="1">
        <v>5.78437600455577E-4</v>
      </c>
      <c r="BS128" s="1">
        <v>0.0979205241418601</v>
      </c>
      <c r="BT128" s="1">
        <v>0.568142471791432</v>
      </c>
      <c r="BU128" s="1" t="s">
        <v>94</v>
      </c>
      <c r="BV128" s="1">
        <v>1.0</v>
      </c>
      <c r="BW128" s="1">
        <v>10.0</v>
      </c>
      <c r="BX128" s="1">
        <v>1.0</v>
      </c>
      <c r="BY128" s="2" t="s">
        <v>94</v>
      </c>
      <c r="BZ128" s="1">
        <v>128.0</v>
      </c>
      <c r="CA128" s="4" t="str">
        <f t="shared" si="1"/>
        <v/>
      </c>
    </row>
    <row r="129">
      <c r="A129" s="1" t="s">
        <v>212</v>
      </c>
      <c r="B129" s="1" t="s">
        <v>78</v>
      </c>
      <c r="C129" s="1" t="s">
        <v>78</v>
      </c>
      <c r="D129" s="1" t="s">
        <v>79</v>
      </c>
      <c r="E129" s="1">
        <v>0.00118099125087899</v>
      </c>
      <c r="F129" s="1">
        <v>0.0142831721870199</v>
      </c>
      <c r="G129" s="1">
        <v>-0.0131021809361409</v>
      </c>
      <c r="H129" s="1">
        <v>0.337685203640954</v>
      </c>
      <c r="I129" s="3">
        <v>2.16172086829436E-9</v>
      </c>
      <c r="J129" s="1" t="s">
        <v>78</v>
      </c>
      <c r="K129" s="1">
        <v>1.0</v>
      </c>
      <c r="L129" s="1">
        <v>0.0105153827692329</v>
      </c>
      <c r="M129" s="1">
        <v>0.0294353432420893</v>
      </c>
      <c r="N129" s="1">
        <v>-0.0189199604728564</v>
      </c>
      <c r="O129" s="1">
        <v>0.3838947578234</v>
      </c>
      <c r="P129" s="3">
        <v>4.48301331202569E-12</v>
      </c>
      <c r="Q129" s="1" t="s">
        <v>78</v>
      </c>
      <c r="R129" s="1">
        <v>1.0</v>
      </c>
      <c r="S129" s="1">
        <v>0.00754505494157081</v>
      </c>
      <c r="T129" s="1">
        <v>0.0315003807561508</v>
      </c>
      <c r="U129" s="1">
        <v>-0.02395532581458</v>
      </c>
      <c r="V129" s="1">
        <v>0.388944256195601</v>
      </c>
      <c r="W129" s="3">
        <v>3.33254494354273E-12</v>
      </c>
      <c r="X129" s="1" t="s">
        <v>78</v>
      </c>
      <c r="Y129" s="1">
        <v>1.0</v>
      </c>
      <c r="Z129" s="1">
        <v>0.00188172832122233</v>
      </c>
      <c r="AA129" s="1">
        <v>0.0330436008960683</v>
      </c>
      <c r="AB129" s="1">
        <v>-0.031161872574846</v>
      </c>
      <c r="AC129" s="1">
        <v>0.475350475051491</v>
      </c>
      <c r="AD129" s="3">
        <v>3.35090679692481E-18</v>
      </c>
      <c r="AE129" s="1" t="s">
        <v>78</v>
      </c>
      <c r="AF129" s="1">
        <v>1.0</v>
      </c>
      <c r="AG129" s="1">
        <v>0.00933439151835392</v>
      </c>
      <c r="AH129" s="1">
        <v>0.0151521710550694</v>
      </c>
      <c r="AI129" s="1">
        <v>-0.00581777953671548</v>
      </c>
      <c r="AJ129" s="1">
        <v>0.222078267224769</v>
      </c>
      <c r="AK129" s="1">
        <v>2.91104147512385E-4</v>
      </c>
      <c r="AL129" s="1" t="s">
        <v>78</v>
      </c>
      <c r="AM129" s="1">
        <v>1.0</v>
      </c>
      <c r="AN129" s="1">
        <v>0.00636406369069181</v>
      </c>
      <c r="AO129" s="1">
        <v>0.0172172085691309</v>
      </c>
      <c r="AP129" s="1">
        <v>-0.0108531448784391</v>
      </c>
      <c r="AQ129" s="1">
        <v>0.244900671051757</v>
      </c>
      <c r="AR129" s="3">
        <v>4.57881836760644E-5</v>
      </c>
      <c r="AS129" s="1" t="s">
        <v>78</v>
      </c>
      <c r="AT129" s="1">
        <v>1.0</v>
      </c>
      <c r="AU129" s="1">
        <v>7.00737070343343E-4</v>
      </c>
      <c r="AV129" s="1">
        <v>0.0187604287090484</v>
      </c>
      <c r="AW129" s="1">
        <v>-0.0180596916387051</v>
      </c>
      <c r="AX129" s="1">
        <v>0.37206830110956</v>
      </c>
      <c r="AY129" s="3">
        <v>2.66193158301106E-11</v>
      </c>
      <c r="AZ129" s="1" t="s">
        <v>78</v>
      </c>
      <c r="BA129" s="1">
        <v>1.0</v>
      </c>
      <c r="BB129" s="1">
        <v>-0.0029703278276621</v>
      </c>
      <c r="BC129" s="1">
        <v>0.00206503751406151</v>
      </c>
      <c r="BD129" s="1">
        <v>-0.00503536534172361</v>
      </c>
      <c r="BE129" s="1">
        <v>0.246727792173277</v>
      </c>
      <c r="BF129" s="3">
        <v>3.37493730310413E-5</v>
      </c>
      <c r="BG129" s="1" t="s">
        <v>78</v>
      </c>
      <c r="BH129" s="1">
        <v>1.0</v>
      </c>
      <c r="BI129" s="1">
        <v>-0.00863365444801057</v>
      </c>
      <c r="BJ129" s="1">
        <v>0.00360825765397903</v>
      </c>
      <c r="BK129" s="1">
        <v>-0.0122419121019896</v>
      </c>
      <c r="BL129" s="1">
        <v>0.378280512922729</v>
      </c>
      <c r="BM129" s="3">
        <v>9.73833403571838E-12</v>
      </c>
      <c r="BN129" s="1" t="s">
        <v>78</v>
      </c>
      <c r="BO129" s="1">
        <v>1.0</v>
      </c>
      <c r="BP129" s="1">
        <v>-0.00566332662034847</v>
      </c>
      <c r="BQ129" s="1">
        <v>0.00154322013991751</v>
      </c>
      <c r="BR129" s="1">
        <v>-0.00720654676026599</v>
      </c>
      <c r="BS129" s="1">
        <v>0.21038469204704</v>
      </c>
      <c r="BT129" s="1">
        <v>7.37701499332478E-4</v>
      </c>
      <c r="BU129" s="1" t="s">
        <v>78</v>
      </c>
      <c r="BV129" s="1">
        <v>1.0</v>
      </c>
      <c r="BW129" s="1">
        <v>10.0</v>
      </c>
      <c r="BX129" s="1">
        <v>1.0</v>
      </c>
      <c r="BY129" s="2" t="s">
        <v>78</v>
      </c>
      <c r="BZ129" s="1">
        <v>129.0</v>
      </c>
      <c r="CA129" s="4" t="str">
        <f t="shared" si="1"/>
        <v/>
      </c>
    </row>
    <row r="130">
      <c r="A130" s="1" t="s">
        <v>213</v>
      </c>
      <c r="B130" s="1" t="s">
        <v>90</v>
      </c>
      <c r="C130" s="1" t="s">
        <v>91</v>
      </c>
      <c r="D130" s="1" t="s">
        <v>90</v>
      </c>
      <c r="E130" s="1">
        <v>0.0438842059135609</v>
      </c>
      <c r="F130" s="1">
        <v>0.0277928546857946</v>
      </c>
      <c r="G130" s="1">
        <v>0.0160913512277663</v>
      </c>
      <c r="H130" s="1">
        <v>0.369636963696369</v>
      </c>
      <c r="I130" s="3">
        <v>1.02850011525542E-6</v>
      </c>
      <c r="J130" s="1" t="s">
        <v>90</v>
      </c>
      <c r="K130" s="1">
        <v>1.0</v>
      </c>
      <c r="L130" s="1">
        <v>0.0781339963001224</v>
      </c>
      <c r="M130" s="1">
        <v>0.048699440085501</v>
      </c>
      <c r="N130" s="1">
        <v>0.0294345562146213</v>
      </c>
      <c r="O130" s="1">
        <v>0.360900795961949</v>
      </c>
      <c r="P130" s="3">
        <v>1.6046471996465E-6</v>
      </c>
      <c r="Q130" s="1" t="s">
        <v>90</v>
      </c>
      <c r="R130" s="1">
        <v>1.0</v>
      </c>
      <c r="S130" s="1">
        <v>0.0673433853803847</v>
      </c>
      <c r="T130" s="1">
        <v>0.0290904968357157</v>
      </c>
      <c r="U130" s="1">
        <v>0.038252888544669</v>
      </c>
      <c r="V130" s="1">
        <v>0.44971850126189</v>
      </c>
      <c r="W130" s="3">
        <v>5.72038236267534E-10</v>
      </c>
      <c r="X130" s="1" t="s">
        <v>90</v>
      </c>
      <c r="Y130" s="1">
        <v>1.0</v>
      </c>
      <c r="Z130" s="1">
        <v>0.0884190641790605</v>
      </c>
      <c r="AA130" s="1">
        <v>0.041021511009971</v>
      </c>
      <c r="AB130" s="1">
        <v>0.0473975531690895</v>
      </c>
      <c r="AC130" s="1">
        <v>0.438652688798291</v>
      </c>
      <c r="AD130" s="3">
        <v>2.38904852877161E-9</v>
      </c>
      <c r="AE130" s="1" t="s">
        <v>90</v>
      </c>
      <c r="AF130" s="1">
        <v>1.0</v>
      </c>
      <c r="AG130" s="1">
        <v>0.0342497903865614</v>
      </c>
      <c r="AH130" s="1">
        <v>0.0209065853997064</v>
      </c>
      <c r="AI130" s="1">
        <v>0.013343204986855</v>
      </c>
      <c r="AJ130" s="1">
        <v>0.370704717530576</v>
      </c>
      <c r="AK130" s="3">
        <v>7.37702755343671E-7</v>
      </c>
      <c r="AL130" s="1" t="s">
        <v>90</v>
      </c>
      <c r="AM130" s="1">
        <v>1.0</v>
      </c>
      <c r="AN130" s="1">
        <v>0.0234591794668238</v>
      </c>
      <c r="AO130" s="1">
        <v>0.00129764214992116</v>
      </c>
      <c r="AP130" s="1">
        <v>0.0221615373169026</v>
      </c>
      <c r="AQ130" s="1">
        <v>0.567462628615802</v>
      </c>
      <c r="AR130" s="3">
        <v>6.85129097721267E-16</v>
      </c>
      <c r="AS130" s="1" t="s">
        <v>90</v>
      </c>
      <c r="AT130" s="1">
        <v>1.0</v>
      </c>
      <c r="AU130" s="1">
        <v>0.0445348582654996</v>
      </c>
      <c r="AV130" s="1">
        <v>0.0132286563241764</v>
      </c>
      <c r="AW130" s="1">
        <v>0.0313062019413232</v>
      </c>
      <c r="AX130" s="1">
        <v>0.526596777324791</v>
      </c>
      <c r="AY130" s="3">
        <v>2.6964410767747E-13</v>
      </c>
      <c r="AZ130" s="1" t="s">
        <v>90</v>
      </c>
      <c r="BA130" s="1">
        <v>1.0</v>
      </c>
      <c r="BB130" s="1">
        <v>-0.0107906109197376</v>
      </c>
      <c r="BC130" s="1">
        <v>-0.0196089432497852</v>
      </c>
      <c r="BD130" s="1">
        <v>0.0088183323300476</v>
      </c>
      <c r="BE130" s="1">
        <v>0.234323432343234</v>
      </c>
      <c r="BF130" s="1">
        <v>0.00529075440410349</v>
      </c>
      <c r="BG130" s="1" t="s">
        <v>90</v>
      </c>
      <c r="BH130" s="1">
        <v>1.0</v>
      </c>
      <c r="BI130" s="1">
        <v>0.0102850678789381</v>
      </c>
      <c r="BJ130" s="1">
        <v>-0.00767792907553003</v>
      </c>
      <c r="BK130" s="1">
        <v>0.0179629969544681</v>
      </c>
      <c r="BL130" s="1">
        <v>0.438167346146379</v>
      </c>
      <c r="BM130" s="3">
        <v>3.0138240137091E-9</v>
      </c>
      <c r="BN130" s="1" t="s">
        <v>90</v>
      </c>
      <c r="BO130" s="1">
        <v>1.0</v>
      </c>
      <c r="BP130" s="1">
        <v>0.0210756787986758</v>
      </c>
      <c r="BQ130" s="1">
        <v>0.0119310141742552</v>
      </c>
      <c r="BR130" s="1">
        <v>0.00914466462442055</v>
      </c>
      <c r="BS130" s="1">
        <v>0.338477965443603</v>
      </c>
      <c r="BT130" s="3">
        <v>1.32140877465686E-5</v>
      </c>
      <c r="BU130" s="1" t="s">
        <v>90</v>
      </c>
      <c r="BV130" s="1">
        <v>1.0</v>
      </c>
      <c r="BW130" s="1">
        <v>10.0</v>
      </c>
      <c r="BX130" s="1">
        <v>1.0</v>
      </c>
      <c r="BY130" s="2" t="s">
        <v>90</v>
      </c>
      <c r="BZ130" s="1">
        <v>130.0</v>
      </c>
      <c r="CA130" s="4" t="str">
        <f t="shared" si="1"/>
        <v/>
      </c>
    </row>
    <row r="131">
      <c r="A131" s="1" t="s">
        <v>214</v>
      </c>
      <c r="B131" s="1" t="s">
        <v>78</v>
      </c>
      <c r="C131" s="1" t="s">
        <v>78</v>
      </c>
      <c r="D131" s="1" t="s">
        <v>79</v>
      </c>
      <c r="E131" s="1">
        <v>0.0314060320452874</v>
      </c>
      <c r="F131" s="1">
        <v>0.0390671391702262</v>
      </c>
      <c r="G131" s="1">
        <v>-0.00766110712493884</v>
      </c>
      <c r="H131" s="1">
        <v>0.260275545350172</v>
      </c>
      <c r="I131" s="1">
        <v>1.91840098349726E-4</v>
      </c>
      <c r="J131" s="1" t="s">
        <v>78</v>
      </c>
      <c r="K131" s="1">
        <v>1.0</v>
      </c>
      <c r="L131" s="1">
        <v>0.0422415063820012</v>
      </c>
      <c r="M131" s="1">
        <v>0.0567537220712713</v>
      </c>
      <c r="N131" s="1">
        <v>-0.0145122156892701</v>
      </c>
      <c r="O131" s="1">
        <v>0.292422502870264</v>
      </c>
      <c r="P131" s="3">
        <v>1.69517681343165E-5</v>
      </c>
      <c r="Q131" s="1" t="s">
        <v>78</v>
      </c>
      <c r="R131" s="1">
        <v>1.0</v>
      </c>
      <c r="S131" s="1">
        <v>0.0413302221943476</v>
      </c>
      <c r="T131" s="1">
        <v>0.0601925852927758</v>
      </c>
      <c r="U131" s="1">
        <v>-0.0188623630984282</v>
      </c>
      <c r="V131" s="1">
        <v>0.28828932261768</v>
      </c>
      <c r="W131" s="3">
        <v>2.33831408433065E-5</v>
      </c>
      <c r="X131" s="1" t="s">
        <v>78</v>
      </c>
      <c r="Y131" s="1">
        <v>1.0</v>
      </c>
      <c r="Z131" s="1">
        <v>0.0140408303847529</v>
      </c>
      <c r="AA131" s="1">
        <v>0.0337969853425711</v>
      </c>
      <c r="AB131" s="1">
        <v>-0.0197561549578181</v>
      </c>
      <c r="AC131" s="1">
        <v>0.314121699196326</v>
      </c>
      <c r="AD131" s="3">
        <v>2.7602767250869E-6</v>
      </c>
      <c r="AE131" s="1" t="s">
        <v>78</v>
      </c>
      <c r="AF131" s="1">
        <v>1.0</v>
      </c>
      <c r="AG131" s="1">
        <v>0.0108354743367137</v>
      </c>
      <c r="AH131" s="1">
        <v>0.017686582901045</v>
      </c>
      <c r="AI131" s="1">
        <v>-0.00685110856433131</v>
      </c>
      <c r="AJ131" s="1">
        <v>0.326636050516647</v>
      </c>
      <c r="AK131" s="3">
        <v>9.18010483023361E-7</v>
      </c>
      <c r="AL131" s="1" t="s">
        <v>78</v>
      </c>
      <c r="AM131" s="1">
        <v>1.0</v>
      </c>
      <c r="AN131" s="1">
        <v>0.00992419014906016</v>
      </c>
      <c r="AO131" s="1">
        <v>0.0211254461225495</v>
      </c>
      <c r="AP131" s="1">
        <v>-0.0112012559734893</v>
      </c>
      <c r="AQ131" s="1">
        <v>0.340413318025258</v>
      </c>
      <c r="AR131" s="3">
        <v>2.63190175773252E-7</v>
      </c>
      <c r="AS131" s="1" t="s">
        <v>78</v>
      </c>
      <c r="AT131" s="1">
        <v>1.0</v>
      </c>
      <c r="AU131" s="1">
        <v>-0.0173652016605344</v>
      </c>
      <c r="AV131" s="1">
        <v>-0.00527015382765517</v>
      </c>
      <c r="AW131" s="1">
        <v>-0.0120950478328792</v>
      </c>
      <c r="AX131" s="1">
        <v>0.347990815154994</v>
      </c>
      <c r="AY131" s="3">
        <v>1.2653577501751E-7</v>
      </c>
      <c r="AZ131" s="1" t="s">
        <v>78</v>
      </c>
      <c r="BA131" s="1">
        <v>1.0</v>
      </c>
      <c r="BB131" s="1">
        <v>-9.11284187653606E-4</v>
      </c>
      <c r="BC131" s="1">
        <v>0.00343886322150446</v>
      </c>
      <c r="BD131" s="1">
        <v>-0.00435014740915807</v>
      </c>
      <c r="BE131" s="1">
        <v>0.205855338691159</v>
      </c>
      <c r="BF131" s="1">
        <v>0.0060532907599749</v>
      </c>
      <c r="BG131" s="1" t="s">
        <v>78</v>
      </c>
      <c r="BH131" s="1">
        <v>1.0</v>
      </c>
      <c r="BI131" s="1">
        <v>-0.0282006759972482</v>
      </c>
      <c r="BJ131" s="1">
        <v>-0.0229567367287002</v>
      </c>
      <c r="BK131" s="1">
        <v>-0.00524393926854797</v>
      </c>
      <c r="BL131" s="1">
        <v>0.148450057405281</v>
      </c>
      <c r="BM131" s="1">
        <v>0.0951812364112814</v>
      </c>
      <c r="BN131" s="1" t="s">
        <v>78</v>
      </c>
      <c r="BO131" s="1">
        <v>1.0</v>
      </c>
      <c r="BP131" s="1">
        <v>-0.0272893918095946</v>
      </c>
      <c r="BQ131" s="1">
        <v>-0.0263955999502047</v>
      </c>
      <c r="BR131" s="1">
        <v>-8.93791859389904E-4</v>
      </c>
      <c r="BS131" s="1">
        <v>0.122388059701492</v>
      </c>
      <c r="BT131" s="1">
        <v>0.247024388938221</v>
      </c>
      <c r="BU131" s="1" t="s">
        <v>78</v>
      </c>
      <c r="BV131" s="1">
        <v>1.0</v>
      </c>
      <c r="BW131" s="1">
        <v>10.0</v>
      </c>
      <c r="BX131" s="1">
        <v>1.0</v>
      </c>
      <c r="BY131" s="2" t="s">
        <v>78</v>
      </c>
      <c r="BZ131" s="1">
        <v>131.0</v>
      </c>
      <c r="CA131" s="4" t="str">
        <f t="shared" si="1"/>
        <v/>
      </c>
    </row>
    <row r="132">
      <c r="A132" s="1" t="s">
        <v>215</v>
      </c>
      <c r="B132" s="1" t="s">
        <v>90</v>
      </c>
      <c r="C132" s="1" t="s">
        <v>93</v>
      </c>
      <c r="D132" s="1" t="s">
        <v>94</v>
      </c>
      <c r="E132" s="1">
        <v>0.0123736167966106</v>
      </c>
      <c r="F132" s="1">
        <v>0.00896585413954741</v>
      </c>
      <c r="G132" s="1">
        <v>0.00340776265706326</v>
      </c>
      <c r="H132" s="1">
        <v>0.215872905305895</v>
      </c>
      <c r="I132" s="3">
        <v>2.03127163005051E-16</v>
      </c>
      <c r="J132" s="1" t="s">
        <v>94</v>
      </c>
      <c r="K132" s="1">
        <v>1.0</v>
      </c>
      <c r="L132" s="1">
        <v>0.0205004191949302</v>
      </c>
      <c r="M132" s="1">
        <v>0.0170455683580794</v>
      </c>
      <c r="N132" s="1">
        <v>0.00345485083685072</v>
      </c>
      <c r="O132" s="1">
        <v>0.147554034151972</v>
      </c>
      <c r="P132" s="3">
        <v>6.98354555814071E-8</v>
      </c>
      <c r="Q132" s="1" t="s">
        <v>94</v>
      </c>
      <c r="R132" s="1">
        <v>1.0</v>
      </c>
      <c r="S132" s="1">
        <v>0.0136089272239522</v>
      </c>
      <c r="T132" s="1">
        <v>0.0082669440917251</v>
      </c>
      <c r="U132" s="1">
        <v>0.00534198313222715</v>
      </c>
      <c r="V132" s="1">
        <v>0.211834441215884</v>
      </c>
      <c r="W132" s="3">
        <v>9.79454634525088E-16</v>
      </c>
      <c r="X132" s="1" t="s">
        <v>94</v>
      </c>
      <c r="Y132" s="1">
        <v>1.0</v>
      </c>
      <c r="Z132" s="1">
        <v>0.0118368999744019</v>
      </c>
      <c r="AA132" s="1">
        <v>0.00667759320606383</v>
      </c>
      <c r="AB132" s="1">
        <v>0.00515930676833807</v>
      </c>
      <c r="AC132" s="1">
        <v>0.259375539014714</v>
      </c>
      <c r="AD132" s="3">
        <v>2.1981443096105E-23</v>
      </c>
      <c r="AE132" s="1" t="s">
        <v>94</v>
      </c>
      <c r="AF132" s="1">
        <v>1.0</v>
      </c>
      <c r="AG132" s="1">
        <v>0.00812680239831954</v>
      </c>
      <c r="AH132" s="1">
        <v>0.00807971421853207</v>
      </c>
      <c r="AI132" s="3">
        <v>4.70881797874616E-5</v>
      </c>
      <c r="AJ132" s="1">
        <v>0.0589781607822844</v>
      </c>
      <c r="AK132" s="1">
        <v>0.12419590270527</v>
      </c>
      <c r="AL132" s="1" t="s">
        <v>94</v>
      </c>
      <c r="AM132" s="1">
        <v>1.0</v>
      </c>
      <c r="AN132" s="1">
        <v>0.00123531042734157</v>
      </c>
      <c r="AO132" s="1">
        <v>-6.9891004782231E-4</v>
      </c>
      <c r="AP132" s="1">
        <v>0.00193422047516388</v>
      </c>
      <c r="AQ132" s="1">
        <v>0.183205296607358</v>
      </c>
      <c r="AR132" s="3">
        <v>7.7045243307634E-12</v>
      </c>
      <c r="AS132" s="1" t="s">
        <v>94</v>
      </c>
      <c r="AT132" s="1">
        <v>1.0</v>
      </c>
      <c r="AU132" s="1">
        <v>-5.36716822208769E-4</v>
      </c>
      <c r="AV132" s="1">
        <v>-0.00228826093348358</v>
      </c>
      <c r="AW132" s="1">
        <v>0.00175154411127481</v>
      </c>
      <c r="AX132" s="1">
        <v>0.149660337804667</v>
      </c>
      <c r="AY132" s="3">
        <v>4.85788908266686E-8</v>
      </c>
      <c r="AZ132" s="1" t="s">
        <v>94</v>
      </c>
      <c r="BA132" s="1">
        <v>1.0</v>
      </c>
      <c r="BB132" s="1">
        <v>-0.00689149197097796</v>
      </c>
      <c r="BC132" s="1">
        <v>-0.00877862426635438</v>
      </c>
      <c r="BD132" s="1">
        <v>0.00188713229537642</v>
      </c>
      <c r="BE132" s="1">
        <v>0.293253857686847</v>
      </c>
      <c r="BF132" s="3">
        <v>4.80704746119275E-30</v>
      </c>
      <c r="BG132" s="1" t="s">
        <v>94</v>
      </c>
      <c r="BH132" s="1">
        <v>1.0</v>
      </c>
      <c r="BI132" s="1">
        <v>-0.0086635192205283</v>
      </c>
      <c r="BJ132" s="1">
        <v>-0.0103679751520156</v>
      </c>
      <c r="BK132" s="1">
        <v>0.00170445593148735</v>
      </c>
      <c r="BL132" s="1">
        <v>0.128535936525627</v>
      </c>
      <c r="BM132" s="3">
        <v>4.36433092730511E-6</v>
      </c>
      <c r="BN132" s="1" t="s">
        <v>94</v>
      </c>
      <c r="BO132" s="1">
        <v>1.0</v>
      </c>
      <c r="BP132" s="1">
        <v>-0.00177202724955034</v>
      </c>
      <c r="BQ132" s="1">
        <v>-0.00158935088566127</v>
      </c>
      <c r="BR132" s="1">
        <v>-1.82676363889074E-4</v>
      </c>
      <c r="BS132" s="1">
        <v>0.11251144369701</v>
      </c>
      <c r="BT132" s="1">
        <v>1.00801992071734E-4</v>
      </c>
      <c r="BU132" s="1" t="s">
        <v>93</v>
      </c>
      <c r="BV132" s="1">
        <v>-1.0</v>
      </c>
      <c r="BW132" s="1">
        <v>8.0</v>
      </c>
      <c r="BX132" s="1">
        <v>1.0</v>
      </c>
      <c r="BY132" s="2" t="s">
        <v>94</v>
      </c>
      <c r="BZ132" s="1">
        <v>132.0</v>
      </c>
      <c r="CA132" s="4" t="str">
        <f t="shared" si="1"/>
        <v/>
      </c>
    </row>
    <row r="133">
      <c r="A133" s="1" t="s">
        <v>216</v>
      </c>
      <c r="B133" s="1" t="s">
        <v>78</v>
      </c>
      <c r="C133" s="1" t="s">
        <v>78</v>
      </c>
      <c r="D133" s="1" t="s">
        <v>79</v>
      </c>
      <c r="E133" s="1">
        <v>0.00861415401477071</v>
      </c>
      <c r="F133" s="1">
        <v>0.0160112132058188</v>
      </c>
      <c r="G133" s="1">
        <v>-0.0073970591910481</v>
      </c>
      <c r="H133" s="1">
        <v>0.295882352941176</v>
      </c>
      <c r="I133" s="1">
        <v>2.12656658406781E-4</v>
      </c>
      <c r="J133" s="1" t="s">
        <v>78</v>
      </c>
      <c r="K133" s="1">
        <v>1.0</v>
      </c>
      <c r="L133" s="1">
        <v>-0.0127196351800414</v>
      </c>
      <c r="M133" s="1">
        <v>-0.00368672732343454</v>
      </c>
      <c r="N133" s="1">
        <v>-0.00903290785660691</v>
      </c>
      <c r="O133" s="1">
        <v>0.230588235294117</v>
      </c>
      <c r="P133" s="1">
        <v>0.00712537656330013</v>
      </c>
      <c r="Q133" s="1" t="s">
        <v>78</v>
      </c>
      <c r="R133" s="1">
        <v>1.0</v>
      </c>
      <c r="S133" s="1">
        <v>-0.0189008852550614</v>
      </c>
      <c r="T133" s="1">
        <v>-0.00345088374971399</v>
      </c>
      <c r="U133" s="1">
        <v>-0.0154500015053474</v>
      </c>
      <c r="V133" s="1">
        <v>0.345490196078431</v>
      </c>
      <c r="W133" s="3">
        <v>7.61311286530441E-6</v>
      </c>
      <c r="X133" s="1" t="s">
        <v>78</v>
      </c>
      <c r="Y133" s="1">
        <v>1.0</v>
      </c>
      <c r="Z133" s="1">
        <v>-0.00738236438730777</v>
      </c>
      <c r="AA133" s="1">
        <v>0.0131538545310339</v>
      </c>
      <c r="AB133" s="1">
        <v>-0.0205362189183417</v>
      </c>
      <c r="AC133" s="1">
        <v>0.43313725490196</v>
      </c>
      <c r="AD133" s="3">
        <v>5.38574239674299E-9</v>
      </c>
      <c r="AE133" s="1" t="s">
        <v>78</v>
      </c>
      <c r="AF133" s="1">
        <v>1.0</v>
      </c>
      <c r="AG133" s="1">
        <v>-0.0213337891948121</v>
      </c>
      <c r="AH133" s="1">
        <v>-0.0196979405292533</v>
      </c>
      <c r="AI133" s="1">
        <v>-0.0016358486655588</v>
      </c>
      <c r="AJ133" s="1">
        <v>0.138627450980392</v>
      </c>
      <c r="AK133" s="1">
        <v>0.252056239647714</v>
      </c>
      <c r="AL133" s="1" t="s">
        <v>78</v>
      </c>
      <c r="AM133" s="1">
        <v>1.0</v>
      </c>
      <c r="AN133" s="1">
        <v>-0.0275150392698321</v>
      </c>
      <c r="AO133" s="1">
        <v>-0.0194620969555328</v>
      </c>
      <c r="AP133" s="1">
        <v>-0.0080529423142993</v>
      </c>
      <c r="AQ133" s="1">
        <v>0.27156862745098</v>
      </c>
      <c r="AR133" s="1">
        <v>8.21635400134714E-4</v>
      </c>
      <c r="AS133" s="1" t="s">
        <v>78</v>
      </c>
      <c r="AT133" s="1">
        <v>1.0</v>
      </c>
      <c r="AU133" s="1">
        <v>-0.0159965184020784</v>
      </c>
      <c r="AV133" s="1">
        <v>-0.00285735867478484</v>
      </c>
      <c r="AW133" s="1">
        <v>-0.0131391597272936</v>
      </c>
      <c r="AX133" s="1">
        <v>0.414313725490196</v>
      </c>
      <c r="AY133" s="3">
        <v>3.04392059802703E-8</v>
      </c>
      <c r="AZ133" s="1" t="s">
        <v>78</v>
      </c>
      <c r="BA133" s="1">
        <v>1.0</v>
      </c>
      <c r="BB133" s="1">
        <v>-0.00618125007501993</v>
      </c>
      <c r="BC133" s="1">
        <v>2.35843573720553E-4</v>
      </c>
      <c r="BD133" s="1">
        <v>-0.00641709364874048</v>
      </c>
      <c r="BE133" s="1">
        <v>0.313529411764705</v>
      </c>
      <c r="BF133" s="3">
        <v>6.88946638001483E-5</v>
      </c>
      <c r="BG133" s="1" t="s">
        <v>78</v>
      </c>
      <c r="BH133" s="1">
        <v>1.0</v>
      </c>
      <c r="BI133" s="1">
        <v>0.00533727079273369</v>
      </c>
      <c r="BJ133" s="1">
        <v>0.0168405818544685</v>
      </c>
      <c r="BK133" s="1">
        <v>-0.0115033110617348</v>
      </c>
      <c r="BL133" s="1">
        <v>0.41313725490196</v>
      </c>
      <c r="BM133" s="3">
        <v>3.29490418367798E-8</v>
      </c>
      <c r="BN133" s="1" t="s">
        <v>78</v>
      </c>
      <c r="BO133" s="1">
        <v>1.0</v>
      </c>
      <c r="BP133" s="1">
        <v>0.0115185208677536</v>
      </c>
      <c r="BQ133" s="1">
        <v>0.0166047382807479</v>
      </c>
      <c r="BR133" s="1">
        <v>-0.00508621741299434</v>
      </c>
      <c r="BS133" s="1">
        <v>0.232745098039215</v>
      </c>
      <c r="BT133" s="1">
        <v>0.00658093123760624</v>
      </c>
      <c r="BU133" s="1" t="s">
        <v>78</v>
      </c>
      <c r="BV133" s="1">
        <v>1.0</v>
      </c>
      <c r="BW133" s="1">
        <v>10.0</v>
      </c>
      <c r="BX133" s="1">
        <v>1.0</v>
      </c>
      <c r="BY133" s="2" t="s">
        <v>78</v>
      </c>
      <c r="BZ133" s="1">
        <v>133.0</v>
      </c>
      <c r="CA133" s="4" t="str">
        <f t="shared" si="1"/>
        <v/>
      </c>
    </row>
    <row r="134">
      <c r="A134" s="1" t="s">
        <v>217</v>
      </c>
      <c r="B134" s="1" t="s">
        <v>79</v>
      </c>
      <c r="C134" s="1" t="s">
        <v>93</v>
      </c>
      <c r="D134" s="1" t="s">
        <v>94</v>
      </c>
      <c r="E134" s="1">
        <v>0.00377368080148194</v>
      </c>
      <c r="F134" s="1">
        <v>6.58061074988843E-4</v>
      </c>
      <c r="G134" s="1">
        <v>0.0031156197264931</v>
      </c>
      <c r="H134" s="1">
        <v>0.116638078902229</v>
      </c>
      <c r="I134" s="1">
        <v>0.411197518524851</v>
      </c>
      <c r="J134" s="1" t="s">
        <v>94</v>
      </c>
      <c r="K134" s="1">
        <v>1.0</v>
      </c>
      <c r="L134" s="1">
        <v>0.00312891579482319</v>
      </c>
      <c r="M134" s="1">
        <v>-0.00805324274432855</v>
      </c>
      <c r="N134" s="1">
        <v>0.0111821585391517</v>
      </c>
      <c r="O134" s="1">
        <v>0.220926243567753</v>
      </c>
      <c r="P134" s="1">
        <v>0.00823663657537246</v>
      </c>
      <c r="Q134" s="1" t="s">
        <v>94</v>
      </c>
      <c r="R134" s="1">
        <v>1.0</v>
      </c>
      <c r="S134" s="1">
        <v>0.0159648679556083</v>
      </c>
      <c r="T134" s="1">
        <v>-0.00121934285994326</v>
      </c>
      <c r="U134" s="1">
        <v>0.0171842108155516</v>
      </c>
      <c r="V134" s="1">
        <v>0.380274442538593</v>
      </c>
      <c r="W134" s="3">
        <v>1.68823949568444E-7</v>
      </c>
      <c r="X134" s="1" t="s">
        <v>94</v>
      </c>
      <c r="Y134" s="1">
        <v>1.0</v>
      </c>
      <c r="Z134" s="1">
        <v>0.0119778036484296</v>
      </c>
      <c r="AA134" s="1">
        <v>-0.0102027364092551</v>
      </c>
      <c r="AB134" s="1">
        <v>0.0221805400576848</v>
      </c>
      <c r="AC134" s="1">
        <v>0.40188679245283</v>
      </c>
      <c r="AD134" s="3">
        <v>2.35271260230275E-8</v>
      </c>
      <c r="AE134" s="1" t="s">
        <v>94</v>
      </c>
      <c r="AF134" s="1">
        <v>1.0</v>
      </c>
      <c r="AG134" s="1">
        <v>-6.4476500665875E-4</v>
      </c>
      <c r="AH134" s="1">
        <v>-0.00871130381931739</v>
      </c>
      <c r="AI134" s="1">
        <v>0.00806653881265864</v>
      </c>
      <c r="AJ134" s="1">
        <v>0.262607204116638</v>
      </c>
      <c r="AK134" s="1">
        <v>8.70324725486623E-4</v>
      </c>
      <c r="AL134" s="1" t="s">
        <v>94</v>
      </c>
      <c r="AM134" s="1">
        <v>1.0</v>
      </c>
      <c r="AN134" s="1">
        <v>0.0121911871541264</v>
      </c>
      <c r="AO134" s="1">
        <v>-0.0018774039349321</v>
      </c>
      <c r="AP134" s="1">
        <v>0.0140685910890585</v>
      </c>
      <c r="AQ134" s="1">
        <v>0.45746140651801</v>
      </c>
      <c r="AR134" s="3">
        <v>8.91299424891216E-11</v>
      </c>
      <c r="AS134" s="1" t="s">
        <v>94</v>
      </c>
      <c r="AT134" s="1">
        <v>1.0</v>
      </c>
      <c r="AU134" s="1">
        <v>0.00820412284694775</v>
      </c>
      <c r="AV134" s="1">
        <v>-0.010860797484244</v>
      </c>
      <c r="AW134" s="1">
        <v>0.0190649203311917</v>
      </c>
      <c r="AX134" s="1">
        <v>0.456432246998284</v>
      </c>
      <c r="AY134" s="3">
        <v>9.81134468035159E-11</v>
      </c>
      <c r="AZ134" s="1" t="s">
        <v>94</v>
      </c>
      <c r="BA134" s="1">
        <v>1.0</v>
      </c>
      <c r="BB134" s="1">
        <v>0.0128359521607851</v>
      </c>
      <c r="BC134" s="1">
        <v>0.00683389988438528</v>
      </c>
      <c r="BD134" s="1">
        <v>0.0060020522763999</v>
      </c>
      <c r="BE134" s="1">
        <v>0.236535162950257</v>
      </c>
      <c r="BF134" s="1">
        <v>0.00371546499851032</v>
      </c>
      <c r="BG134" s="1" t="s">
        <v>94</v>
      </c>
      <c r="BH134" s="1">
        <v>1.0</v>
      </c>
      <c r="BI134" s="1">
        <v>0.0088488878536065</v>
      </c>
      <c r="BJ134" s="1">
        <v>-0.00214949366492663</v>
      </c>
      <c r="BK134" s="1">
        <v>0.0109983815185331</v>
      </c>
      <c r="BL134" s="1">
        <v>0.292452830188679</v>
      </c>
      <c r="BM134" s="1">
        <v>1.35646368790011E-4</v>
      </c>
      <c r="BN134" s="1" t="s">
        <v>94</v>
      </c>
      <c r="BO134" s="1">
        <v>1.0</v>
      </c>
      <c r="BP134" s="1">
        <v>-0.00398706430717869</v>
      </c>
      <c r="BQ134" s="1">
        <v>-0.00898339354931192</v>
      </c>
      <c r="BR134" s="1">
        <v>0.00499632924213322</v>
      </c>
      <c r="BS134" s="1">
        <v>0.252315608919382</v>
      </c>
      <c r="BT134" s="1">
        <v>0.00157958982174871</v>
      </c>
      <c r="BU134" s="1" t="s">
        <v>94</v>
      </c>
      <c r="BV134" s="1">
        <v>1.0</v>
      </c>
      <c r="BW134" s="1">
        <v>10.0</v>
      </c>
      <c r="BX134" s="1">
        <v>1.0</v>
      </c>
      <c r="BY134" s="2" t="s">
        <v>94</v>
      </c>
      <c r="BZ134" s="1">
        <v>134.0</v>
      </c>
      <c r="CA134" s="4" t="str">
        <f t="shared" si="1"/>
        <v/>
      </c>
    </row>
    <row r="135">
      <c r="A135" s="6" t="s">
        <v>218</v>
      </c>
      <c r="B135" s="7"/>
      <c r="C135" s="7"/>
      <c r="D135" s="7"/>
      <c r="E135" s="7"/>
      <c r="F135" s="7"/>
      <c r="G135" s="7"/>
      <c r="H135" s="7"/>
      <c r="I135" s="7"/>
      <c r="J135" s="7"/>
      <c r="K135" s="8">
        <f>COUNTIF(K2:K134,"=1")</f>
        <v>115</v>
      </c>
      <c r="L135" s="7"/>
      <c r="M135" s="7"/>
      <c r="N135" s="7"/>
      <c r="O135" s="7"/>
      <c r="P135" s="7"/>
      <c r="Q135" s="7"/>
      <c r="R135" s="8">
        <f>COUNTIF(R2:R134,"=1")</f>
        <v>120</v>
      </c>
      <c r="S135" s="7"/>
      <c r="T135" s="7"/>
      <c r="U135" s="7"/>
      <c r="V135" s="7"/>
      <c r="W135" s="7"/>
      <c r="X135" s="7"/>
      <c r="Y135" s="8">
        <f>COUNTIF(Y2:Y134,"=1")</f>
        <v>123</v>
      </c>
      <c r="Z135" s="7"/>
      <c r="AA135" s="7"/>
      <c r="AB135" s="7"/>
      <c r="AC135" s="7"/>
      <c r="AD135" s="7"/>
      <c r="AE135" s="7"/>
      <c r="AF135" s="8">
        <f>COUNTIF(AF2:AF134,"=1")</f>
        <v>124</v>
      </c>
      <c r="AG135" s="7"/>
      <c r="AH135" s="7"/>
      <c r="AI135" s="7"/>
      <c r="AJ135" s="7"/>
      <c r="AK135" s="7"/>
      <c r="AL135" s="7"/>
      <c r="AM135" s="8">
        <f>COUNTIF(AM2:AM134,"=1")</f>
        <v>123</v>
      </c>
      <c r="AN135" s="7"/>
      <c r="AO135" s="7"/>
      <c r="AP135" s="7"/>
      <c r="AQ135" s="7"/>
      <c r="AR135" s="7"/>
      <c r="AS135" s="7"/>
      <c r="AT135" s="8">
        <f>COUNTIF(AT2:AT134,"=1")</f>
        <v>125</v>
      </c>
      <c r="AU135" s="7"/>
      <c r="AV135" s="7"/>
      <c r="AW135" s="7"/>
      <c r="AX135" s="7"/>
      <c r="AY135" s="7"/>
      <c r="AZ135" s="7"/>
      <c r="BA135" s="8">
        <f>COUNTIF(BA2:BA134,"=1")</f>
        <v>125</v>
      </c>
      <c r="BB135" s="7"/>
      <c r="BC135" s="7"/>
      <c r="BD135" s="7"/>
      <c r="BE135" s="7"/>
      <c r="BF135" s="7"/>
      <c r="BG135" s="7"/>
      <c r="BH135" s="8">
        <f>COUNTIF(BH2:BH134,"=1")</f>
        <v>122</v>
      </c>
      <c r="BI135" s="7"/>
      <c r="BJ135" s="7"/>
      <c r="BK135" s="7"/>
      <c r="BL135" s="7"/>
      <c r="BM135" s="7"/>
      <c r="BN135" s="7"/>
      <c r="BO135" s="8">
        <f>COUNTIF(BO2:BO134,"=1")</f>
        <v>128</v>
      </c>
      <c r="BP135" s="7"/>
      <c r="BQ135" s="7"/>
      <c r="BR135" s="7"/>
      <c r="BS135" s="7"/>
      <c r="BT135" s="7"/>
      <c r="BU135" s="7"/>
      <c r="BV135" s="8">
        <f>COUNTIF(BV2:BV134,"=1")</f>
        <v>125</v>
      </c>
      <c r="BW135" s="7"/>
      <c r="BX135" s="8">
        <f>COUNTIF(BX2:BX134,"=1")</f>
        <v>126</v>
      </c>
      <c r="BY135" s="9"/>
      <c r="BZ135" s="7"/>
      <c r="CB135" s="7"/>
      <c r="CC135" s="7"/>
    </row>
    <row r="136">
      <c r="A136" s="10" t="s">
        <v>219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2">
        <f>COUNTIF(K2:K134,"=0")</f>
        <v>0</v>
      </c>
      <c r="L136" s="11"/>
      <c r="M136" s="11"/>
      <c r="N136" s="11"/>
      <c r="O136" s="11"/>
      <c r="P136" s="11"/>
      <c r="Q136" s="11"/>
      <c r="R136" s="12">
        <f>COUNTIF(R2:R134,"=0")</f>
        <v>0</v>
      </c>
      <c r="S136" s="11"/>
      <c r="T136" s="11"/>
      <c r="U136" s="11"/>
      <c r="V136" s="11"/>
      <c r="W136" s="11"/>
      <c r="X136" s="11"/>
      <c r="Y136" s="12">
        <f>COUNTIF(Y2:Y134,"=0")</f>
        <v>0</v>
      </c>
      <c r="Z136" s="11"/>
      <c r="AA136" s="11"/>
      <c r="AB136" s="11"/>
      <c r="AC136" s="11"/>
      <c r="AD136" s="11"/>
      <c r="AE136" s="11"/>
      <c r="AF136" s="12">
        <f>COUNTIF(AF2:AF134,"=0")</f>
        <v>0</v>
      </c>
      <c r="AG136" s="11"/>
      <c r="AH136" s="11"/>
      <c r="AI136" s="11"/>
      <c r="AJ136" s="11"/>
      <c r="AK136" s="11"/>
      <c r="AL136" s="11"/>
      <c r="AM136" s="12">
        <f>COUNTIF(AM2:AM134,"=0")</f>
        <v>0</v>
      </c>
      <c r="AN136" s="11"/>
      <c r="AO136" s="11"/>
      <c r="AP136" s="11"/>
      <c r="AQ136" s="11"/>
      <c r="AR136" s="11"/>
      <c r="AS136" s="11"/>
      <c r="AT136" s="12">
        <f>COUNTIF(AT2:AT134,"=0")</f>
        <v>0</v>
      </c>
      <c r="AU136" s="11"/>
      <c r="AV136" s="11"/>
      <c r="AW136" s="11"/>
      <c r="AX136" s="11"/>
      <c r="AY136" s="11"/>
      <c r="AZ136" s="11"/>
      <c r="BA136" s="12">
        <f>COUNTIF(BA2:BA134,"=0")</f>
        <v>0</v>
      </c>
      <c r="BB136" s="11"/>
      <c r="BC136" s="11"/>
      <c r="BD136" s="11"/>
      <c r="BE136" s="11"/>
      <c r="BF136" s="11"/>
      <c r="BG136" s="11"/>
      <c r="BH136" s="12">
        <f>COUNTIF(BH2:BH134,"=0")</f>
        <v>0</v>
      </c>
      <c r="BI136" s="11"/>
      <c r="BJ136" s="11"/>
      <c r="BK136" s="11"/>
      <c r="BL136" s="11"/>
      <c r="BM136" s="11"/>
      <c r="BN136" s="11"/>
      <c r="BO136" s="12">
        <f>COUNTIF(BO2:BO134,"=0")</f>
        <v>0</v>
      </c>
      <c r="BP136" s="11"/>
      <c r="BQ136" s="11"/>
      <c r="BR136" s="11"/>
      <c r="BS136" s="11"/>
      <c r="BT136" s="11"/>
      <c r="BU136" s="11"/>
      <c r="BV136" s="12">
        <f>COUNTIF(BV2:BV134,"=0")</f>
        <v>0</v>
      </c>
      <c r="BW136" s="11"/>
      <c r="BX136" s="12">
        <f>COUNTIF(BX2:BX134,"=0")</f>
        <v>0</v>
      </c>
      <c r="BY136" s="13"/>
      <c r="BZ136" s="11"/>
      <c r="CA136" s="4" t="str">
        <f t="shared" ref="CA136:CA138" si="2">IF(BX136=-1,BZ136,"")</f>
        <v/>
      </c>
      <c r="CB136" s="11"/>
      <c r="CC136" s="11"/>
    </row>
    <row r="137">
      <c r="A137" s="14" t="s">
        <v>220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6">
        <f>COUNTIF(K2:K134,"=-1")</f>
        <v>18</v>
      </c>
      <c r="L137" s="15"/>
      <c r="M137" s="15"/>
      <c r="N137" s="15"/>
      <c r="O137" s="15"/>
      <c r="P137" s="15"/>
      <c r="Q137" s="15"/>
      <c r="R137" s="16">
        <f>COUNTIF(R2:R134,"=-1")</f>
        <v>13</v>
      </c>
      <c r="S137" s="15"/>
      <c r="T137" s="15"/>
      <c r="U137" s="15"/>
      <c r="V137" s="15"/>
      <c r="W137" s="15"/>
      <c r="X137" s="15"/>
      <c r="Y137" s="16">
        <f>COUNTIF(Y2:Y134,"=-1")</f>
        <v>10</v>
      </c>
      <c r="Z137" s="15"/>
      <c r="AA137" s="15"/>
      <c r="AB137" s="15"/>
      <c r="AC137" s="15"/>
      <c r="AD137" s="15"/>
      <c r="AE137" s="15"/>
      <c r="AF137" s="16">
        <f>COUNTIF(AF2:AF134,"=-1")</f>
        <v>9</v>
      </c>
      <c r="AG137" s="15"/>
      <c r="AH137" s="15"/>
      <c r="AI137" s="15"/>
      <c r="AJ137" s="15"/>
      <c r="AK137" s="15"/>
      <c r="AL137" s="15"/>
      <c r="AM137" s="16">
        <f>COUNTIF(AM2:AM134,"=-1")</f>
        <v>10</v>
      </c>
      <c r="AN137" s="15"/>
      <c r="AO137" s="15"/>
      <c r="AP137" s="15"/>
      <c r="AQ137" s="15"/>
      <c r="AR137" s="15"/>
      <c r="AS137" s="15"/>
      <c r="AT137" s="16">
        <f>COUNTIF(AT2:AT134,"=-1")</f>
        <v>8</v>
      </c>
      <c r="AU137" s="15"/>
      <c r="AV137" s="15"/>
      <c r="AW137" s="15"/>
      <c r="AX137" s="15"/>
      <c r="AY137" s="15"/>
      <c r="AZ137" s="15"/>
      <c r="BA137" s="16">
        <f>COUNTIF(BA2:BA134,"=-1")</f>
        <v>8</v>
      </c>
      <c r="BB137" s="15"/>
      <c r="BC137" s="15"/>
      <c r="BD137" s="15"/>
      <c r="BE137" s="15"/>
      <c r="BF137" s="15"/>
      <c r="BG137" s="15"/>
      <c r="BH137" s="16">
        <f>COUNTIF(BH2:BH134,"=-1")</f>
        <v>11</v>
      </c>
      <c r="BI137" s="15"/>
      <c r="BJ137" s="15"/>
      <c r="BK137" s="15"/>
      <c r="BL137" s="15"/>
      <c r="BM137" s="15"/>
      <c r="BN137" s="15"/>
      <c r="BO137" s="16">
        <f>COUNTIF(BO2:BO134,"=-1")</f>
        <v>5</v>
      </c>
      <c r="BP137" s="15"/>
      <c r="BQ137" s="15"/>
      <c r="BR137" s="15"/>
      <c r="BS137" s="15"/>
      <c r="BT137" s="15"/>
      <c r="BU137" s="15"/>
      <c r="BV137" s="16">
        <f>COUNTIF(BV2:BV134,"=-1")</f>
        <v>8</v>
      </c>
      <c r="BW137" s="15"/>
      <c r="BX137" s="16">
        <f>COUNTIF(BX2:BX134,"=-1")</f>
        <v>7</v>
      </c>
      <c r="BY137" s="15"/>
      <c r="BZ137" s="15"/>
      <c r="CA137" s="4" t="str">
        <f t="shared" si="2"/>
        <v/>
      </c>
      <c r="CB137" s="15"/>
      <c r="CC137" s="15"/>
    </row>
    <row r="138">
      <c r="A138" s="1" t="s">
        <v>221</v>
      </c>
      <c r="K138" s="17">
        <f>DIVIDE(K135,SUM(K135,K137))</f>
        <v>0.8646616541</v>
      </c>
      <c r="R138" s="17">
        <f>DIVIDE(R135,SUM(R135,R137))</f>
        <v>0.9022556391</v>
      </c>
      <c r="Y138" s="17">
        <f>DIVIDE(Y135,SUM(Y135,Y137))</f>
        <v>0.9248120301</v>
      </c>
      <c r="AF138" s="17">
        <f>DIVIDE(AF135,SUM(AF135,AF137))</f>
        <v>0.9323308271</v>
      </c>
      <c r="AM138" s="17">
        <f>DIVIDE(AM135,SUM(AM135,AM137))</f>
        <v>0.9248120301</v>
      </c>
      <c r="AT138" s="17">
        <f>DIVIDE(AT135,SUM(AT135,AT137))</f>
        <v>0.9398496241</v>
      </c>
      <c r="BA138" s="17">
        <f>DIVIDE(BA135,SUM(BA135,BA137))</f>
        <v>0.9398496241</v>
      </c>
      <c r="BH138" s="17">
        <f>DIVIDE(BH135,SUM(BH135,BH137))</f>
        <v>0.9172932331</v>
      </c>
      <c r="BO138" s="17">
        <f>DIVIDE(BO135,SUM(BO135,BO137))</f>
        <v>0.962406015</v>
      </c>
      <c r="BV138" s="17">
        <f>DIVIDE(BV135,SUM(BV135,BV137))</f>
        <v>0.9398496241</v>
      </c>
      <c r="BX138" s="17">
        <f>DIVIDE(BX135,SUM(BX135,BX137))</f>
        <v>0.9473684211</v>
      </c>
      <c r="CA138" s="4" t="str">
        <f t="shared" si="2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/>
      <c r="CA1" s="2"/>
    </row>
    <row r="2">
      <c r="A2" s="2" t="s">
        <v>222</v>
      </c>
      <c r="B2" s="2" t="s">
        <v>223</v>
      </c>
      <c r="C2" s="2" t="s">
        <v>78</v>
      </c>
      <c r="D2" s="2" t="s">
        <v>79</v>
      </c>
      <c r="E2" s="18">
        <v>0.00871662804009962</v>
      </c>
      <c r="F2" s="18">
        <v>0.00500269742541552</v>
      </c>
      <c r="G2" s="18">
        <v>0.0037139306146841</v>
      </c>
      <c r="H2" s="18">
        <v>0.485507246376811</v>
      </c>
      <c r="I2" s="19">
        <v>1.20293236549195E-20</v>
      </c>
      <c r="J2" s="2" t="s">
        <v>79</v>
      </c>
      <c r="K2" s="18">
        <v>1.0</v>
      </c>
      <c r="L2" s="18">
        <v>0.0130666673645638</v>
      </c>
      <c r="M2" s="18">
        <v>0.00803337022390839</v>
      </c>
      <c r="N2" s="18">
        <v>0.00503329714065545</v>
      </c>
      <c r="O2" s="18">
        <v>0.44633152173913</v>
      </c>
      <c r="P2" s="19">
        <v>2.12641969377327E-17</v>
      </c>
      <c r="Q2" s="2" t="s">
        <v>79</v>
      </c>
      <c r="R2" s="18">
        <v>1.0</v>
      </c>
      <c r="S2" s="18">
        <v>0.0181773850239632</v>
      </c>
      <c r="T2" s="18">
        <v>0.0113185804040009</v>
      </c>
      <c r="U2" s="18">
        <v>0.00685880461996227</v>
      </c>
      <c r="V2" s="18">
        <v>0.445199275362318</v>
      </c>
      <c r="W2" s="19">
        <v>2.60663495482594E-17</v>
      </c>
      <c r="X2" s="2" t="s">
        <v>79</v>
      </c>
      <c r="Y2" s="18">
        <v>1.0</v>
      </c>
      <c r="Z2" s="18">
        <v>0.0168428518539572</v>
      </c>
      <c r="AA2" s="18">
        <v>0.0101206984362508</v>
      </c>
      <c r="AB2" s="18">
        <v>0.00672215341770643</v>
      </c>
      <c r="AC2" s="18">
        <v>0.405117753623188</v>
      </c>
      <c r="AD2" s="19">
        <v>2.46474009691973E-14</v>
      </c>
      <c r="AE2" s="2" t="s">
        <v>79</v>
      </c>
      <c r="AF2" s="18">
        <v>1.0</v>
      </c>
      <c r="AG2" s="18">
        <v>0.00435003932446422</v>
      </c>
      <c r="AH2" s="18">
        <v>0.00303067279849287</v>
      </c>
      <c r="AI2" s="18">
        <v>0.00131936652597134</v>
      </c>
      <c r="AJ2" s="18">
        <v>0.270153985507246</v>
      </c>
      <c r="AK2" s="19">
        <v>1.51841668161658E-6</v>
      </c>
      <c r="AL2" s="2" t="s">
        <v>79</v>
      </c>
      <c r="AM2" s="18">
        <v>1.0</v>
      </c>
      <c r="AN2" s="18">
        <v>0.00946075698386361</v>
      </c>
      <c r="AO2" s="18">
        <v>0.00631588297858543</v>
      </c>
      <c r="AP2" s="18">
        <v>0.00314487400527817</v>
      </c>
      <c r="AQ2" s="18">
        <v>0.319293478260869</v>
      </c>
      <c r="AR2" s="19">
        <v>5.39138663021261E-9</v>
      </c>
      <c r="AS2" s="2" t="s">
        <v>79</v>
      </c>
      <c r="AT2" s="18">
        <v>1.0</v>
      </c>
      <c r="AU2" s="18">
        <v>0.00812622381385767</v>
      </c>
      <c r="AV2" s="18">
        <v>0.00511800101083534</v>
      </c>
      <c r="AW2" s="18">
        <v>0.00300822280302232</v>
      </c>
      <c r="AX2" s="18">
        <v>0.259057971014492</v>
      </c>
      <c r="AY2" s="19">
        <v>4.73541443037445E-6</v>
      </c>
      <c r="AZ2" s="2" t="s">
        <v>79</v>
      </c>
      <c r="BA2" s="18">
        <v>1.0</v>
      </c>
      <c r="BB2" s="18">
        <v>0.00511071765939939</v>
      </c>
      <c r="BC2" s="18">
        <v>0.00328521018009256</v>
      </c>
      <c r="BD2" s="18">
        <v>0.00182550747930682</v>
      </c>
      <c r="BE2" s="18">
        <v>0.199954710144927</v>
      </c>
      <c r="BF2" s="18">
        <v>8.85904732298973E-4</v>
      </c>
      <c r="BG2" s="2" t="s">
        <v>79</v>
      </c>
      <c r="BH2" s="18">
        <v>1.0</v>
      </c>
      <c r="BI2" s="18">
        <v>0.00377618448939345</v>
      </c>
      <c r="BJ2" s="18">
        <v>0.00208732821234247</v>
      </c>
      <c r="BK2" s="18">
        <v>0.00168885627705097</v>
      </c>
      <c r="BL2" s="18">
        <v>0.174139492753623</v>
      </c>
      <c r="BM2" s="18">
        <v>0.0056611135320893</v>
      </c>
      <c r="BN2" s="2" t="s">
        <v>79</v>
      </c>
      <c r="BO2" s="18">
        <v>1.0</v>
      </c>
      <c r="BP2" s="18">
        <v>-0.00133453317000594</v>
      </c>
      <c r="BQ2" s="18">
        <v>-0.00119788196775009</v>
      </c>
      <c r="BR2" s="18">
        <v>-1.36651202255846E-4</v>
      </c>
      <c r="BS2" s="18">
        <v>0.072463768115942</v>
      </c>
      <c r="BT2" s="18">
        <v>0.670580868850487</v>
      </c>
      <c r="BU2" s="2" t="s">
        <v>78</v>
      </c>
      <c r="BV2" s="18">
        <v>-1.0</v>
      </c>
      <c r="BW2" s="18">
        <v>8.0</v>
      </c>
      <c r="BX2" s="18">
        <v>1.0</v>
      </c>
      <c r="BY2" s="2" t="s">
        <v>79</v>
      </c>
      <c r="BZ2" s="5">
        <v>2.0</v>
      </c>
      <c r="CA2" s="20" t="str">
        <f t="shared" ref="CA2:CA315" si="1">IF(BX2=0,BZ2,"")</f>
        <v/>
      </c>
    </row>
    <row r="3">
      <c r="A3" s="2" t="s">
        <v>224</v>
      </c>
      <c r="B3" s="2" t="s">
        <v>225</v>
      </c>
      <c r="C3" s="2" t="s">
        <v>91</v>
      </c>
      <c r="D3" s="2" t="s">
        <v>90</v>
      </c>
      <c r="E3" s="18">
        <v>0.0178993565456111</v>
      </c>
      <c r="F3" s="18">
        <v>0.0105559341378365</v>
      </c>
      <c r="G3" s="18">
        <v>0.00734342240777453</v>
      </c>
      <c r="H3" s="18">
        <v>0.213448628968028</v>
      </c>
      <c r="I3" s="19">
        <v>5.459796010385E-8</v>
      </c>
      <c r="J3" s="2" t="s">
        <v>90</v>
      </c>
      <c r="K3" s="18">
        <v>-1.0</v>
      </c>
      <c r="L3" s="18">
        <v>0.0200667426855036</v>
      </c>
      <c r="M3" s="18">
        <v>0.0159620943079275</v>
      </c>
      <c r="N3" s="18">
        <v>0.0041046483775761</v>
      </c>
      <c r="O3" s="18">
        <v>0.125824894754807</v>
      </c>
      <c r="P3" s="18">
        <v>0.0045706895360605</v>
      </c>
      <c r="Q3" s="2" t="s">
        <v>90</v>
      </c>
      <c r="R3" s="18">
        <v>-1.0</v>
      </c>
      <c r="S3" s="18">
        <v>0.0212021375486816</v>
      </c>
      <c r="T3" s="18">
        <v>0.0163030855249535</v>
      </c>
      <c r="U3" s="18">
        <v>0.00489905202372811</v>
      </c>
      <c r="V3" s="18">
        <v>0.14412902491751</v>
      </c>
      <c r="W3" s="18">
        <v>7.04027147110484E-4</v>
      </c>
      <c r="X3" s="2" t="s">
        <v>90</v>
      </c>
      <c r="Y3" s="18">
        <v>-1.0</v>
      </c>
      <c r="Z3" s="18">
        <v>0.0192895019334162</v>
      </c>
      <c r="AA3" s="18">
        <v>0.0168378995165247</v>
      </c>
      <c r="AB3" s="18">
        <v>0.00245160241689145</v>
      </c>
      <c r="AC3" s="18">
        <v>0.12397599271817</v>
      </c>
      <c r="AD3" s="18">
        <v>0.00551535883178494</v>
      </c>
      <c r="AE3" s="2" t="s">
        <v>90</v>
      </c>
      <c r="AF3" s="18">
        <v>-1.0</v>
      </c>
      <c r="AG3" s="18">
        <v>0.00216738613989258</v>
      </c>
      <c r="AH3" s="18">
        <v>0.005406160170091</v>
      </c>
      <c r="AI3" s="18">
        <v>-0.00323877403019841</v>
      </c>
      <c r="AJ3" s="18">
        <v>0.129593810444874</v>
      </c>
      <c r="AK3" s="18">
        <v>0.00324923950973652</v>
      </c>
      <c r="AL3" s="2" t="s">
        <v>91</v>
      </c>
      <c r="AM3" s="18">
        <v>1.0</v>
      </c>
      <c r="AN3" s="18">
        <v>0.0033027810030705</v>
      </c>
      <c r="AO3" s="18">
        <v>0.00574715138711693</v>
      </c>
      <c r="AP3" s="18">
        <v>-0.00244437038404642</v>
      </c>
      <c r="AQ3" s="18">
        <v>0.140431220844237</v>
      </c>
      <c r="AR3" s="18">
        <v>0.00107999630342458</v>
      </c>
      <c r="AS3" s="2" t="s">
        <v>91</v>
      </c>
      <c r="AT3" s="18">
        <v>1.0</v>
      </c>
      <c r="AU3" s="18">
        <v>0.00139014538780509</v>
      </c>
      <c r="AV3" s="18">
        <v>0.00628196537868818</v>
      </c>
      <c r="AW3" s="18">
        <v>-0.00489181999088308</v>
      </c>
      <c r="AX3" s="18">
        <v>0.145693480486972</v>
      </c>
      <c r="AY3" s="18">
        <v>6.08772338943255E-4</v>
      </c>
      <c r="AZ3" s="2" t="s">
        <v>91</v>
      </c>
      <c r="BA3" s="18">
        <v>1.0</v>
      </c>
      <c r="BB3" s="18">
        <v>0.00113539486317792</v>
      </c>
      <c r="BC3" s="18">
        <v>3.40991217025928E-4</v>
      </c>
      <c r="BD3" s="18">
        <v>7.94403646151998E-4</v>
      </c>
      <c r="BE3" s="18">
        <v>0.14027477528729</v>
      </c>
      <c r="BF3" s="18">
        <v>0.00109032912466107</v>
      </c>
      <c r="BG3" s="2" t="s">
        <v>90</v>
      </c>
      <c r="BH3" s="18">
        <v>-1.0</v>
      </c>
      <c r="BI3" s="18">
        <v>-7.77240752087481E-4</v>
      </c>
      <c r="BJ3" s="18">
        <v>8.75805208597178E-4</v>
      </c>
      <c r="BK3" s="18">
        <v>-0.00165304596068466</v>
      </c>
      <c r="BL3" s="18">
        <v>0.0758334281488224</v>
      </c>
      <c r="BM3" s="18">
        <v>0.215508249800733</v>
      </c>
      <c r="BN3" s="2" t="s">
        <v>91</v>
      </c>
      <c r="BO3" s="18">
        <v>1.0</v>
      </c>
      <c r="BP3" s="18">
        <v>-0.0019126356152654</v>
      </c>
      <c r="BQ3" s="18">
        <v>5.3481399157125E-4</v>
      </c>
      <c r="BR3" s="18">
        <v>-0.00244744960683666</v>
      </c>
      <c r="BS3" s="18">
        <v>0.133234725224712</v>
      </c>
      <c r="BT3" s="18">
        <v>0.00224990356471907</v>
      </c>
      <c r="BU3" s="2" t="s">
        <v>91</v>
      </c>
      <c r="BV3" s="18">
        <v>1.0</v>
      </c>
      <c r="BW3" s="18">
        <v>0.0</v>
      </c>
      <c r="BX3" s="18">
        <v>0.0</v>
      </c>
      <c r="BY3" s="2" t="s">
        <v>226</v>
      </c>
      <c r="BZ3" s="5">
        <v>3.0</v>
      </c>
      <c r="CA3" s="20">
        <f t="shared" si="1"/>
        <v>3</v>
      </c>
    </row>
    <row r="4">
      <c r="A4" s="2" t="s">
        <v>227</v>
      </c>
      <c r="B4" s="2" t="s">
        <v>228</v>
      </c>
      <c r="C4" s="2" t="s">
        <v>82</v>
      </c>
      <c r="D4" s="2" t="s">
        <v>81</v>
      </c>
      <c r="E4" s="18">
        <v>0.00860259537634821</v>
      </c>
      <c r="F4" s="18">
        <v>0.0158347861201945</v>
      </c>
      <c r="G4" s="18">
        <v>-0.00723219074384637</v>
      </c>
      <c r="H4" s="18">
        <v>0.260844265763859</v>
      </c>
      <c r="I4" s="18">
        <v>1.2348875279551E-4</v>
      </c>
      <c r="J4" s="2" t="s">
        <v>82</v>
      </c>
      <c r="K4" s="18">
        <v>1.0</v>
      </c>
      <c r="L4" s="18">
        <v>0.010584894620447</v>
      </c>
      <c r="M4" s="18">
        <v>0.0246054816630827</v>
      </c>
      <c r="N4" s="18">
        <v>-0.0140205870426357</v>
      </c>
      <c r="O4" s="18">
        <v>0.387431231485399</v>
      </c>
      <c r="P4" s="19">
        <v>1.04676034133363E-9</v>
      </c>
      <c r="Q4" s="2" t="s">
        <v>82</v>
      </c>
      <c r="R4" s="18">
        <v>1.0</v>
      </c>
      <c r="S4" s="18">
        <v>0.0216303415457169</v>
      </c>
      <c r="T4" s="18">
        <v>0.0389760276288884</v>
      </c>
      <c r="U4" s="18">
        <v>-0.0173456860831715</v>
      </c>
      <c r="V4" s="18">
        <v>0.432818451121455</v>
      </c>
      <c r="W4" s="19">
        <v>4.12453352597966E-12</v>
      </c>
      <c r="X4" s="2" t="s">
        <v>82</v>
      </c>
      <c r="Y4" s="18">
        <v>1.0</v>
      </c>
      <c r="Z4" s="18">
        <v>0.00959185444974751</v>
      </c>
      <c r="AA4" s="18">
        <v>0.029254865691117</v>
      </c>
      <c r="AB4" s="18">
        <v>-0.0196630112413695</v>
      </c>
      <c r="AC4" s="18">
        <v>0.391610241218789</v>
      </c>
      <c r="AD4" s="19">
        <v>5.23913092948519E-10</v>
      </c>
      <c r="AE4" s="2" t="s">
        <v>82</v>
      </c>
      <c r="AF4" s="18">
        <v>1.0</v>
      </c>
      <c r="AG4" s="18">
        <v>0.00198229924409883</v>
      </c>
      <c r="AH4" s="18">
        <v>0.00877069554288819</v>
      </c>
      <c r="AI4" s="18">
        <v>-0.00678839629878935</v>
      </c>
      <c r="AJ4" s="18">
        <v>0.492276766821836</v>
      </c>
      <c r="AK4" s="19">
        <v>8.87457944352708E-16</v>
      </c>
      <c r="AL4" s="2" t="s">
        <v>82</v>
      </c>
      <c r="AM4" s="18">
        <v>1.0</v>
      </c>
      <c r="AN4" s="18">
        <v>0.0130277461693686</v>
      </c>
      <c r="AO4" s="18">
        <v>0.0231412415086938</v>
      </c>
      <c r="AP4" s="18">
        <v>-0.0101134953393251</v>
      </c>
      <c r="AQ4" s="18">
        <v>0.348762166737198</v>
      </c>
      <c r="AR4" s="19">
        <v>5.63436678251626E-8</v>
      </c>
      <c r="AS4" s="2" t="s">
        <v>82</v>
      </c>
      <c r="AT4" s="18">
        <v>1.0</v>
      </c>
      <c r="AU4" s="18">
        <v>9.89259073399296E-4</v>
      </c>
      <c r="AV4" s="18">
        <v>0.0134200795709224</v>
      </c>
      <c r="AW4" s="18">
        <v>-0.0124308204975231</v>
      </c>
      <c r="AX4" s="18">
        <v>0.49243546339399</v>
      </c>
      <c r="AY4" s="19">
        <v>8.53364670567139E-16</v>
      </c>
      <c r="AZ4" s="2" t="s">
        <v>82</v>
      </c>
      <c r="BA4" s="18">
        <v>1.0</v>
      </c>
      <c r="BB4" s="18">
        <v>0.0110454469252698</v>
      </c>
      <c r="BC4" s="18">
        <v>0.0143705459658056</v>
      </c>
      <c r="BD4" s="18">
        <v>-0.00332509904053579</v>
      </c>
      <c r="BE4" s="18">
        <v>0.243070249682606</v>
      </c>
      <c r="BF4" s="18">
        <v>4.51651062023475E-4</v>
      </c>
      <c r="BG4" s="2" t="s">
        <v>82</v>
      </c>
      <c r="BH4" s="18">
        <v>1.0</v>
      </c>
      <c r="BI4" s="18">
        <v>-9.93040170699542E-4</v>
      </c>
      <c r="BJ4" s="18">
        <v>0.00464938402803424</v>
      </c>
      <c r="BK4" s="18">
        <v>-0.00564242419873378</v>
      </c>
      <c r="BL4" s="18">
        <v>0.357384680490901</v>
      </c>
      <c r="BM4" s="19">
        <v>2.55577630335822E-8</v>
      </c>
      <c r="BN4" s="2" t="s">
        <v>82</v>
      </c>
      <c r="BO4" s="18">
        <v>1.0</v>
      </c>
      <c r="BP4" s="18">
        <v>-0.0120384870959693</v>
      </c>
      <c r="BQ4" s="18">
        <v>-0.0097211619377714</v>
      </c>
      <c r="BR4" s="18">
        <v>-0.00231732515819798</v>
      </c>
      <c r="BS4" s="18">
        <v>0.124153618281845</v>
      </c>
      <c r="BT4" s="18">
        <v>0.213778785610039</v>
      </c>
      <c r="BU4" s="2" t="s">
        <v>82</v>
      </c>
      <c r="BV4" s="18">
        <v>1.0</v>
      </c>
      <c r="BW4" s="18">
        <v>10.0</v>
      </c>
      <c r="BX4" s="18">
        <v>1.0</v>
      </c>
      <c r="BY4" s="2" t="s">
        <v>82</v>
      </c>
      <c r="BZ4" s="5">
        <v>4.0</v>
      </c>
      <c r="CA4" s="20" t="str">
        <f t="shared" si="1"/>
        <v/>
      </c>
    </row>
    <row r="5">
      <c r="A5" s="2" t="s">
        <v>229</v>
      </c>
      <c r="B5" s="2" t="s">
        <v>230</v>
      </c>
      <c r="C5" s="2" t="s">
        <v>93</v>
      </c>
      <c r="D5" s="2" t="s">
        <v>94</v>
      </c>
      <c r="E5" s="18">
        <v>-0.00196700150495922</v>
      </c>
      <c r="F5" s="18">
        <v>0.00116113044331613</v>
      </c>
      <c r="G5" s="18">
        <v>-0.00312813194827535</v>
      </c>
      <c r="H5" s="18">
        <v>0.201388888888888</v>
      </c>
      <c r="I5" s="18">
        <v>0.00570386848616054</v>
      </c>
      <c r="J5" s="2" t="s">
        <v>93</v>
      </c>
      <c r="K5" s="18">
        <v>1.0</v>
      </c>
      <c r="L5" s="18">
        <v>-0.0359098647449427</v>
      </c>
      <c r="M5" s="18">
        <v>-0.0292623937408464</v>
      </c>
      <c r="N5" s="18">
        <v>-0.00664747100409626</v>
      </c>
      <c r="O5" s="18">
        <v>0.215277777777777</v>
      </c>
      <c r="P5" s="18">
        <v>0.00245575424710254</v>
      </c>
      <c r="Q5" s="2" t="s">
        <v>93</v>
      </c>
      <c r="R5" s="18">
        <v>1.0</v>
      </c>
      <c r="S5" s="18">
        <v>-0.0139049462316328</v>
      </c>
      <c r="T5" s="18">
        <v>-0.00767317597603366</v>
      </c>
      <c r="U5" s="18">
        <v>-0.0062317702555992</v>
      </c>
      <c r="V5" s="18">
        <v>0.159722222222222</v>
      </c>
      <c r="W5" s="18">
        <v>0.0506220640966401</v>
      </c>
      <c r="X5" s="2" t="s">
        <v>93</v>
      </c>
      <c r="Y5" s="18">
        <v>1.0</v>
      </c>
      <c r="Z5" s="18">
        <v>-0.0314118955303205</v>
      </c>
      <c r="AA5" s="18">
        <v>-0.0221332338123504</v>
      </c>
      <c r="AB5" s="18">
        <v>-0.00927866171797015</v>
      </c>
      <c r="AC5" s="18">
        <v>0.1875</v>
      </c>
      <c r="AD5" s="18">
        <v>0.0125054733741799</v>
      </c>
      <c r="AE5" s="2" t="s">
        <v>93</v>
      </c>
      <c r="AF5" s="18">
        <v>1.0</v>
      </c>
      <c r="AG5" s="18">
        <v>-0.0339428632399834</v>
      </c>
      <c r="AH5" s="18">
        <v>-0.0304235241841625</v>
      </c>
      <c r="AI5" s="18">
        <v>-0.00351933905582091</v>
      </c>
      <c r="AJ5" s="18">
        <v>0.229166666666666</v>
      </c>
      <c r="AK5" s="18">
        <v>9.976895794498E-4</v>
      </c>
      <c r="AL5" s="2" t="s">
        <v>93</v>
      </c>
      <c r="AM5" s="18">
        <v>1.0</v>
      </c>
      <c r="AN5" s="18">
        <v>-0.0119379447266736</v>
      </c>
      <c r="AO5" s="18">
        <v>-0.00883430641934979</v>
      </c>
      <c r="AP5" s="18">
        <v>-0.00310363830732384</v>
      </c>
      <c r="AQ5" s="18">
        <v>0.0972222222222222</v>
      </c>
      <c r="AR5" s="18">
        <v>0.505580480194036</v>
      </c>
      <c r="AS5" s="2" t="s">
        <v>93</v>
      </c>
      <c r="AT5" s="18">
        <v>1.0</v>
      </c>
      <c r="AU5" s="18">
        <v>-0.0294448940253613</v>
      </c>
      <c r="AV5" s="18">
        <v>-0.0232943642556665</v>
      </c>
      <c r="AW5" s="18">
        <v>-0.00615052976969479</v>
      </c>
      <c r="AX5" s="18">
        <v>0.1875</v>
      </c>
      <c r="AY5" s="18">
        <v>0.0125054733741799</v>
      </c>
      <c r="AZ5" s="2" t="s">
        <v>93</v>
      </c>
      <c r="BA5" s="18">
        <v>1.0</v>
      </c>
      <c r="BB5" s="18">
        <v>0.0220049185133098</v>
      </c>
      <c r="BC5" s="18">
        <v>0.0215892177648127</v>
      </c>
      <c r="BD5" s="18">
        <v>4.15700748497078E-4</v>
      </c>
      <c r="BE5" s="18">
        <v>0.201388888888888</v>
      </c>
      <c r="BF5" s="18">
        <v>0.00570386848616054</v>
      </c>
      <c r="BG5" s="2" t="s">
        <v>94</v>
      </c>
      <c r="BH5" s="18">
        <v>-1.0</v>
      </c>
      <c r="BI5" s="18">
        <v>0.00449796921462213</v>
      </c>
      <c r="BJ5" s="18">
        <v>0.00712915992849601</v>
      </c>
      <c r="BK5" s="18">
        <v>-0.00263119071387387</v>
      </c>
      <c r="BL5" s="18">
        <v>0.145833333333333</v>
      </c>
      <c r="BM5" s="18">
        <v>0.0935118065526648</v>
      </c>
      <c r="BN5" s="2" t="s">
        <v>93</v>
      </c>
      <c r="BO5" s="18">
        <v>1.0</v>
      </c>
      <c r="BP5" s="18">
        <v>-0.0175069492986877</v>
      </c>
      <c r="BQ5" s="18">
        <v>-0.0144600578363167</v>
      </c>
      <c r="BR5" s="18">
        <v>-0.00304689146237094</v>
      </c>
      <c r="BS5" s="18">
        <v>0.180555555555555</v>
      </c>
      <c r="BT5" s="18">
        <v>0.0181223318160979</v>
      </c>
      <c r="BU5" s="2" t="s">
        <v>93</v>
      </c>
      <c r="BV5" s="18">
        <v>1.0</v>
      </c>
      <c r="BW5" s="18">
        <v>8.0</v>
      </c>
      <c r="BX5" s="18">
        <v>1.0</v>
      </c>
      <c r="BY5" s="2" t="s">
        <v>93</v>
      </c>
      <c r="BZ5" s="5">
        <v>5.0</v>
      </c>
      <c r="CA5" s="20" t="str">
        <f t="shared" si="1"/>
        <v/>
      </c>
    </row>
    <row r="6">
      <c r="A6" s="2" t="s">
        <v>231</v>
      </c>
      <c r="B6" s="2" t="s">
        <v>232</v>
      </c>
      <c r="C6" s="2" t="s">
        <v>93</v>
      </c>
      <c r="D6" s="2" t="s">
        <v>94</v>
      </c>
      <c r="E6" s="18">
        <v>-0.0313803867289926</v>
      </c>
      <c r="F6" s="18">
        <v>0.0406080272641936</v>
      </c>
      <c r="G6" s="18">
        <v>-0.0719884139931862</v>
      </c>
      <c r="H6" s="18">
        <v>0.462719298245614</v>
      </c>
      <c r="I6" s="19">
        <v>9.71492954256027E-30</v>
      </c>
      <c r="J6" s="2" t="s">
        <v>93</v>
      </c>
      <c r="K6" s="18">
        <v>-1.0</v>
      </c>
      <c r="L6" s="18">
        <v>0.0359777750678854</v>
      </c>
      <c r="M6" s="18">
        <v>0.0471416512758238</v>
      </c>
      <c r="N6" s="18">
        <v>-0.0111638762079384</v>
      </c>
      <c r="O6" s="18">
        <v>0.258489664755949</v>
      </c>
      <c r="P6" s="19">
        <v>2.23413448018391E-9</v>
      </c>
      <c r="Q6" s="2" t="s">
        <v>93</v>
      </c>
      <c r="R6" s="18">
        <v>-1.0</v>
      </c>
      <c r="S6" s="18">
        <v>0.0431447676157537</v>
      </c>
      <c r="T6" s="18">
        <v>0.0499499487795902</v>
      </c>
      <c r="U6" s="18">
        <v>-0.00680518116383653</v>
      </c>
      <c r="V6" s="18">
        <v>0.14038344623936</v>
      </c>
      <c r="W6" s="18">
        <v>0.00416642564171972</v>
      </c>
      <c r="X6" s="2" t="s">
        <v>93</v>
      </c>
      <c r="Y6" s="18">
        <v>-1.0</v>
      </c>
      <c r="Z6" s="18">
        <v>0.0558778615068994</v>
      </c>
      <c r="AA6" s="18">
        <v>0.0675361068760399</v>
      </c>
      <c r="AB6" s="18">
        <v>-0.0116582453691405</v>
      </c>
      <c r="AC6" s="18">
        <v>0.216095622720166</v>
      </c>
      <c r="AD6" s="19">
        <v>9.39085553079024E-7</v>
      </c>
      <c r="AE6" s="2" t="s">
        <v>93</v>
      </c>
      <c r="AF6" s="18">
        <v>-1.0</v>
      </c>
      <c r="AG6" s="18">
        <v>0.067358161796878</v>
      </c>
      <c r="AH6" s="18">
        <v>0.00653362401163027</v>
      </c>
      <c r="AI6" s="18">
        <v>0.0608245377852477</v>
      </c>
      <c r="AJ6" s="18">
        <v>0.370592322390133</v>
      </c>
      <c r="AK6" s="19">
        <v>5.0823661213652E-19</v>
      </c>
      <c r="AL6" s="2" t="s">
        <v>94</v>
      </c>
      <c r="AM6" s="18">
        <v>1.0</v>
      </c>
      <c r="AN6" s="18">
        <v>0.0745251543447463</v>
      </c>
      <c r="AO6" s="18">
        <v>0.00934192151539665</v>
      </c>
      <c r="AP6" s="18">
        <v>0.0651832328293497</v>
      </c>
      <c r="AQ6" s="18">
        <v>0.387050547159979</v>
      </c>
      <c r="AR6" s="19">
        <v>9.70786887886766E-21</v>
      </c>
      <c r="AS6" s="2" t="s">
        <v>94</v>
      </c>
      <c r="AT6" s="18">
        <v>1.0</v>
      </c>
      <c r="AU6" s="18">
        <v>0.0872582482358921</v>
      </c>
      <c r="AV6" s="18">
        <v>0.0269280796118463</v>
      </c>
      <c r="AW6" s="18">
        <v>0.0603301686240457</v>
      </c>
      <c r="AX6" s="18">
        <v>0.357618985582768</v>
      </c>
      <c r="AY6" s="19">
        <v>7.70232737366075E-18</v>
      </c>
      <c r="AZ6" s="2" t="s">
        <v>94</v>
      </c>
      <c r="BA6" s="18">
        <v>1.0</v>
      </c>
      <c r="BB6" s="18">
        <v>0.00716699254786829</v>
      </c>
      <c r="BC6" s="18">
        <v>0.00280829750376637</v>
      </c>
      <c r="BD6" s="18">
        <v>0.00435869504410191</v>
      </c>
      <c r="BE6" s="18">
        <v>0.212035348271669</v>
      </c>
      <c r="BF6" s="19">
        <v>2.02034333872189E-6</v>
      </c>
      <c r="BG6" s="2" t="s">
        <v>94</v>
      </c>
      <c r="BH6" s="18">
        <v>1.0</v>
      </c>
      <c r="BI6" s="18">
        <v>0.019900086439014</v>
      </c>
      <c r="BJ6" s="18">
        <v>0.0203944556002161</v>
      </c>
      <c r="BK6" s="18">
        <v>-4.94369161202084E-4</v>
      </c>
      <c r="BL6" s="18">
        <v>0.0766892478721556</v>
      </c>
      <c r="BM6" s="18">
        <v>0.31599947910241</v>
      </c>
      <c r="BN6" s="2" t="s">
        <v>93</v>
      </c>
      <c r="BO6" s="18">
        <v>-1.0</v>
      </c>
      <c r="BP6" s="18">
        <v>0.0127330938911457</v>
      </c>
      <c r="BQ6" s="18">
        <v>0.0175861580964497</v>
      </c>
      <c r="BR6" s="18">
        <v>-0.004853064205304</v>
      </c>
      <c r="BS6" s="18">
        <v>0.215357391002258</v>
      </c>
      <c r="BT6" s="19">
        <v>1.30451033804349E-6</v>
      </c>
      <c r="BU6" s="2" t="s">
        <v>93</v>
      </c>
      <c r="BV6" s="18">
        <v>-1.0</v>
      </c>
      <c r="BW6" s="18">
        <v>-2.0</v>
      </c>
      <c r="BX6" s="18">
        <v>-1.0</v>
      </c>
      <c r="BY6" s="2" t="s">
        <v>93</v>
      </c>
      <c r="BZ6" s="5">
        <v>6.0</v>
      </c>
      <c r="CA6" s="20" t="str">
        <f t="shared" si="1"/>
        <v/>
      </c>
    </row>
    <row r="7">
      <c r="A7" s="2" t="s">
        <v>233</v>
      </c>
      <c r="B7" s="2" t="s">
        <v>232</v>
      </c>
      <c r="C7" s="2" t="s">
        <v>91</v>
      </c>
      <c r="D7" s="2" t="s">
        <v>90</v>
      </c>
      <c r="E7" s="18">
        <v>-0.0103659950258208</v>
      </c>
      <c r="F7" s="18">
        <v>-0.0205688053740956</v>
      </c>
      <c r="G7" s="18">
        <v>0.0102028103482748</v>
      </c>
      <c r="H7" s="18">
        <v>0.232876712328767</v>
      </c>
      <c r="I7" s="18">
        <v>0.0378321580823679</v>
      </c>
      <c r="J7" s="2" t="s">
        <v>90</v>
      </c>
      <c r="K7" s="18">
        <v>1.0</v>
      </c>
      <c r="L7" s="18">
        <v>-0.0885371025923129</v>
      </c>
      <c r="M7" s="18">
        <v>-0.120111895904119</v>
      </c>
      <c r="N7" s="18">
        <v>0.0315747933118065</v>
      </c>
      <c r="O7" s="18">
        <v>0.287671232876712</v>
      </c>
      <c r="P7" s="18">
        <v>0.00455662482534053</v>
      </c>
      <c r="Q7" s="2" t="s">
        <v>90</v>
      </c>
      <c r="R7" s="18">
        <v>1.0</v>
      </c>
      <c r="S7" s="18">
        <v>-0.0899460205895504</v>
      </c>
      <c r="T7" s="18">
        <v>-0.118323116161401</v>
      </c>
      <c r="U7" s="18">
        <v>0.0283770955718509</v>
      </c>
      <c r="V7" s="18">
        <v>0.232876712328767</v>
      </c>
      <c r="W7" s="18">
        <v>0.0378321580823679</v>
      </c>
      <c r="X7" s="2" t="s">
        <v>90</v>
      </c>
      <c r="Y7" s="18">
        <v>1.0</v>
      </c>
      <c r="Z7" s="18">
        <v>-0.100998418333024</v>
      </c>
      <c r="AA7" s="18">
        <v>-0.122766123018553</v>
      </c>
      <c r="AB7" s="18">
        <v>0.0217677046855292</v>
      </c>
      <c r="AC7" s="18">
        <v>0.205479452054794</v>
      </c>
      <c r="AD7" s="18">
        <v>0.0916560140894893</v>
      </c>
      <c r="AE7" s="2" t="s">
        <v>90</v>
      </c>
      <c r="AF7" s="18">
        <v>1.0</v>
      </c>
      <c r="AG7" s="18">
        <v>-0.0781711075664921</v>
      </c>
      <c r="AH7" s="18">
        <v>-0.0995430905300238</v>
      </c>
      <c r="AI7" s="18">
        <v>0.0213719829635317</v>
      </c>
      <c r="AJ7" s="18">
        <v>0.21917808219178</v>
      </c>
      <c r="AK7" s="18">
        <v>0.0597341339401861</v>
      </c>
      <c r="AL7" s="2" t="s">
        <v>90</v>
      </c>
      <c r="AM7" s="18">
        <v>1.0</v>
      </c>
      <c r="AN7" s="18">
        <v>-0.0795800255637295</v>
      </c>
      <c r="AO7" s="18">
        <v>-0.0977543107873056</v>
      </c>
      <c r="AP7" s="18">
        <v>0.0181742852235761</v>
      </c>
      <c r="AQ7" s="18">
        <v>0.205479452054794</v>
      </c>
      <c r="AR7" s="18">
        <v>0.0916560140894893</v>
      </c>
      <c r="AS7" s="2" t="s">
        <v>90</v>
      </c>
      <c r="AT7" s="18">
        <v>1.0</v>
      </c>
      <c r="AU7" s="18">
        <v>-0.0906324233072034</v>
      </c>
      <c r="AV7" s="18">
        <v>-0.102197317644457</v>
      </c>
      <c r="AW7" s="18">
        <v>0.0115648943372544</v>
      </c>
      <c r="AX7" s="18">
        <v>0.150684931506849</v>
      </c>
      <c r="AY7" s="18">
        <v>0.38067242139025</v>
      </c>
      <c r="AZ7" s="2" t="s">
        <v>90</v>
      </c>
      <c r="BA7" s="18">
        <v>1.0</v>
      </c>
      <c r="BB7" s="18">
        <v>-0.00140891799723746</v>
      </c>
      <c r="BC7" s="18">
        <v>0.00178877974271816</v>
      </c>
      <c r="BD7" s="18">
        <v>-0.00319769773995562</v>
      </c>
      <c r="BE7" s="18">
        <v>0.136986301369863</v>
      </c>
      <c r="BF7" s="18">
        <v>0.502813313992309</v>
      </c>
      <c r="BG7" s="2" t="s">
        <v>91</v>
      </c>
      <c r="BH7" s="18">
        <v>-1.0</v>
      </c>
      <c r="BI7" s="18">
        <v>-0.0124613157407113</v>
      </c>
      <c r="BJ7" s="18">
        <v>-0.00265422711443409</v>
      </c>
      <c r="BK7" s="18">
        <v>-0.00980708862627726</v>
      </c>
      <c r="BL7" s="18">
        <v>0.164383561643835</v>
      </c>
      <c r="BM7" s="18">
        <v>0.278802916057165</v>
      </c>
      <c r="BN7" s="2" t="s">
        <v>91</v>
      </c>
      <c r="BO7" s="18">
        <v>-1.0</v>
      </c>
      <c r="BP7" s="18">
        <v>-0.0110523977434739</v>
      </c>
      <c r="BQ7" s="18">
        <v>-0.00444300685715225</v>
      </c>
      <c r="BR7" s="18">
        <v>-0.00660939088632164</v>
      </c>
      <c r="BS7" s="18">
        <v>0.164383561643835</v>
      </c>
      <c r="BT7" s="18">
        <v>0.278802916057165</v>
      </c>
      <c r="BU7" s="2" t="s">
        <v>91</v>
      </c>
      <c r="BV7" s="18">
        <v>-1.0</v>
      </c>
      <c r="BW7" s="18">
        <v>4.0</v>
      </c>
      <c r="BX7" s="18">
        <v>1.0</v>
      </c>
      <c r="BY7" s="2" t="s">
        <v>90</v>
      </c>
      <c r="BZ7" s="5">
        <v>7.0</v>
      </c>
      <c r="CA7" s="20" t="str">
        <f t="shared" si="1"/>
        <v/>
      </c>
    </row>
    <row r="8">
      <c r="A8" s="2" t="s">
        <v>234</v>
      </c>
      <c r="B8" s="2" t="s">
        <v>235</v>
      </c>
      <c r="C8" s="2" t="s">
        <v>78</v>
      </c>
      <c r="D8" s="2" t="s">
        <v>79</v>
      </c>
      <c r="E8" s="18">
        <v>0.0675327183184786</v>
      </c>
      <c r="F8" s="18">
        <v>0.0503059816518752</v>
      </c>
      <c r="G8" s="18">
        <v>0.0172267366666033</v>
      </c>
      <c r="H8" s="18">
        <v>0.170667144335642</v>
      </c>
      <c r="I8" s="18">
        <v>1.57429506374079E-4</v>
      </c>
      <c r="J8" s="2" t="s">
        <v>79</v>
      </c>
      <c r="K8" s="18">
        <v>1.0</v>
      </c>
      <c r="L8" s="18">
        <v>0.101544902702547</v>
      </c>
      <c r="M8" s="18">
        <v>0.074433214722437</v>
      </c>
      <c r="N8" s="18">
        <v>0.0271116879801109</v>
      </c>
      <c r="O8" s="18">
        <v>0.183962264150943</v>
      </c>
      <c r="P8" s="19">
        <v>3.33881383295556E-5</v>
      </c>
      <c r="Q8" s="2" t="s">
        <v>79</v>
      </c>
      <c r="R8" s="18">
        <v>1.0</v>
      </c>
      <c r="S8" s="18">
        <v>0.124003693026109</v>
      </c>
      <c r="T8" s="18">
        <v>0.0931573823094762</v>
      </c>
      <c r="U8" s="18">
        <v>0.0308463107166328</v>
      </c>
      <c r="V8" s="18">
        <v>0.190928270042194</v>
      </c>
      <c r="W8" s="19">
        <v>1.51536245637743E-5</v>
      </c>
      <c r="X8" s="2" t="s">
        <v>79</v>
      </c>
      <c r="Y8" s="18">
        <v>1.0</v>
      </c>
      <c r="Z8" s="18">
        <v>0.113878269148486</v>
      </c>
      <c r="AA8" s="18">
        <v>0.0823988788062278</v>
      </c>
      <c r="AB8" s="18">
        <v>0.0314793903422581</v>
      </c>
      <c r="AC8" s="18">
        <v>0.175344319719767</v>
      </c>
      <c r="AD8" s="19">
        <v>9.72190372514366E-5</v>
      </c>
      <c r="AE8" s="2" t="s">
        <v>79</v>
      </c>
      <c r="AF8" s="18">
        <v>1.0</v>
      </c>
      <c r="AG8" s="18">
        <v>0.0340121843840693</v>
      </c>
      <c r="AH8" s="18">
        <v>0.0241272330705618</v>
      </c>
      <c r="AI8" s="18">
        <v>0.00988495131350757</v>
      </c>
      <c r="AJ8" s="18">
        <v>0.209199108351245</v>
      </c>
      <c r="AK8" s="19">
        <v>1.32846434734127E-6</v>
      </c>
      <c r="AL8" s="2" t="s">
        <v>79</v>
      </c>
      <c r="AM8" s="18">
        <v>1.0</v>
      </c>
      <c r="AN8" s="18">
        <v>0.0564709747076304</v>
      </c>
      <c r="AO8" s="18">
        <v>0.042851400657601</v>
      </c>
      <c r="AP8" s="18">
        <v>0.0136195740500294</v>
      </c>
      <c r="AQ8" s="18">
        <v>0.218792293607196</v>
      </c>
      <c r="AR8" s="19">
        <v>3.5311542509992E-7</v>
      </c>
      <c r="AS8" s="2" t="s">
        <v>79</v>
      </c>
      <c r="AT8" s="18">
        <v>1.0</v>
      </c>
      <c r="AU8" s="18">
        <v>0.0463455508300074</v>
      </c>
      <c r="AV8" s="18">
        <v>0.0320928971543526</v>
      </c>
      <c r="AW8" s="18">
        <v>0.0142526536756547</v>
      </c>
      <c r="AX8" s="18">
        <v>0.203029217418995</v>
      </c>
      <c r="AY8" s="19">
        <v>3.06581913927121E-6</v>
      </c>
      <c r="AZ8" s="2" t="s">
        <v>79</v>
      </c>
      <c r="BA8" s="18">
        <v>1.0</v>
      </c>
      <c r="BB8" s="18">
        <v>0.0224587903235611</v>
      </c>
      <c r="BC8" s="18">
        <v>0.0187241675870392</v>
      </c>
      <c r="BD8" s="18">
        <v>0.00373462273652189</v>
      </c>
      <c r="BE8" s="18">
        <v>0.228365575989172</v>
      </c>
      <c r="BF8" s="19">
        <v>8.88835390819019E-8</v>
      </c>
      <c r="BG8" s="2" t="s">
        <v>79</v>
      </c>
      <c r="BH8" s="18">
        <v>1.0</v>
      </c>
      <c r="BI8" s="18">
        <v>0.012333366445938</v>
      </c>
      <c r="BJ8" s="18">
        <v>0.00796566408379086</v>
      </c>
      <c r="BK8" s="18">
        <v>0.00436770236214719</v>
      </c>
      <c r="BL8" s="18">
        <v>0.15454581641589</v>
      </c>
      <c r="BM8" s="18">
        <v>8.75301098298016E-4</v>
      </c>
      <c r="BN8" s="2" t="s">
        <v>79</v>
      </c>
      <c r="BO8" s="18">
        <v>1.0</v>
      </c>
      <c r="BP8" s="18">
        <v>-0.010125423877623</v>
      </c>
      <c r="BQ8" s="18">
        <v>-0.0107585035032483</v>
      </c>
      <c r="BR8" s="18">
        <v>6.33079625625298E-4</v>
      </c>
      <c r="BS8" s="18">
        <v>0.070655202611257</v>
      </c>
      <c r="BT8" s="18">
        <v>0.383143660696941</v>
      </c>
      <c r="BU8" s="2" t="s">
        <v>79</v>
      </c>
      <c r="BV8" s="18">
        <v>1.0</v>
      </c>
      <c r="BW8" s="18">
        <v>10.0</v>
      </c>
      <c r="BX8" s="18">
        <v>1.0</v>
      </c>
      <c r="BY8" s="2" t="s">
        <v>79</v>
      </c>
      <c r="BZ8" s="5">
        <v>8.0</v>
      </c>
      <c r="CA8" s="20" t="str">
        <f t="shared" si="1"/>
        <v/>
      </c>
    </row>
    <row r="9">
      <c r="A9" s="2" t="s">
        <v>236</v>
      </c>
      <c r="B9" s="2" t="s">
        <v>228</v>
      </c>
      <c r="C9" s="2" t="s">
        <v>82</v>
      </c>
      <c r="D9" s="2" t="s">
        <v>81</v>
      </c>
      <c r="E9" s="18">
        <v>0.0135696473191697</v>
      </c>
      <c r="F9" s="18">
        <v>0.0220291222624413</v>
      </c>
      <c r="G9" s="18">
        <v>-0.00845947494327159</v>
      </c>
      <c r="H9" s="18">
        <v>0.206843853820598</v>
      </c>
      <c r="I9" s="18">
        <v>9.49589509121062E-4</v>
      </c>
      <c r="J9" s="2" t="s">
        <v>82</v>
      </c>
      <c r="K9" s="18">
        <v>1.0</v>
      </c>
      <c r="L9" s="18">
        <v>-0.00275123725440674</v>
      </c>
      <c r="M9" s="18">
        <v>0.0182827789544022</v>
      </c>
      <c r="N9" s="18">
        <v>-0.0210340162088089</v>
      </c>
      <c r="O9" s="18">
        <v>0.39953488372093</v>
      </c>
      <c r="P9" s="19">
        <v>7.26122956454953E-13</v>
      </c>
      <c r="Q9" s="2" t="s">
        <v>82</v>
      </c>
      <c r="R9" s="18">
        <v>1.0</v>
      </c>
      <c r="S9" s="18">
        <v>0.013330161423224</v>
      </c>
      <c r="T9" s="18">
        <v>0.0433888358558338</v>
      </c>
      <c r="U9" s="18">
        <v>-0.0300586744326098</v>
      </c>
      <c r="V9" s="18">
        <v>0.401627906976744</v>
      </c>
      <c r="W9" s="19">
        <v>4.10783404819378E-13</v>
      </c>
      <c r="X9" s="2" t="s">
        <v>82</v>
      </c>
      <c r="Y9" s="18">
        <v>1.0</v>
      </c>
      <c r="Z9" s="18">
        <v>-0.0145567639767646</v>
      </c>
      <c r="AA9" s="18">
        <v>0.0181468604247215</v>
      </c>
      <c r="AB9" s="18">
        <v>-0.0327036244014861</v>
      </c>
      <c r="AC9" s="18">
        <v>0.429003322259136</v>
      </c>
      <c r="AD9" s="19">
        <v>7.71544061419156E-15</v>
      </c>
      <c r="AE9" s="2" t="s">
        <v>82</v>
      </c>
      <c r="AF9" s="18">
        <v>1.0</v>
      </c>
      <c r="AG9" s="18">
        <v>-0.0163208845735765</v>
      </c>
      <c r="AH9" s="18">
        <v>-0.00374634330803912</v>
      </c>
      <c r="AI9" s="18">
        <v>-0.0125745412655373</v>
      </c>
      <c r="AJ9" s="18">
        <v>0.33578073089701</v>
      </c>
      <c r="AK9" s="19">
        <v>3.63873307525237E-9</v>
      </c>
      <c r="AL9" s="2" t="s">
        <v>82</v>
      </c>
      <c r="AM9" s="18">
        <v>1.0</v>
      </c>
      <c r="AN9" s="18">
        <v>-2.39485895945765E-4</v>
      </c>
      <c r="AO9" s="18">
        <v>0.0213597135933924</v>
      </c>
      <c r="AP9" s="18">
        <v>-0.0215991994893382</v>
      </c>
      <c r="AQ9" s="18">
        <v>0.521627906976744</v>
      </c>
      <c r="AR9" s="19">
        <v>4.2810855091687E-22</v>
      </c>
      <c r="AS9" s="2" t="s">
        <v>82</v>
      </c>
      <c r="AT9" s="18">
        <v>1.0</v>
      </c>
      <c r="AU9" s="18">
        <v>-0.0281264112959343</v>
      </c>
      <c r="AV9" s="18">
        <v>-0.00388226183771985</v>
      </c>
      <c r="AW9" s="18">
        <v>-0.0242441494582145</v>
      </c>
      <c r="AX9" s="18">
        <v>0.505780730897009</v>
      </c>
      <c r="AY9" s="19">
        <v>6.86909976444581E-21</v>
      </c>
      <c r="AZ9" s="2" t="s">
        <v>82</v>
      </c>
      <c r="BA9" s="18">
        <v>1.0</v>
      </c>
      <c r="BB9" s="18">
        <v>0.0160813986776307</v>
      </c>
      <c r="BC9" s="18">
        <v>0.0251060569014315</v>
      </c>
      <c r="BD9" s="18">
        <v>-0.00902465822380083</v>
      </c>
      <c r="BE9" s="18">
        <v>0.277740863787375</v>
      </c>
      <c r="BF9" s="19">
        <v>2.13683209323625E-6</v>
      </c>
      <c r="BG9" s="2" t="s">
        <v>82</v>
      </c>
      <c r="BH9" s="18">
        <v>1.0</v>
      </c>
      <c r="BI9" s="18">
        <v>-0.0118055267223578</v>
      </c>
      <c r="BJ9" s="18">
        <v>-1.35918529680728E-4</v>
      </c>
      <c r="BK9" s="18">
        <v>-0.0116696081926771</v>
      </c>
      <c r="BL9" s="18">
        <v>0.404352159468438</v>
      </c>
      <c r="BM9" s="19">
        <v>3.39025948905021E-13</v>
      </c>
      <c r="BN9" s="2" t="s">
        <v>82</v>
      </c>
      <c r="BO9" s="18">
        <v>1.0</v>
      </c>
      <c r="BP9" s="18">
        <v>-0.0278869253999886</v>
      </c>
      <c r="BQ9" s="18">
        <v>-0.0252419754311123</v>
      </c>
      <c r="BR9" s="18">
        <v>-0.0026449499688763</v>
      </c>
      <c r="BS9" s="18">
        <v>0.1521926910299</v>
      </c>
      <c r="BT9" s="18">
        <v>0.0308899202113643</v>
      </c>
      <c r="BU9" s="2" t="s">
        <v>82</v>
      </c>
      <c r="BV9" s="18">
        <v>1.0</v>
      </c>
      <c r="BW9" s="18">
        <v>10.0</v>
      </c>
      <c r="BX9" s="18">
        <v>1.0</v>
      </c>
      <c r="BY9" s="2" t="s">
        <v>82</v>
      </c>
      <c r="BZ9" s="5">
        <v>9.0</v>
      </c>
      <c r="CA9" s="20" t="str">
        <f t="shared" si="1"/>
        <v/>
      </c>
    </row>
    <row r="10">
      <c r="A10" s="2" t="s">
        <v>237</v>
      </c>
      <c r="B10" s="2" t="s">
        <v>232</v>
      </c>
      <c r="C10" s="2" t="s">
        <v>93</v>
      </c>
      <c r="D10" s="2" t="s">
        <v>94</v>
      </c>
      <c r="E10" s="18">
        <v>0.185232444586088</v>
      </c>
      <c r="F10" s="18">
        <v>0.185497195989327</v>
      </c>
      <c r="G10" s="18">
        <v>-2.64751403238755E-4</v>
      </c>
      <c r="H10" s="18">
        <v>0.11012987012987</v>
      </c>
      <c r="I10" s="18">
        <v>0.00232093470071098</v>
      </c>
      <c r="J10" s="2" t="s">
        <v>93</v>
      </c>
      <c r="K10" s="18">
        <v>-1.0</v>
      </c>
      <c r="L10" s="18">
        <v>0.205537136888643</v>
      </c>
      <c r="M10" s="18">
        <v>0.199851948121156</v>
      </c>
      <c r="N10" s="18">
        <v>0.00568518876748663</v>
      </c>
      <c r="O10" s="18">
        <v>0.13035631035631</v>
      </c>
      <c r="P10" s="18">
        <v>1.56572726787518E-4</v>
      </c>
      <c r="Q10" s="2" t="s">
        <v>94</v>
      </c>
      <c r="R10" s="18">
        <v>1.0</v>
      </c>
      <c r="S10" s="18">
        <v>0.14590656504734</v>
      </c>
      <c r="T10" s="18">
        <v>0.156326493770031</v>
      </c>
      <c r="U10" s="18">
        <v>-0.0104199287226909</v>
      </c>
      <c r="V10" s="18">
        <v>0.0742990342990343</v>
      </c>
      <c r="W10" s="18">
        <v>0.0904657242552111</v>
      </c>
      <c r="X10" s="2" t="s">
        <v>93</v>
      </c>
      <c r="Y10" s="18">
        <v>-1.0</v>
      </c>
      <c r="Z10" s="18">
        <v>0.204257425437185</v>
      </c>
      <c r="AA10" s="18">
        <v>0.196128608618726</v>
      </c>
      <c r="AB10" s="18">
        <v>0.00812881681845928</v>
      </c>
      <c r="AC10" s="18">
        <v>0.118028638028638</v>
      </c>
      <c r="AD10" s="18">
        <v>8.53083128045053E-4</v>
      </c>
      <c r="AE10" s="2" t="s">
        <v>94</v>
      </c>
      <c r="AF10" s="18">
        <v>1.0</v>
      </c>
      <c r="AG10" s="18">
        <v>0.0203046923025548</v>
      </c>
      <c r="AH10" s="18">
        <v>0.0143547521318295</v>
      </c>
      <c r="AI10" s="18">
        <v>0.00594994017072537</v>
      </c>
      <c r="AJ10" s="18">
        <v>0.159307359307359</v>
      </c>
      <c r="AK10" s="19">
        <v>1.48571353982073E-6</v>
      </c>
      <c r="AL10" s="2" t="s">
        <v>94</v>
      </c>
      <c r="AM10" s="18">
        <v>1.0</v>
      </c>
      <c r="AN10" s="18">
        <v>-0.0393258795387483</v>
      </c>
      <c r="AO10" s="18">
        <v>-0.029170702219296</v>
      </c>
      <c r="AP10" s="18">
        <v>-0.0101551773194522</v>
      </c>
      <c r="AQ10" s="18">
        <v>0.13084915084915</v>
      </c>
      <c r="AR10" s="18">
        <v>1.45598597999674E-4</v>
      </c>
      <c r="AS10" s="2" t="s">
        <v>93</v>
      </c>
      <c r="AT10" s="18">
        <v>-1.0</v>
      </c>
      <c r="AU10" s="18">
        <v>0.0190249808510973</v>
      </c>
      <c r="AV10" s="18">
        <v>0.0106314126293993</v>
      </c>
      <c r="AW10" s="18">
        <v>0.00839356822169804</v>
      </c>
      <c r="AX10" s="18">
        <v>0.141878121878121</v>
      </c>
      <c r="AY10" s="19">
        <v>2.75049057004907E-5</v>
      </c>
      <c r="AZ10" s="2" t="s">
        <v>94</v>
      </c>
      <c r="BA10" s="18">
        <v>1.0</v>
      </c>
      <c r="BB10" s="18">
        <v>-0.0596305718413032</v>
      </c>
      <c r="BC10" s="18">
        <v>-0.0435254543511255</v>
      </c>
      <c r="BD10" s="18">
        <v>-0.0161051174901776</v>
      </c>
      <c r="BE10" s="18">
        <v>0.152321012321012</v>
      </c>
      <c r="BF10" s="19">
        <v>4.99692126666624E-6</v>
      </c>
      <c r="BG10" s="2" t="s">
        <v>93</v>
      </c>
      <c r="BH10" s="18">
        <v>-1.0</v>
      </c>
      <c r="BI10" s="18">
        <v>-0.00127971145145754</v>
      </c>
      <c r="BJ10" s="18">
        <v>-0.00372333950243022</v>
      </c>
      <c r="BK10" s="18">
        <v>0.00244362805097267</v>
      </c>
      <c r="BL10" s="18">
        <v>0.0388478188478188</v>
      </c>
      <c r="BM10" s="18">
        <v>0.781564691542447</v>
      </c>
      <c r="BN10" s="2" t="s">
        <v>94</v>
      </c>
      <c r="BO10" s="18">
        <v>1.0</v>
      </c>
      <c r="BP10" s="18">
        <v>0.0583508603898456</v>
      </c>
      <c r="BQ10" s="18">
        <v>0.0398021148486953</v>
      </c>
      <c r="BR10" s="18">
        <v>0.0185487455411503</v>
      </c>
      <c r="BS10" s="18">
        <v>0.194299034299034</v>
      </c>
      <c r="BT10" s="19">
        <v>1.52677064732399E-9</v>
      </c>
      <c r="BU10" s="2" t="s">
        <v>94</v>
      </c>
      <c r="BV10" s="18">
        <v>1.0</v>
      </c>
      <c r="BW10" s="18">
        <v>2.0</v>
      </c>
      <c r="BX10" s="18">
        <v>1.0</v>
      </c>
      <c r="BY10" s="2" t="s">
        <v>94</v>
      </c>
      <c r="BZ10" s="5">
        <v>10.0</v>
      </c>
      <c r="CA10" s="20" t="str">
        <f t="shared" si="1"/>
        <v/>
      </c>
    </row>
    <row r="11">
      <c r="A11" s="2" t="s">
        <v>238</v>
      </c>
      <c r="B11" s="2" t="s">
        <v>232</v>
      </c>
      <c r="C11" s="2" t="s">
        <v>81</v>
      </c>
      <c r="D11" s="2" t="s">
        <v>82</v>
      </c>
      <c r="E11" s="18">
        <v>0.0156435043511276</v>
      </c>
      <c r="F11" s="18">
        <v>0.0134686428250619</v>
      </c>
      <c r="G11" s="18">
        <v>0.00217486152606565</v>
      </c>
      <c r="H11" s="18">
        <v>0.234090909090909</v>
      </c>
      <c r="I11" s="19">
        <v>8.77580113712967E-5</v>
      </c>
      <c r="J11" s="2" t="s">
        <v>82</v>
      </c>
      <c r="K11" s="18">
        <v>1.0</v>
      </c>
      <c r="L11" s="18">
        <v>-0.0320217712973938</v>
      </c>
      <c r="M11" s="18">
        <v>-0.037393645609127</v>
      </c>
      <c r="N11" s="18">
        <v>0.00537187431173326</v>
      </c>
      <c r="O11" s="18">
        <v>0.206439393939393</v>
      </c>
      <c r="P11" s="18">
        <v>8.09551076225585E-4</v>
      </c>
      <c r="Q11" s="2" t="s">
        <v>82</v>
      </c>
      <c r="R11" s="18">
        <v>1.0</v>
      </c>
      <c r="S11" s="18">
        <v>0.0283565803000101</v>
      </c>
      <c r="T11" s="18">
        <v>0.02235617062934</v>
      </c>
      <c r="U11" s="18">
        <v>0.00600040967067007</v>
      </c>
      <c r="V11" s="18">
        <v>0.286616161616161</v>
      </c>
      <c r="W11" s="19">
        <v>5.81295747482933E-7</v>
      </c>
      <c r="X11" s="2" t="s">
        <v>82</v>
      </c>
      <c r="Y11" s="18">
        <v>1.0</v>
      </c>
      <c r="Z11" s="18">
        <v>0.0330806537421171</v>
      </c>
      <c r="AA11" s="18">
        <v>0.0246587304074793</v>
      </c>
      <c r="AB11" s="18">
        <v>0.00842192333463776</v>
      </c>
      <c r="AC11" s="18">
        <v>0.342297979797979</v>
      </c>
      <c r="AD11" s="19">
        <v>9.07503178255764E-10</v>
      </c>
      <c r="AE11" s="2" t="s">
        <v>82</v>
      </c>
      <c r="AF11" s="18">
        <v>1.0</v>
      </c>
      <c r="AG11" s="18">
        <v>-0.0476652756485214</v>
      </c>
      <c r="AH11" s="18">
        <v>-0.050862288434189</v>
      </c>
      <c r="AI11" s="18">
        <v>0.0031970127856676</v>
      </c>
      <c r="AJ11" s="18">
        <v>0.139520202020202</v>
      </c>
      <c r="AK11" s="18">
        <v>0.0549735016009446</v>
      </c>
      <c r="AL11" s="2" t="s">
        <v>82</v>
      </c>
      <c r="AM11" s="18">
        <v>1.0</v>
      </c>
      <c r="AN11" s="18">
        <v>0.0127130759488824</v>
      </c>
      <c r="AO11" s="18">
        <v>0.00888752780427807</v>
      </c>
      <c r="AP11" s="18">
        <v>0.00382554814460442</v>
      </c>
      <c r="AQ11" s="18">
        <v>0.216161616161616</v>
      </c>
      <c r="AR11" s="18">
        <v>3.83813698789774E-4</v>
      </c>
      <c r="AS11" s="2" t="s">
        <v>82</v>
      </c>
      <c r="AT11" s="18">
        <v>1.0</v>
      </c>
      <c r="AU11" s="18">
        <v>0.0174371493909895</v>
      </c>
      <c r="AV11" s="18">
        <v>0.0111900875824174</v>
      </c>
      <c r="AW11" s="18">
        <v>0.00624706180857211</v>
      </c>
      <c r="AX11" s="18">
        <v>0.280681818181818</v>
      </c>
      <c r="AY11" s="19">
        <v>1.08426894288855E-6</v>
      </c>
      <c r="AZ11" s="2" t="s">
        <v>82</v>
      </c>
      <c r="BA11" s="18">
        <v>1.0</v>
      </c>
      <c r="BB11" s="18">
        <v>0.0603783515974039</v>
      </c>
      <c r="BC11" s="18">
        <v>0.0597498162384671</v>
      </c>
      <c r="BD11" s="18">
        <v>6.28535358936803E-4</v>
      </c>
      <c r="BE11" s="18">
        <v>0.105934343434343</v>
      </c>
      <c r="BF11" s="18">
        <v>0.246258459668866</v>
      </c>
      <c r="BG11" s="2" t="s">
        <v>82</v>
      </c>
      <c r="BH11" s="18">
        <v>1.0</v>
      </c>
      <c r="BI11" s="18">
        <v>0.0651024250395109</v>
      </c>
      <c r="BJ11" s="18">
        <v>0.0620523760166064</v>
      </c>
      <c r="BK11" s="18">
        <v>0.00305004902290449</v>
      </c>
      <c r="BL11" s="18">
        <v>0.118939393939393</v>
      </c>
      <c r="BM11" s="18">
        <v>0.144319891889032</v>
      </c>
      <c r="BN11" s="2" t="s">
        <v>82</v>
      </c>
      <c r="BO11" s="18">
        <v>1.0</v>
      </c>
      <c r="BP11" s="18">
        <v>0.00472407344210701</v>
      </c>
      <c r="BQ11" s="18">
        <v>0.00230255977813932</v>
      </c>
      <c r="BR11" s="18">
        <v>0.00242151366396768</v>
      </c>
      <c r="BS11" s="18">
        <v>0.132954545454545</v>
      </c>
      <c r="BT11" s="18">
        <v>0.07612284481442</v>
      </c>
      <c r="BU11" s="2" t="s">
        <v>82</v>
      </c>
      <c r="BV11" s="18">
        <v>1.0</v>
      </c>
      <c r="BW11" s="18">
        <v>10.0</v>
      </c>
      <c r="BX11" s="18">
        <v>1.0</v>
      </c>
      <c r="BY11" s="2" t="s">
        <v>82</v>
      </c>
      <c r="BZ11" s="5">
        <v>11.0</v>
      </c>
      <c r="CA11" s="20" t="str">
        <f t="shared" si="1"/>
        <v/>
      </c>
    </row>
    <row r="12">
      <c r="A12" s="2" t="s">
        <v>239</v>
      </c>
      <c r="B12" s="2" t="s">
        <v>223</v>
      </c>
      <c r="C12" s="2" t="s">
        <v>78</v>
      </c>
      <c r="D12" s="2" t="s">
        <v>79</v>
      </c>
      <c r="E12" s="18">
        <v>-0.00101821114797302</v>
      </c>
      <c r="F12" s="18">
        <v>-0.00434461121668472</v>
      </c>
      <c r="G12" s="18">
        <v>0.00332640006871169</v>
      </c>
      <c r="H12" s="18">
        <v>0.212316281189472</v>
      </c>
      <c r="I12" s="18">
        <v>0.00406746330764116</v>
      </c>
      <c r="J12" s="2" t="s">
        <v>79</v>
      </c>
      <c r="K12" s="18">
        <v>1.0</v>
      </c>
      <c r="L12" s="18">
        <v>0.00949982661699735</v>
      </c>
      <c r="M12" s="18">
        <v>0.00341783447763312</v>
      </c>
      <c r="N12" s="18">
        <v>0.00608199213936422</v>
      </c>
      <c r="O12" s="18">
        <v>0.457217728153127</v>
      </c>
      <c r="P12" s="19">
        <v>4.51457272109913E-13</v>
      </c>
      <c r="Q12" s="2" t="s">
        <v>79</v>
      </c>
      <c r="R12" s="18">
        <v>1.0</v>
      </c>
      <c r="S12" s="18">
        <v>0.0155587282969963</v>
      </c>
      <c r="T12" s="18">
        <v>0.00753014696040157</v>
      </c>
      <c r="U12" s="18">
        <v>0.00802858133659477</v>
      </c>
      <c r="V12" s="18">
        <v>0.471117693972883</v>
      </c>
      <c r="W12" s="19">
        <v>8.43049797507451E-14</v>
      </c>
      <c r="X12" s="2" t="s">
        <v>79</v>
      </c>
      <c r="Y12" s="18">
        <v>1.0</v>
      </c>
      <c r="Z12" s="18">
        <v>0.0121173277978885</v>
      </c>
      <c r="AA12" s="18">
        <v>0.00370191085954719</v>
      </c>
      <c r="AB12" s="18">
        <v>0.0084154169383414</v>
      </c>
      <c r="AC12" s="18">
        <v>0.455337814743078</v>
      </c>
      <c r="AD12" s="19">
        <v>7.08752389912554E-13</v>
      </c>
      <c r="AE12" s="2" t="s">
        <v>79</v>
      </c>
      <c r="AF12" s="18">
        <v>1.0</v>
      </c>
      <c r="AG12" s="18">
        <v>0.0105180377649703</v>
      </c>
      <c r="AH12" s="18">
        <v>0.00776244569431784</v>
      </c>
      <c r="AI12" s="18">
        <v>0.00275559207065253</v>
      </c>
      <c r="AJ12" s="18">
        <v>0.242110060385097</v>
      </c>
      <c r="AK12" s="18">
        <v>6.45606042063915E-4</v>
      </c>
      <c r="AL12" s="2" t="s">
        <v>79</v>
      </c>
      <c r="AM12" s="18">
        <v>1.0</v>
      </c>
      <c r="AN12" s="18">
        <v>0.0165769394449693</v>
      </c>
      <c r="AO12" s="18">
        <v>0.0118747581770862</v>
      </c>
      <c r="AP12" s="18">
        <v>0.00470218126788308</v>
      </c>
      <c r="AQ12" s="18">
        <v>0.2358436823516</v>
      </c>
      <c r="AR12" s="18">
        <v>9.75108406322618E-4</v>
      </c>
      <c r="AS12" s="2" t="s">
        <v>79</v>
      </c>
      <c r="AT12" s="18">
        <v>1.0</v>
      </c>
      <c r="AU12" s="18">
        <v>0.0131355389458616</v>
      </c>
      <c r="AV12" s="18">
        <v>0.00804652207623191</v>
      </c>
      <c r="AW12" s="18">
        <v>0.0050890168696297</v>
      </c>
      <c r="AX12" s="18">
        <v>0.250769055485929</v>
      </c>
      <c r="AY12" s="18">
        <v>3.63398427531348E-4</v>
      </c>
      <c r="AZ12" s="2" t="s">
        <v>79</v>
      </c>
      <c r="BA12" s="18">
        <v>1.0</v>
      </c>
      <c r="BB12" s="18">
        <v>0.00605890167999899</v>
      </c>
      <c r="BC12" s="18">
        <v>0.00411231248276845</v>
      </c>
      <c r="BD12" s="18">
        <v>0.00194658919723054</v>
      </c>
      <c r="BE12" s="18">
        <v>0.207189244616611</v>
      </c>
      <c r="BF12" s="18">
        <v>0.00547216703496792</v>
      </c>
      <c r="BG12" s="2" t="s">
        <v>79</v>
      </c>
      <c r="BH12" s="18">
        <v>1.0</v>
      </c>
      <c r="BI12" s="18">
        <v>0.00261750118089124</v>
      </c>
      <c r="BJ12" s="18">
        <v>2.84076381914073E-4</v>
      </c>
      <c r="BK12" s="18">
        <v>0.00233342479897716</v>
      </c>
      <c r="BL12" s="18">
        <v>0.223652728722798</v>
      </c>
      <c r="BM12" s="18">
        <v>0.0020834289555689</v>
      </c>
      <c r="BN12" s="2" t="s">
        <v>79</v>
      </c>
      <c r="BO12" s="18">
        <v>1.0</v>
      </c>
      <c r="BP12" s="18">
        <v>-0.00344140049910775</v>
      </c>
      <c r="BQ12" s="18">
        <v>-0.00382823610085437</v>
      </c>
      <c r="BR12" s="18">
        <v>3.86835601746624E-4</v>
      </c>
      <c r="BS12" s="18">
        <v>0.0595875583912498</v>
      </c>
      <c r="BT12" s="18">
        <v>0.954479571316418</v>
      </c>
      <c r="BU12" s="2" t="s">
        <v>79</v>
      </c>
      <c r="BV12" s="18">
        <v>1.0</v>
      </c>
      <c r="BW12" s="18">
        <v>10.0</v>
      </c>
      <c r="BX12" s="18">
        <v>1.0</v>
      </c>
      <c r="BY12" s="2" t="s">
        <v>79</v>
      </c>
      <c r="BZ12" s="5">
        <v>12.0</v>
      </c>
      <c r="CA12" s="20" t="str">
        <f t="shared" si="1"/>
        <v/>
      </c>
    </row>
    <row r="13">
      <c r="A13" s="2" t="s">
        <v>240</v>
      </c>
      <c r="B13" s="2" t="s">
        <v>223</v>
      </c>
      <c r="C13" s="2" t="s">
        <v>93</v>
      </c>
      <c r="D13" s="2" t="s">
        <v>94</v>
      </c>
      <c r="E13" s="18">
        <v>-0.0338346166863963</v>
      </c>
      <c r="F13" s="18">
        <v>-0.036372471043303</v>
      </c>
      <c r="G13" s="18">
        <v>0.00253785435690674</v>
      </c>
      <c r="H13" s="18">
        <v>0.109117490696438</v>
      </c>
      <c r="I13" s="18">
        <v>0.0157567311900516</v>
      </c>
      <c r="J13" s="2" t="s">
        <v>94</v>
      </c>
      <c r="K13" s="18">
        <v>1.0</v>
      </c>
      <c r="L13" s="18">
        <v>-0.123072095940264</v>
      </c>
      <c r="M13" s="18">
        <v>-0.133547868772263</v>
      </c>
      <c r="N13" s="18">
        <v>0.0104757728319987</v>
      </c>
      <c r="O13" s="18">
        <v>0.138566112250322</v>
      </c>
      <c r="P13" s="18">
        <v>8.36719785025244E-4</v>
      </c>
      <c r="Q13" s="2" t="s">
        <v>94</v>
      </c>
      <c r="R13" s="18">
        <v>1.0</v>
      </c>
      <c r="S13" s="18">
        <v>-0.149232912755509</v>
      </c>
      <c r="T13" s="18">
        <v>-0.160949966261188</v>
      </c>
      <c r="U13" s="18">
        <v>0.0117170535056789</v>
      </c>
      <c r="V13" s="18">
        <v>0.0833713070555175</v>
      </c>
      <c r="W13" s="18">
        <v>0.116355455291963</v>
      </c>
      <c r="X13" s="2" t="s">
        <v>94</v>
      </c>
      <c r="Y13" s="18">
        <v>1.0</v>
      </c>
      <c r="Z13" s="18">
        <v>-0.117112216664295</v>
      </c>
      <c r="AA13" s="18">
        <v>-0.137741361559499</v>
      </c>
      <c r="AB13" s="18">
        <v>0.0206291448952036</v>
      </c>
      <c r="AC13" s="18">
        <v>0.150489861016176</v>
      </c>
      <c r="AD13" s="18">
        <v>2.06931955199823E-4</v>
      </c>
      <c r="AE13" s="2" t="s">
        <v>94</v>
      </c>
      <c r="AF13" s="18">
        <v>1.0</v>
      </c>
      <c r="AG13" s="18">
        <v>-0.0892374792538682</v>
      </c>
      <c r="AH13" s="18">
        <v>-0.0971753977289602</v>
      </c>
      <c r="AI13" s="18">
        <v>0.00793791847509201</v>
      </c>
      <c r="AJ13" s="18">
        <v>0.11038961038961</v>
      </c>
      <c r="AK13" s="18">
        <v>0.0141447507553824</v>
      </c>
      <c r="AL13" s="2" t="s">
        <v>94</v>
      </c>
      <c r="AM13" s="18">
        <v>1.0</v>
      </c>
      <c r="AN13" s="18">
        <v>-0.115398296069112</v>
      </c>
      <c r="AO13" s="18">
        <v>-0.124577495217885</v>
      </c>
      <c r="AP13" s="18">
        <v>0.00917919914877217</v>
      </c>
      <c r="AQ13" s="18">
        <v>0.0740107845371003</v>
      </c>
      <c r="AR13" s="18">
        <v>0.211039444562431</v>
      </c>
      <c r="AS13" s="2" t="s">
        <v>94</v>
      </c>
      <c r="AT13" s="18">
        <v>1.0</v>
      </c>
      <c r="AU13" s="18">
        <v>-0.083277599977899</v>
      </c>
      <c r="AV13" s="18">
        <v>-0.101368890516196</v>
      </c>
      <c r="AW13" s="18">
        <v>0.0180912905382969</v>
      </c>
      <c r="AX13" s="18">
        <v>0.161995898838004</v>
      </c>
      <c r="AY13" s="19">
        <v>4.92865620827347E-5</v>
      </c>
      <c r="AZ13" s="2" t="s">
        <v>94</v>
      </c>
      <c r="BA13" s="18">
        <v>1.0</v>
      </c>
      <c r="BB13" s="18">
        <v>-0.0261608168152445</v>
      </c>
      <c r="BC13" s="18">
        <v>-0.0274020974889247</v>
      </c>
      <c r="BD13" s="18">
        <v>0.00124128067368019</v>
      </c>
      <c r="BE13" s="18">
        <v>0.0555175818333713</v>
      </c>
      <c r="BF13" s="18">
        <v>0.545657769327526</v>
      </c>
      <c r="BG13" s="2" t="s">
        <v>94</v>
      </c>
      <c r="BH13" s="18">
        <v>1.0</v>
      </c>
      <c r="BI13" s="18">
        <v>0.00595987927596913</v>
      </c>
      <c r="BJ13" s="18">
        <v>-0.0041934927872358</v>
      </c>
      <c r="BK13" s="18">
        <v>0.0101533720632049</v>
      </c>
      <c r="BL13" s="18">
        <v>0.0904344193817878</v>
      </c>
      <c r="BM13" s="18">
        <v>0.0710702548776814</v>
      </c>
      <c r="BN13" s="2" t="s">
        <v>94</v>
      </c>
      <c r="BO13" s="18">
        <v>1.0</v>
      </c>
      <c r="BP13" s="18">
        <v>0.0321206960912137</v>
      </c>
      <c r="BQ13" s="18">
        <v>0.0232086047016889</v>
      </c>
      <c r="BR13" s="18">
        <v>0.00891209138952473</v>
      </c>
      <c r="BS13" s="18">
        <v>0.108320042530568</v>
      </c>
      <c r="BT13" s="18">
        <v>0.0169273331849695</v>
      </c>
      <c r="BU13" s="2" t="s">
        <v>94</v>
      </c>
      <c r="BV13" s="18">
        <v>1.0</v>
      </c>
      <c r="BW13" s="18">
        <v>10.0</v>
      </c>
      <c r="BX13" s="18">
        <v>1.0</v>
      </c>
      <c r="BY13" s="2" t="s">
        <v>94</v>
      </c>
      <c r="BZ13" s="5">
        <v>13.0</v>
      </c>
      <c r="CA13" s="20" t="str">
        <f t="shared" si="1"/>
        <v/>
      </c>
    </row>
    <row r="14">
      <c r="A14" s="2" t="s">
        <v>241</v>
      </c>
      <c r="B14" s="2" t="s">
        <v>228</v>
      </c>
      <c r="C14" s="2" t="s">
        <v>78</v>
      </c>
      <c r="D14" s="2" t="s">
        <v>79</v>
      </c>
      <c r="E14" s="18">
        <v>0.0171945406815323</v>
      </c>
      <c r="F14" s="18">
        <v>0.0155286808318279</v>
      </c>
      <c r="G14" s="18">
        <v>0.00166585984970445</v>
      </c>
      <c r="H14" s="18">
        <v>0.239583333333333</v>
      </c>
      <c r="I14" s="18">
        <v>0.00789296070458495</v>
      </c>
      <c r="J14" s="2" t="s">
        <v>79</v>
      </c>
      <c r="K14" s="18">
        <v>-1.0</v>
      </c>
      <c r="L14" s="18">
        <v>0.0113514641624286</v>
      </c>
      <c r="M14" s="18">
        <v>0.0118306020471033</v>
      </c>
      <c r="N14" s="18">
        <v>-4.79137884674627E-4</v>
      </c>
      <c r="O14" s="18">
        <v>0.0625</v>
      </c>
      <c r="P14" s="18">
        <v>0.992546501319539</v>
      </c>
      <c r="Q14" s="2" t="s">
        <v>78</v>
      </c>
      <c r="R14" s="18">
        <v>1.0</v>
      </c>
      <c r="S14" s="18">
        <v>0.0113749322829424</v>
      </c>
      <c r="T14" s="18">
        <v>0.010654669096868</v>
      </c>
      <c r="U14" s="18">
        <v>7.20263186074441E-4</v>
      </c>
      <c r="V14" s="18">
        <v>0.239583333333333</v>
      </c>
      <c r="W14" s="18">
        <v>0.00789296070458495</v>
      </c>
      <c r="X14" s="2" t="s">
        <v>79</v>
      </c>
      <c r="Y14" s="18">
        <v>-1.0</v>
      </c>
      <c r="Z14" s="18">
        <v>0.0112060640272671</v>
      </c>
      <c r="AA14" s="18">
        <v>0.0115507857603371</v>
      </c>
      <c r="AB14" s="18">
        <v>-3.44721733069999E-4</v>
      </c>
      <c r="AC14" s="18">
        <v>0.135416666666666</v>
      </c>
      <c r="AD14" s="18">
        <v>0.343593759696466</v>
      </c>
      <c r="AE14" s="2" t="s">
        <v>78</v>
      </c>
      <c r="AF14" s="18">
        <v>1.0</v>
      </c>
      <c r="AG14" s="18">
        <v>-0.00584307651910367</v>
      </c>
      <c r="AH14" s="18">
        <v>-0.00369807878472458</v>
      </c>
      <c r="AI14" s="18">
        <v>-0.00214499773437908</v>
      </c>
      <c r="AJ14" s="18">
        <v>0.197916666666666</v>
      </c>
      <c r="AK14" s="18">
        <v>0.0463139194373274</v>
      </c>
      <c r="AL14" s="2" t="s">
        <v>78</v>
      </c>
      <c r="AM14" s="18">
        <v>1.0</v>
      </c>
      <c r="AN14" s="18">
        <v>-0.00581960839858991</v>
      </c>
      <c r="AO14" s="18">
        <v>-0.0048740117349599</v>
      </c>
      <c r="AP14" s="18">
        <v>-9.45596663630017E-4</v>
      </c>
      <c r="AQ14" s="18">
        <v>0.145833333333333</v>
      </c>
      <c r="AR14" s="18">
        <v>0.25998504737688</v>
      </c>
      <c r="AS14" s="2" t="s">
        <v>78</v>
      </c>
      <c r="AT14" s="18">
        <v>1.0</v>
      </c>
      <c r="AU14" s="18">
        <v>-0.0059884766542652</v>
      </c>
      <c r="AV14" s="18">
        <v>-0.00397789507149074</v>
      </c>
      <c r="AW14" s="18">
        <v>-0.00201058158277445</v>
      </c>
      <c r="AX14" s="18">
        <v>0.166666666666666</v>
      </c>
      <c r="AY14" s="18">
        <v>0.139142397225899</v>
      </c>
      <c r="AZ14" s="2" t="s">
        <v>78</v>
      </c>
      <c r="BA14" s="18">
        <v>1.0</v>
      </c>
      <c r="BB14" s="19">
        <v>2.34681205137523E-5</v>
      </c>
      <c r="BC14" s="18">
        <v>-0.00117593295023531</v>
      </c>
      <c r="BD14" s="18">
        <v>0.00119940107074906</v>
      </c>
      <c r="BE14" s="18">
        <v>0.270833333333333</v>
      </c>
      <c r="BF14" s="18">
        <v>0.00166275097825297</v>
      </c>
      <c r="BG14" s="2" t="s">
        <v>79</v>
      </c>
      <c r="BH14" s="18">
        <v>-1.0</v>
      </c>
      <c r="BI14" s="18">
        <v>-1.45400135161531E-4</v>
      </c>
      <c r="BJ14" s="18">
        <v>-2.7981628676616E-4</v>
      </c>
      <c r="BK14" s="18">
        <v>1.34416151604628E-4</v>
      </c>
      <c r="BL14" s="18">
        <v>0.135416666666666</v>
      </c>
      <c r="BM14" s="18">
        <v>0.343593759696466</v>
      </c>
      <c r="BN14" s="2" t="s">
        <v>79</v>
      </c>
      <c r="BO14" s="18">
        <v>-1.0</v>
      </c>
      <c r="BP14" s="18">
        <v>-1.68868255675283E-4</v>
      </c>
      <c r="BQ14" s="18">
        <v>8.96116663469154E-4</v>
      </c>
      <c r="BR14" s="18">
        <v>-0.00106498491914443</v>
      </c>
      <c r="BS14" s="18">
        <v>0.114583333333333</v>
      </c>
      <c r="BT14" s="18">
        <v>0.556564954349794</v>
      </c>
      <c r="BU14" s="2" t="s">
        <v>78</v>
      </c>
      <c r="BV14" s="18">
        <v>1.0</v>
      </c>
      <c r="BW14" s="18">
        <v>2.0</v>
      </c>
      <c r="BX14" s="18">
        <v>1.0</v>
      </c>
      <c r="BY14" s="2" t="s">
        <v>78</v>
      </c>
      <c r="BZ14" s="5">
        <v>14.0</v>
      </c>
      <c r="CA14" s="20" t="str">
        <f t="shared" si="1"/>
        <v/>
      </c>
    </row>
    <row r="15">
      <c r="A15" s="2" t="s">
        <v>242</v>
      </c>
      <c r="B15" s="2" t="s">
        <v>223</v>
      </c>
      <c r="C15" s="2" t="s">
        <v>78</v>
      </c>
      <c r="D15" s="2" t="s">
        <v>79</v>
      </c>
      <c r="E15" s="18">
        <v>0.0097344875185109</v>
      </c>
      <c r="F15" s="18">
        <v>0.0039946570158207</v>
      </c>
      <c r="G15" s="18">
        <v>0.0057398305026902</v>
      </c>
      <c r="H15" s="18">
        <v>0.476537073199597</v>
      </c>
      <c r="I15" s="19">
        <v>7.51512448808807E-14</v>
      </c>
      <c r="J15" s="2" t="s">
        <v>79</v>
      </c>
      <c r="K15" s="18">
        <v>1.0</v>
      </c>
      <c r="L15" s="18">
        <v>0.0172548063174223</v>
      </c>
      <c r="M15" s="18">
        <v>0.00793489652100495</v>
      </c>
      <c r="N15" s="18">
        <v>0.00931990979641736</v>
      </c>
      <c r="O15" s="18">
        <v>0.438842535061246</v>
      </c>
      <c r="P15" s="19">
        <v>7.86678680459506E-12</v>
      </c>
      <c r="Q15" s="2" t="s">
        <v>79</v>
      </c>
      <c r="R15" s="18">
        <v>1.0</v>
      </c>
      <c r="S15" s="18">
        <v>0.0203694541734083</v>
      </c>
      <c r="T15" s="18">
        <v>0.00844527210664623</v>
      </c>
      <c r="U15" s="18">
        <v>0.0119241820667621</v>
      </c>
      <c r="V15" s="18">
        <v>0.479259127759039</v>
      </c>
      <c r="W15" s="19">
        <v>3.38588106722431E-14</v>
      </c>
      <c r="X15" s="2" t="s">
        <v>79</v>
      </c>
      <c r="Y15" s="18">
        <v>1.0</v>
      </c>
      <c r="Z15" s="18">
        <v>0.0176267264357151</v>
      </c>
      <c r="AA15" s="18">
        <v>0.00322581690076752</v>
      </c>
      <c r="AB15" s="18">
        <v>0.0144009095349476</v>
      </c>
      <c r="AC15" s="18">
        <v>0.586484407361382</v>
      </c>
      <c r="AD15" s="19">
        <v>1.70794597400245E-21</v>
      </c>
      <c r="AE15" s="2" t="s">
        <v>79</v>
      </c>
      <c r="AF15" s="18">
        <v>1.0</v>
      </c>
      <c r="AG15" s="18">
        <v>0.00752031879891141</v>
      </c>
      <c r="AH15" s="18">
        <v>0.00394023950518425</v>
      </c>
      <c r="AI15" s="18">
        <v>0.00358007929372715</v>
      </c>
      <c r="AJ15" s="18">
        <v>0.417480324279543</v>
      </c>
      <c r="AK15" s="19">
        <v>8.4362188694778E-11</v>
      </c>
      <c r="AL15" s="2" t="s">
        <v>79</v>
      </c>
      <c r="AM15" s="18">
        <v>1.0</v>
      </c>
      <c r="AN15" s="18">
        <v>0.0106349666548974</v>
      </c>
      <c r="AO15" s="18">
        <v>0.00445061509082553</v>
      </c>
      <c r="AP15" s="18">
        <v>0.00618435156407194</v>
      </c>
      <c r="AQ15" s="18">
        <v>0.462098349014734</v>
      </c>
      <c r="AR15" s="19">
        <v>3.89385079270424E-13</v>
      </c>
      <c r="AS15" s="2" t="s">
        <v>79</v>
      </c>
      <c r="AT15" s="18">
        <v>1.0</v>
      </c>
      <c r="AU15" s="18">
        <v>0.00789223891720424</v>
      </c>
      <c r="AV15" s="18">
        <v>-7.68840115053173E-4</v>
      </c>
      <c r="AW15" s="18">
        <v>0.00866107903225742</v>
      </c>
      <c r="AX15" s="18">
        <v>0.593289543759985</v>
      </c>
      <c r="AY15" s="19">
        <v>5.1624679134879E-22</v>
      </c>
      <c r="AZ15" s="2" t="s">
        <v>79</v>
      </c>
      <c r="BA15" s="18">
        <v>1.0</v>
      </c>
      <c r="BB15" s="18">
        <v>0.00311464785598606</v>
      </c>
      <c r="BC15" s="18">
        <v>5.10375585641278E-4</v>
      </c>
      <c r="BD15" s="18">
        <v>0.00260427227034479</v>
      </c>
      <c r="BE15" s="18">
        <v>0.51624356470797</v>
      </c>
      <c r="BF15" s="19">
        <v>1.75112152896709E-16</v>
      </c>
      <c r="BG15" s="2" t="s">
        <v>79</v>
      </c>
      <c r="BH15" s="18">
        <v>1.0</v>
      </c>
      <c r="BI15" s="18">
        <v>3.71920118292835E-4</v>
      </c>
      <c r="BJ15" s="18">
        <v>-0.00470907962023743</v>
      </c>
      <c r="BK15" s="18">
        <v>0.00508099973853026</v>
      </c>
      <c r="BL15" s="18">
        <v>0.562755192614947</v>
      </c>
      <c r="BM15" s="19">
        <v>9.85741502528063E-20</v>
      </c>
      <c r="BN15" s="2" t="s">
        <v>79</v>
      </c>
      <c r="BO15" s="18">
        <v>1.0</v>
      </c>
      <c r="BP15" s="18">
        <v>-0.00274272773769323</v>
      </c>
      <c r="BQ15" s="18">
        <v>-0.0052194552058787</v>
      </c>
      <c r="BR15" s="18">
        <v>0.00247672746818547</v>
      </c>
      <c r="BS15" s="18">
        <v>0.311201846263092</v>
      </c>
      <c r="BT15" s="19">
        <v>4.12370916481376E-6</v>
      </c>
      <c r="BU15" s="2" t="s">
        <v>79</v>
      </c>
      <c r="BV15" s="18">
        <v>1.0</v>
      </c>
      <c r="BW15" s="18">
        <v>10.0</v>
      </c>
      <c r="BX15" s="18">
        <v>1.0</v>
      </c>
      <c r="BY15" s="2" t="s">
        <v>79</v>
      </c>
      <c r="BZ15" s="5">
        <v>15.0</v>
      </c>
      <c r="CA15" s="20" t="str">
        <f t="shared" si="1"/>
        <v/>
      </c>
    </row>
    <row r="16">
      <c r="A16" s="2" t="s">
        <v>243</v>
      </c>
      <c r="B16" s="2" t="s">
        <v>232</v>
      </c>
      <c r="C16" s="2" t="s">
        <v>81</v>
      </c>
      <c r="D16" s="2" t="s">
        <v>82</v>
      </c>
      <c r="E16" s="18">
        <v>0.0228077335934145</v>
      </c>
      <c r="F16" s="18">
        <v>0.0135527659843054</v>
      </c>
      <c r="G16" s="18">
        <v>0.00925496760910905</v>
      </c>
      <c r="H16" s="18">
        <v>0.263714562876148</v>
      </c>
      <c r="I16" s="19">
        <v>2.90230324447759E-14</v>
      </c>
      <c r="J16" s="2" t="s">
        <v>82</v>
      </c>
      <c r="K16" s="18">
        <v>1.0</v>
      </c>
      <c r="L16" s="18">
        <v>0.0241572568230337</v>
      </c>
      <c r="M16" s="18">
        <v>0.00517910592490826</v>
      </c>
      <c r="N16" s="18">
        <v>0.0189781508981254</v>
      </c>
      <c r="O16" s="18">
        <v>0.286407190370605</v>
      </c>
      <c r="P16" s="19">
        <v>8.11941317185715E-17</v>
      </c>
      <c r="Q16" s="2" t="s">
        <v>82</v>
      </c>
      <c r="R16" s="18">
        <v>1.0</v>
      </c>
      <c r="S16" s="18">
        <v>0.0238513846865346</v>
      </c>
      <c r="T16" s="18">
        <v>0.0174068406193326</v>
      </c>
      <c r="U16" s="18">
        <v>0.00644454406720197</v>
      </c>
      <c r="V16" s="18">
        <v>0.177002494456762</v>
      </c>
      <c r="W16" s="19">
        <v>1.2093522416091E-6</v>
      </c>
      <c r="X16" s="2" t="s">
        <v>82</v>
      </c>
      <c r="Y16" s="18">
        <v>1.0</v>
      </c>
      <c r="Z16" s="18">
        <v>0.0300683862127581</v>
      </c>
      <c r="AA16" s="18">
        <v>0.0268752925174369</v>
      </c>
      <c r="AB16" s="18">
        <v>0.00319309369532129</v>
      </c>
      <c r="AC16" s="18">
        <v>0.155453159645232</v>
      </c>
      <c r="AD16" s="19">
        <v>3.16387584664281E-5</v>
      </c>
      <c r="AE16" s="2" t="s">
        <v>82</v>
      </c>
      <c r="AF16" s="18">
        <v>1.0</v>
      </c>
      <c r="AG16" s="18">
        <v>0.00134952322961918</v>
      </c>
      <c r="AH16" s="18">
        <v>-0.00837366005939721</v>
      </c>
      <c r="AI16" s="18">
        <v>0.0097231832890164</v>
      </c>
      <c r="AJ16" s="18">
        <v>0.196908655369021</v>
      </c>
      <c r="AK16" s="19">
        <v>4.06291449568179E-8</v>
      </c>
      <c r="AL16" s="2" t="s">
        <v>82</v>
      </c>
      <c r="AM16" s="18">
        <v>1.0</v>
      </c>
      <c r="AN16" s="18">
        <v>0.00104365109312008</v>
      </c>
      <c r="AO16" s="18">
        <v>0.00385407463502716</v>
      </c>
      <c r="AP16" s="18">
        <v>-0.00281042354190707</v>
      </c>
      <c r="AQ16" s="18">
        <v>0.17635908299018</v>
      </c>
      <c r="AR16" s="19">
        <v>1.38367442165911E-6</v>
      </c>
      <c r="AS16" s="2" t="s">
        <v>81</v>
      </c>
      <c r="AT16" s="18">
        <v>-1.0</v>
      </c>
      <c r="AU16" s="18">
        <v>0.00726065261934366</v>
      </c>
      <c r="AV16" s="18">
        <v>0.0133225265331314</v>
      </c>
      <c r="AW16" s="18">
        <v>-0.00606187391378776</v>
      </c>
      <c r="AX16" s="18">
        <v>0.216537654418751</v>
      </c>
      <c r="AY16" s="19">
        <v>1.03531554305581E-9</v>
      </c>
      <c r="AZ16" s="2" t="s">
        <v>81</v>
      </c>
      <c r="BA16" s="18">
        <v>-1.0</v>
      </c>
      <c r="BB16" s="18">
        <v>-3.05872136499097E-4</v>
      </c>
      <c r="BC16" s="18">
        <v>0.0122277346944243</v>
      </c>
      <c r="BD16" s="18">
        <v>-0.0125336068309234</v>
      </c>
      <c r="BE16" s="18">
        <v>0.284100807728856</v>
      </c>
      <c r="BF16" s="19">
        <v>1.50388868527327E-16</v>
      </c>
      <c r="BG16" s="2" t="s">
        <v>81</v>
      </c>
      <c r="BH16" s="18">
        <v>-1.0</v>
      </c>
      <c r="BI16" s="18">
        <v>0.00591112938972447</v>
      </c>
      <c r="BJ16" s="18">
        <v>0.0216961865925286</v>
      </c>
      <c r="BK16" s="18">
        <v>-0.0157850572028041</v>
      </c>
      <c r="BL16" s="18">
        <v>0.307313113715552</v>
      </c>
      <c r="BM16" s="19">
        <v>3.05256539251477E-19</v>
      </c>
      <c r="BN16" s="2" t="s">
        <v>81</v>
      </c>
      <c r="BO16" s="18">
        <v>-1.0</v>
      </c>
      <c r="BP16" s="18">
        <v>0.00621700152622357</v>
      </c>
      <c r="BQ16" s="18">
        <v>0.00946845189810425</v>
      </c>
      <c r="BR16" s="18">
        <v>-0.00325145037188068</v>
      </c>
      <c r="BS16" s="18">
        <v>0.0857222046246436</v>
      </c>
      <c r="BT16" s="18">
        <v>0.0676883361107026</v>
      </c>
      <c r="BU16" s="2" t="s">
        <v>81</v>
      </c>
      <c r="BV16" s="18">
        <v>-1.0</v>
      </c>
      <c r="BW16" s="18">
        <v>0.0</v>
      </c>
      <c r="BX16" s="18">
        <v>0.0</v>
      </c>
      <c r="BY16" s="2" t="s">
        <v>226</v>
      </c>
      <c r="BZ16" s="5">
        <v>16.0</v>
      </c>
      <c r="CA16" s="20">
        <f t="shared" si="1"/>
        <v>16</v>
      </c>
    </row>
    <row r="17">
      <c r="A17" s="2" t="s">
        <v>244</v>
      </c>
      <c r="B17" s="2" t="s">
        <v>235</v>
      </c>
      <c r="C17" s="2" t="s">
        <v>93</v>
      </c>
      <c r="D17" s="2" t="s">
        <v>94</v>
      </c>
      <c r="E17" s="18">
        <v>0.00944114205659107</v>
      </c>
      <c r="F17" s="18">
        <v>0.00932120940626782</v>
      </c>
      <c r="G17" s="18">
        <v>1.19932650323248E-4</v>
      </c>
      <c r="H17" s="18">
        <v>0.0373039423484527</v>
      </c>
      <c r="I17" s="18">
        <v>0.184223328238665</v>
      </c>
      <c r="J17" s="2" t="s">
        <v>94</v>
      </c>
      <c r="K17" s="18">
        <v>1.0</v>
      </c>
      <c r="L17" s="18">
        <v>0.0119086468776573</v>
      </c>
      <c r="M17" s="18">
        <v>0.0117666958612439</v>
      </c>
      <c r="N17" s="18">
        <v>1.4195101641342E-4</v>
      </c>
      <c r="O17" s="18">
        <v>0.128026328055878</v>
      </c>
      <c r="P17" s="19">
        <v>1.73885079783166E-12</v>
      </c>
      <c r="Q17" s="2" t="s">
        <v>94</v>
      </c>
      <c r="R17" s="18">
        <v>1.0</v>
      </c>
      <c r="S17" s="18">
        <v>0.00972372063974075</v>
      </c>
      <c r="T17" s="18">
        <v>0.00936545626038431</v>
      </c>
      <c r="U17" s="18">
        <v>3.58264379356435E-4</v>
      </c>
      <c r="V17" s="18">
        <v>0.0828851806184138</v>
      </c>
      <c r="W17" s="19">
        <v>1.7431028648556E-5</v>
      </c>
      <c r="X17" s="2" t="s">
        <v>94</v>
      </c>
      <c r="Y17" s="18">
        <v>1.0</v>
      </c>
      <c r="Z17" s="18">
        <v>0.00442127208508358</v>
      </c>
      <c r="AA17" s="18">
        <v>0.00494443130620228</v>
      </c>
      <c r="AB17" s="18">
        <v>-5.23159221118701E-4</v>
      </c>
      <c r="AC17" s="18">
        <v>0.0499374691083323</v>
      </c>
      <c r="AD17" s="18">
        <v>0.0283392240214887</v>
      </c>
      <c r="AE17" s="2" t="s">
        <v>93</v>
      </c>
      <c r="AF17" s="18">
        <v>-1.0</v>
      </c>
      <c r="AG17" s="18">
        <v>0.00246750482106627</v>
      </c>
      <c r="AH17" s="18">
        <v>0.0024454864549761</v>
      </c>
      <c r="AI17" s="19">
        <v>2.20183660901711E-5</v>
      </c>
      <c r="AJ17" s="18">
        <v>0.0668832528024569</v>
      </c>
      <c r="AK17" s="18">
        <v>0.00100200951520901</v>
      </c>
      <c r="AL17" s="2" t="s">
        <v>94</v>
      </c>
      <c r="AM17" s="18">
        <v>1.0</v>
      </c>
      <c r="AN17" s="18">
        <v>2.82578583149676E-4</v>
      </c>
      <c r="AO17" s="19">
        <v>4.42468541164863E-5</v>
      </c>
      <c r="AP17" s="18">
        <v>2.3833172903319E-4</v>
      </c>
      <c r="AQ17" s="18">
        <v>0.0754739947125777</v>
      </c>
      <c r="AR17" s="18">
        <v>1.22165254016841E-4</v>
      </c>
      <c r="AS17" s="2" t="s">
        <v>94</v>
      </c>
      <c r="AT17" s="18">
        <v>1.0</v>
      </c>
      <c r="AU17" s="18">
        <v>-0.00501986997150749</v>
      </c>
      <c r="AV17" s="18">
        <v>-0.00437677810006554</v>
      </c>
      <c r="AW17" s="18">
        <v>-6.43091871441947E-4</v>
      </c>
      <c r="AX17" s="18">
        <v>0.0357729469023902</v>
      </c>
      <c r="AY17" s="18">
        <v>0.223456334227024</v>
      </c>
      <c r="AZ17" s="2" t="s">
        <v>93</v>
      </c>
      <c r="BA17" s="18">
        <v>-1.0</v>
      </c>
      <c r="BB17" s="18">
        <v>-0.0021849262379166</v>
      </c>
      <c r="BC17" s="18">
        <v>-0.00240123960085962</v>
      </c>
      <c r="BD17" s="18">
        <v>2.16313362943019E-4</v>
      </c>
      <c r="BE17" s="18">
        <v>0.0358710966564002</v>
      </c>
      <c r="BF17" s="18">
        <v>0.220378862091604</v>
      </c>
      <c r="BG17" s="2" t="s">
        <v>94</v>
      </c>
      <c r="BH17" s="18">
        <v>1.0</v>
      </c>
      <c r="BI17" s="18">
        <v>-0.00748737479257376</v>
      </c>
      <c r="BJ17" s="18">
        <v>-0.00682226455504165</v>
      </c>
      <c r="BK17" s="18">
        <v>-6.65110237532118E-4</v>
      </c>
      <c r="BL17" s="18">
        <v>0.0720644340822382</v>
      </c>
      <c r="BM17" s="18">
        <v>2.91844344836476E-4</v>
      </c>
      <c r="BN17" s="2" t="s">
        <v>93</v>
      </c>
      <c r="BO17" s="18">
        <v>-1.0</v>
      </c>
      <c r="BP17" s="18">
        <v>-0.00530244855465716</v>
      </c>
      <c r="BQ17" s="18">
        <v>-0.00442102495418203</v>
      </c>
      <c r="BR17" s="18">
        <v>-8.81423600475137E-4</v>
      </c>
      <c r="BS17" s="18">
        <v>0.0807244788652622</v>
      </c>
      <c r="BT17" s="19">
        <v>3.06028138232126E-5</v>
      </c>
      <c r="BU17" s="2" t="s">
        <v>93</v>
      </c>
      <c r="BV17" s="18">
        <v>-1.0</v>
      </c>
      <c r="BW17" s="18">
        <v>2.0</v>
      </c>
      <c r="BX17" s="18">
        <v>1.0</v>
      </c>
      <c r="BY17" s="2" t="s">
        <v>94</v>
      </c>
      <c r="BZ17" s="5">
        <v>17.0</v>
      </c>
      <c r="CA17" s="20" t="str">
        <f t="shared" si="1"/>
        <v/>
      </c>
    </row>
    <row r="18">
      <c r="A18" s="2" t="s">
        <v>245</v>
      </c>
      <c r="B18" s="2" t="s">
        <v>225</v>
      </c>
      <c r="C18" s="2" t="s">
        <v>93</v>
      </c>
      <c r="D18" s="2" t="s">
        <v>94</v>
      </c>
      <c r="E18" s="18">
        <v>0.0264638333717276</v>
      </c>
      <c r="F18" s="18">
        <v>0.0288546322991311</v>
      </c>
      <c r="G18" s="18">
        <v>-0.0023907989274035</v>
      </c>
      <c r="H18" s="18">
        <v>0.148684210526315</v>
      </c>
      <c r="I18" s="19">
        <v>9.59484784042063E-8</v>
      </c>
      <c r="J18" s="2" t="s">
        <v>93</v>
      </c>
      <c r="K18" s="18">
        <v>1.0</v>
      </c>
      <c r="L18" s="18">
        <v>0.0227772694693256</v>
      </c>
      <c r="M18" s="18">
        <v>0.0251640913431542</v>
      </c>
      <c r="N18" s="18">
        <v>-0.00238682187382856</v>
      </c>
      <c r="O18" s="18">
        <v>0.143421052631578</v>
      </c>
      <c r="P18" s="19">
        <v>3.1102276666403E-7</v>
      </c>
      <c r="Q18" s="2" t="s">
        <v>93</v>
      </c>
      <c r="R18" s="18">
        <v>1.0</v>
      </c>
      <c r="S18" s="18">
        <v>0.0376285205745132</v>
      </c>
      <c r="T18" s="18">
        <v>0.0400901163774726</v>
      </c>
      <c r="U18" s="18">
        <v>-0.00246159580295941</v>
      </c>
      <c r="V18" s="18">
        <v>0.135526315789473</v>
      </c>
      <c r="W18" s="19">
        <v>1.67474807420513E-6</v>
      </c>
      <c r="X18" s="2" t="s">
        <v>93</v>
      </c>
      <c r="Y18" s="18">
        <v>1.0</v>
      </c>
      <c r="Z18" s="18">
        <v>0.0359915573977523</v>
      </c>
      <c r="AA18" s="18">
        <v>0.0380390664829706</v>
      </c>
      <c r="AB18" s="18">
        <v>-0.00204750908521827</v>
      </c>
      <c r="AC18" s="18">
        <v>0.121052631578947</v>
      </c>
      <c r="AD18" s="19">
        <v>2.85550375010834E-5</v>
      </c>
      <c r="AE18" s="2" t="s">
        <v>93</v>
      </c>
      <c r="AF18" s="18">
        <v>1.0</v>
      </c>
      <c r="AG18" s="18">
        <v>-0.00368656390240201</v>
      </c>
      <c r="AH18" s="18">
        <v>-0.00369054095597695</v>
      </c>
      <c r="AI18" s="19">
        <v>3.97705357493925E-6</v>
      </c>
      <c r="AJ18" s="18">
        <v>0.14078947368421</v>
      </c>
      <c r="AK18" s="19">
        <v>5.51024494575636E-7</v>
      </c>
      <c r="AL18" s="2" t="s">
        <v>94</v>
      </c>
      <c r="AM18" s="18">
        <v>-1.0</v>
      </c>
      <c r="AN18" s="18">
        <v>0.0111646872027855</v>
      </c>
      <c r="AO18" s="18">
        <v>0.0112354840783414</v>
      </c>
      <c r="AP18" s="19">
        <v>-7.07968755559156E-5</v>
      </c>
      <c r="AQ18" s="18">
        <v>0.0973684210526315</v>
      </c>
      <c r="AR18" s="18">
        <v>0.00147546276190508</v>
      </c>
      <c r="AS18" s="2" t="s">
        <v>93</v>
      </c>
      <c r="AT18" s="18">
        <v>1.0</v>
      </c>
      <c r="AU18" s="18">
        <v>0.00952772402602468</v>
      </c>
      <c r="AV18" s="18">
        <v>0.00918443418383945</v>
      </c>
      <c r="AW18" s="18">
        <v>3.43289842185231E-4</v>
      </c>
      <c r="AX18" s="18">
        <v>0.111842105263157</v>
      </c>
      <c r="AY18" s="18">
        <v>1.4670897539093E-4</v>
      </c>
      <c r="AZ18" s="2" t="s">
        <v>94</v>
      </c>
      <c r="BA18" s="18">
        <v>-1.0</v>
      </c>
      <c r="BB18" s="18">
        <v>0.0148512511051875</v>
      </c>
      <c r="BC18" s="18">
        <v>0.0149260250343184</v>
      </c>
      <c r="BD18" s="19">
        <v>-7.47739291308523E-5</v>
      </c>
      <c r="BE18" s="18">
        <v>0.0789473684210526</v>
      </c>
      <c r="BF18" s="18">
        <v>0.0175008874759507</v>
      </c>
      <c r="BG18" s="2" t="s">
        <v>93</v>
      </c>
      <c r="BH18" s="18">
        <v>1.0</v>
      </c>
      <c r="BI18" s="18">
        <v>0.0132142879284267</v>
      </c>
      <c r="BJ18" s="18">
        <v>0.0128749751398164</v>
      </c>
      <c r="BK18" s="18">
        <v>3.39312788610293E-4</v>
      </c>
      <c r="BL18" s="18">
        <v>0.0710526315789473</v>
      </c>
      <c r="BM18" s="18">
        <v>0.0430923440248683</v>
      </c>
      <c r="BN18" s="2" t="s">
        <v>94</v>
      </c>
      <c r="BO18" s="18">
        <v>-1.0</v>
      </c>
      <c r="BP18" s="18">
        <v>-0.00163696317676088</v>
      </c>
      <c r="BQ18" s="18">
        <v>-0.00205104989450202</v>
      </c>
      <c r="BR18" s="18">
        <v>4.14086717741146E-4</v>
      </c>
      <c r="BS18" s="18">
        <v>0.0710526315789473</v>
      </c>
      <c r="BT18" s="18">
        <v>0.0430923440248683</v>
      </c>
      <c r="BU18" s="2" t="s">
        <v>94</v>
      </c>
      <c r="BV18" s="18">
        <v>-1.0</v>
      </c>
      <c r="BW18" s="18">
        <v>2.0</v>
      </c>
      <c r="BX18" s="18">
        <v>1.0</v>
      </c>
      <c r="BY18" s="2" t="s">
        <v>93</v>
      </c>
      <c r="BZ18" s="5">
        <v>18.0</v>
      </c>
      <c r="CA18" s="20" t="str">
        <f t="shared" si="1"/>
        <v/>
      </c>
    </row>
    <row r="19">
      <c r="A19" s="2" t="s">
        <v>246</v>
      </c>
      <c r="B19" s="2" t="s">
        <v>247</v>
      </c>
      <c r="C19" s="2" t="s">
        <v>91</v>
      </c>
      <c r="D19" s="2" t="s">
        <v>90</v>
      </c>
      <c r="E19" s="18">
        <v>-0.0237029368787928</v>
      </c>
      <c r="F19" s="18">
        <v>-0.0214042754591319</v>
      </c>
      <c r="G19" s="18">
        <v>-0.00229866141966095</v>
      </c>
      <c r="H19" s="18">
        <v>0.114010989010989</v>
      </c>
      <c r="I19" s="18">
        <v>0.00141573257305227</v>
      </c>
      <c r="J19" s="2" t="s">
        <v>91</v>
      </c>
      <c r="K19" s="18">
        <v>1.0</v>
      </c>
      <c r="L19" s="18">
        <v>-0.0287723329034853</v>
      </c>
      <c r="M19" s="18">
        <v>-0.0291289373035482</v>
      </c>
      <c r="N19" s="18">
        <v>3.56604400062913E-4</v>
      </c>
      <c r="O19" s="18">
        <v>0.0764851090938047</v>
      </c>
      <c r="P19" s="18">
        <v>0.0749158664182875</v>
      </c>
      <c r="Q19" s="2" t="s">
        <v>90</v>
      </c>
      <c r="R19" s="18">
        <v>-1.0</v>
      </c>
      <c r="S19" s="18">
        <v>-0.0221800778823385</v>
      </c>
      <c r="T19" s="18">
        <v>-0.0232311193768172</v>
      </c>
      <c r="U19" s="18">
        <v>0.00105104149447863</v>
      </c>
      <c r="V19" s="18">
        <v>0.204929128842172</v>
      </c>
      <c r="W19" s="19">
        <v>1.38535381922964E-10</v>
      </c>
      <c r="X19" s="2" t="s">
        <v>90</v>
      </c>
      <c r="Y19" s="18">
        <v>-1.0</v>
      </c>
      <c r="Z19" s="18">
        <v>-0.00748540481004668</v>
      </c>
      <c r="AA19" s="18">
        <v>-0.0111929766246099</v>
      </c>
      <c r="AB19" s="18">
        <v>0.00370757181456327</v>
      </c>
      <c r="AC19" s="18">
        <v>0.266105271540054</v>
      </c>
      <c r="AD19" s="19">
        <v>1.30317538257905E-17</v>
      </c>
      <c r="AE19" s="2" t="s">
        <v>90</v>
      </c>
      <c r="AF19" s="18">
        <v>-1.0</v>
      </c>
      <c r="AG19" s="18">
        <v>-0.00506939602469246</v>
      </c>
      <c r="AH19" s="18">
        <v>-0.00772466184441633</v>
      </c>
      <c r="AI19" s="18">
        <v>0.00265526581972386</v>
      </c>
      <c r="AJ19" s="18">
        <v>0.249124064341455</v>
      </c>
      <c r="AK19" s="19">
        <v>1.83412852745233E-15</v>
      </c>
      <c r="AL19" s="2" t="s">
        <v>90</v>
      </c>
      <c r="AM19" s="18">
        <v>-1.0</v>
      </c>
      <c r="AN19" s="18">
        <v>0.0015228589964543</v>
      </c>
      <c r="AO19" s="18">
        <v>-0.00182684391768527</v>
      </c>
      <c r="AP19" s="18">
        <v>0.00334970291413958</v>
      </c>
      <c r="AQ19" s="18">
        <v>0.313405797101449</v>
      </c>
      <c r="AR19" s="19">
        <v>2.35191842525755E-24</v>
      </c>
      <c r="AS19" s="2" t="s">
        <v>90</v>
      </c>
      <c r="AT19" s="18">
        <v>-1.0</v>
      </c>
      <c r="AU19" s="18">
        <v>0.0162175320687462</v>
      </c>
      <c r="AV19" s="18">
        <v>0.0102112988345219</v>
      </c>
      <c r="AW19" s="18">
        <v>0.00600623323422423</v>
      </c>
      <c r="AX19" s="18">
        <v>0.285216594999203</v>
      </c>
      <c r="AY19" s="19">
        <v>3.4557374698003E-20</v>
      </c>
      <c r="AZ19" s="2" t="s">
        <v>90</v>
      </c>
      <c r="BA19" s="18">
        <v>-1.0</v>
      </c>
      <c r="BB19" s="18">
        <v>0.00659225502114677</v>
      </c>
      <c r="BC19" s="18">
        <v>0.00589781792673105</v>
      </c>
      <c r="BD19" s="18">
        <v>6.94437094415719E-4</v>
      </c>
      <c r="BE19" s="18">
        <v>0.321866539257843</v>
      </c>
      <c r="BF19" s="19">
        <v>1.16316272711935E-25</v>
      </c>
      <c r="BG19" s="2" t="s">
        <v>90</v>
      </c>
      <c r="BH19" s="18">
        <v>-1.0</v>
      </c>
      <c r="BI19" s="18">
        <v>0.0212869280934386</v>
      </c>
      <c r="BJ19" s="18">
        <v>0.0179359606789383</v>
      </c>
      <c r="BK19" s="18">
        <v>0.00335096741450036</v>
      </c>
      <c r="BL19" s="18">
        <v>0.226807612677177</v>
      </c>
      <c r="BM19" s="19">
        <v>7.02122281717567E-13</v>
      </c>
      <c r="BN19" s="2" t="s">
        <v>90</v>
      </c>
      <c r="BO19" s="18">
        <v>-1.0</v>
      </c>
      <c r="BP19" s="18">
        <v>0.0146946730722918</v>
      </c>
      <c r="BQ19" s="18">
        <v>0.0120381427522072</v>
      </c>
      <c r="BR19" s="18">
        <v>0.00265653032008464</v>
      </c>
      <c r="BS19" s="18">
        <v>0.199932314062748</v>
      </c>
      <c r="BT19" s="19">
        <v>4.29513984626647E-10</v>
      </c>
      <c r="BU19" s="2" t="s">
        <v>90</v>
      </c>
      <c r="BV19" s="18">
        <v>-1.0</v>
      </c>
      <c r="BW19" s="18">
        <v>-8.0</v>
      </c>
      <c r="BX19" s="18">
        <v>-1.0</v>
      </c>
      <c r="BY19" s="2" t="s">
        <v>90</v>
      </c>
      <c r="BZ19" s="5">
        <v>19.0</v>
      </c>
      <c r="CA19" s="20" t="str">
        <f t="shared" si="1"/>
        <v/>
      </c>
    </row>
    <row r="20">
      <c r="A20" s="2" t="s">
        <v>248</v>
      </c>
      <c r="B20" s="2" t="s">
        <v>223</v>
      </c>
      <c r="C20" s="2" t="s">
        <v>91</v>
      </c>
      <c r="D20" s="2" t="s">
        <v>90</v>
      </c>
      <c r="E20" s="18">
        <v>-0.00860899635217452</v>
      </c>
      <c r="F20" s="18">
        <v>-0.0111037586382319</v>
      </c>
      <c r="G20" s="18">
        <v>0.00249476228605743</v>
      </c>
      <c r="H20" s="18">
        <v>0.123760827322728</v>
      </c>
      <c r="I20" s="19">
        <v>1.93033822041326E-7</v>
      </c>
      <c r="J20" s="2" t="s">
        <v>90</v>
      </c>
      <c r="K20" s="18">
        <v>0.0</v>
      </c>
      <c r="L20" s="18">
        <v>-0.00735815436733406</v>
      </c>
      <c r="M20" s="18">
        <v>-0.00883746826609335</v>
      </c>
      <c r="N20" s="18">
        <v>0.00147931389875929</v>
      </c>
      <c r="O20" s="18">
        <v>0.0801057207785791</v>
      </c>
      <c r="P20" s="18">
        <v>0.00224754253778077</v>
      </c>
      <c r="Q20" s="2" t="s">
        <v>90</v>
      </c>
      <c r="R20" s="18">
        <v>0.0</v>
      </c>
      <c r="S20" s="18">
        <v>-0.00894020299417478</v>
      </c>
      <c r="T20" s="18">
        <v>-0.013578034961406</v>
      </c>
      <c r="U20" s="18">
        <v>0.00463783196723124</v>
      </c>
      <c r="V20" s="18">
        <v>0.117942342104974</v>
      </c>
      <c r="W20" s="19">
        <v>8.51949495651226E-7</v>
      </c>
      <c r="X20" s="2" t="s">
        <v>90</v>
      </c>
      <c r="Y20" s="18">
        <v>0.0</v>
      </c>
      <c r="Z20" s="18">
        <v>-0.0166707567103609</v>
      </c>
      <c r="AA20" s="18">
        <v>-0.0194112083407008</v>
      </c>
      <c r="AB20" s="18">
        <v>0.00274045163033994</v>
      </c>
      <c r="AC20" s="18">
        <v>0.0809812381297412</v>
      </c>
      <c r="AD20" s="18">
        <v>0.00193690421997036</v>
      </c>
      <c r="AE20" s="2" t="s">
        <v>90</v>
      </c>
      <c r="AF20" s="18">
        <v>0.0</v>
      </c>
      <c r="AG20" s="18">
        <v>0.00125084198484046</v>
      </c>
      <c r="AH20" s="18">
        <v>0.0022662903721386</v>
      </c>
      <c r="AI20" s="18">
        <v>-0.00101544838729814</v>
      </c>
      <c r="AJ20" s="18">
        <v>0.167984059546158</v>
      </c>
      <c r="AK20" s="19">
        <v>2.21795082103675E-13</v>
      </c>
      <c r="AL20" s="2" t="s">
        <v>91</v>
      </c>
      <c r="AM20" s="18">
        <v>0.0</v>
      </c>
      <c r="AN20" s="18">
        <v>-3.31206642000263E-4</v>
      </c>
      <c r="AO20" s="18">
        <v>-0.00247427632317407</v>
      </c>
      <c r="AP20" s="18">
        <v>0.0021430696811738</v>
      </c>
      <c r="AQ20" s="18">
        <v>0.138674812545971</v>
      </c>
      <c r="AR20" s="19">
        <v>3.05014745815016E-9</v>
      </c>
      <c r="AS20" s="2" t="s">
        <v>90</v>
      </c>
      <c r="AT20" s="18">
        <v>0.0</v>
      </c>
      <c r="AU20" s="18">
        <v>-0.00806176035818642</v>
      </c>
      <c r="AV20" s="18">
        <v>-0.00830744970246892</v>
      </c>
      <c r="AW20" s="18">
        <v>2.45689344282503E-4</v>
      </c>
      <c r="AX20" s="18">
        <v>0.0503244079965747</v>
      </c>
      <c r="AY20" s="18">
        <v>0.134851136932671</v>
      </c>
      <c r="AZ20" s="2" t="s">
        <v>90</v>
      </c>
      <c r="BA20" s="18">
        <v>0.0</v>
      </c>
      <c r="BB20" s="18">
        <v>-0.00158204862684072</v>
      </c>
      <c r="BC20" s="18">
        <v>-0.00474056669531267</v>
      </c>
      <c r="BD20" s="18">
        <v>0.00315851806847195</v>
      </c>
      <c r="BE20" s="18">
        <v>0.328491914501202</v>
      </c>
      <c r="BF20" s="19">
        <v>2.13725331014841E-50</v>
      </c>
      <c r="BG20" s="2" t="s">
        <v>90</v>
      </c>
      <c r="BH20" s="18">
        <v>0.0</v>
      </c>
      <c r="BI20" s="18">
        <v>-0.00931260234302688</v>
      </c>
      <c r="BJ20" s="18">
        <v>-0.0105737400746075</v>
      </c>
      <c r="BK20" s="18">
        <v>0.00126113773158064</v>
      </c>
      <c r="BL20" s="18">
        <v>0.0509693815938258</v>
      </c>
      <c r="BM20" s="18">
        <v>0.12571542383359</v>
      </c>
      <c r="BN20" s="2" t="s">
        <v>90</v>
      </c>
      <c r="BO20" s="18">
        <v>0.0</v>
      </c>
      <c r="BP20" s="18">
        <v>-0.00773055371618616</v>
      </c>
      <c r="BQ20" s="18">
        <v>-0.00583317337929485</v>
      </c>
      <c r="BR20" s="18">
        <v>-0.0018973803368913</v>
      </c>
      <c r="BS20" s="18">
        <v>0.140708537803686</v>
      </c>
      <c r="BT20" s="19">
        <v>1.71494377667552E-9</v>
      </c>
      <c r="BU20" s="2" t="s">
        <v>91</v>
      </c>
      <c r="BV20" s="18">
        <v>0.0</v>
      </c>
      <c r="BW20" s="18">
        <v>0.0</v>
      </c>
      <c r="BX20" s="18">
        <v>0.0</v>
      </c>
      <c r="BY20" s="2" t="s">
        <v>90</v>
      </c>
      <c r="BZ20" s="5">
        <v>20.0</v>
      </c>
      <c r="CA20" s="20">
        <f t="shared" si="1"/>
        <v>20</v>
      </c>
    </row>
    <row r="21">
      <c r="A21" s="2" t="s">
        <v>249</v>
      </c>
      <c r="B21" s="2" t="s">
        <v>225</v>
      </c>
      <c r="C21" s="2" t="s">
        <v>81</v>
      </c>
      <c r="D21" s="2" t="s">
        <v>82</v>
      </c>
      <c r="E21" s="18">
        <v>0.00591913542062628</v>
      </c>
      <c r="F21" s="18">
        <v>0.00119262314758302</v>
      </c>
      <c r="G21" s="18">
        <v>0.00472651227304325</v>
      </c>
      <c r="H21" s="18">
        <v>0.16519121646787</v>
      </c>
      <c r="I21" s="19">
        <v>5.67064899189041E-14</v>
      </c>
      <c r="J21" s="2" t="s">
        <v>82</v>
      </c>
      <c r="K21" s="18">
        <v>-1.0</v>
      </c>
      <c r="L21" s="18">
        <v>0.0041658820531696</v>
      </c>
      <c r="M21" s="18">
        <v>-0.00190036103086292</v>
      </c>
      <c r="N21" s="18">
        <v>0.00606624308403253</v>
      </c>
      <c r="O21" s="18">
        <v>0.181488981462065</v>
      </c>
      <c r="P21" s="19">
        <v>9.8129581077068E-17</v>
      </c>
      <c r="Q21" s="2" t="s">
        <v>82</v>
      </c>
      <c r="R21" s="18">
        <v>-1.0</v>
      </c>
      <c r="S21" s="18">
        <v>-5.91044191385119E-4</v>
      </c>
      <c r="T21" s="18">
        <v>-0.00908627626062193</v>
      </c>
      <c r="U21" s="18">
        <v>0.0084952320692368</v>
      </c>
      <c r="V21" s="18">
        <v>0.181449076233071</v>
      </c>
      <c r="W21" s="19">
        <v>9.85444939401445E-17</v>
      </c>
      <c r="X21" s="2" t="s">
        <v>82</v>
      </c>
      <c r="Y21" s="18">
        <v>-1.0</v>
      </c>
      <c r="Z21" s="18">
        <v>3.96894828759745E-4</v>
      </c>
      <c r="AA21" s="18">
        <v>-0.00640026943887765</v>
      </c>
      <c r="AB21" s="18">
        <v>0.0067971642676374</v>
      </c>
      <c r="AC21" s="18">
        <v>0.163915031595551</v>
      </c>
      <c r="AD21" s="19">
        <v>1.02027641819628E-13</v>
      </c>
      <c r="AE21" s="2" t="s">
        <v>82</v>
      </c>
      <c r="AF21" s="18">
        <v>-1.0</v>
      </c>
      <c r="AG21" s="18">
        <v>-0.00175325336745668</v>
      </c>
      <c r="AH21" s="18">
        <v>-0.00309298417844595</v>
      </c>
      <c r="AI21" s="18">
        <v>0.00133973081098927</v>
      </c>
      <c r="AJ21" s="18">
        <v>0.061543252573496</v>
      </c>
      <c r="AK21" s="18">
        <v>0.0260150221125031</v>
      </c>
      <c r="AL21" s="2" t="s">
        <v>82</v>
      </c>
      <c r="AM21" s="18">
        <v>-1.0</v>
      </c>
      <c r="AN21" s="18">
        <v>-0.0065101796120114</v>
      </c>
      <c r="AO21" s="18">
        <v>-0.0102788994082049</v>
      </c>
      <c r="AP21" s="18">
        <v>0.00376871979619355</v>
      </c>
      <c r="AQ21" s="18">
        <v>0.129453345310118</v>
      </c>
      <c r="AR21" s="19">
        <v>1.02101385058372E-8</v>
      </c>
      <c r="AS21" s="2" t="s">
        <v>82</v>
      </c>
      <c r="AT21" s="18">
        <v>-1.0</v>
      </c>
      <c r="AU21" s="18">
        <v>-0.00552224059186653</v>
      </c>
      <c r="AV21" s="18">
        <v>-0.00759289258646068</v>
      </c>
      <c r="AW21" s="18">
        <v>0.00207065199459414</v>
      </c>
      <c r="AX21" s="18">
        <v>0.105693302494155</v>
      </c>
      <c r="AY21" s="19">
        <v>5.81509116616158E-6</v>
      </c>
      <c r="AZ21" s="2" t="s">
        <v>82</v>
      </c>
      <c r="BA21" s="18">
        <v>-1.0</v>
      </c>
      <c r="BB21" s="18">
        <v>-0.00475692624455472</v>
      </c>
      <c r="BC21" s="18">
        <v>-0.007185915229759</v>
      </c>
      <c r="BD21" s="18">
        <v>0.00242898898520428</v>
      </c>
      <c r="BE21" s="18">
        <v>0.190099903914468</v>
      </c>
      <c r="BF21" s="19">
        <v>2.29364650310497E-18</v>
      </c>
      <c r="BG21" s="2" t="s">
        <v>82</v>
      </c>
      <c r="BH21" s="18">
        <v>-1.0</v>
      </c>
      <c r="BI21" s="18">
        <v>-0.00376898722440985</v>
      </c>
      <c r="BJ21" s="18">
        <v>-0.00449990840801472</v>
      </c>
      <c r="BK21" s="18">
        <v>7.30921183604869E-4</v>
      </c>
      <c r="BL21" s="18">
        <v>0.0970948993292791</v>
      </c>
      <c r="BM21" s="19">
        <v>4.19461146819853E-5</v>
      </c>
      <c r="BN21" s="2" t="s">
        <v>82</v>
      </c>
      <c r="BO21" s="18">
        <v>-1.0</v>
      </c>
      <c r="BP21" s="18">
        <v>9.87939020144864E-4</v>
      </c>
      <c r="BQ21" s="18">
        <v>0.00268600682174427</v>
      </c>
      <c r="BR21" s="18">
        <v>-0.0016980678015994</v>
      </c>
      <c r="BS21" s="18">
        <v>0.0918180196365024</v>
      </c>
      <c r="BT21" s="18">
        <v>1.30842585452105E-4</v>
      </c>
      <c r="BU21" s="2" t="s">
        <v>81</v>
      </c>
      <c r="BV21" s="18">
        <v>1.0</v>
      </c>
      <c r="BW21" s="18">
        <v>-8.0</v>
      </c>
      <c r="BX21" s="18">
        <v>-1.0</v>
      </c>
      <c r="BY21" s="2" t="s">
        <v>82</v>
      </c>
      <c r="BZ21" s="5">
        <v>21.0</v>
      </c>
      <c r="CA21" s="20" t="str">
        <f t="shared" si="1"/>
        <v/>
      </c>
    </row>
    <row r="22">
      <c r="A22" s="2" t="s">
        <v>250</v>
      </c>
      <c r="B22" s="2" t="s">
        <v>225</v>
      </c>
      <c r="C22" s="2" t="s">
        <v>91</v>
      </c>
      <c r="D22" s="2" t="s">
        <v>90</v>
      </c>
      <c r="E22" s="18">
        <v>-0.00139799407968565</v>
      </c>
      <c r="F22" s="18">
        <v>-0.00117743244808565</v>
      </c>
      <c r="G22" s="18">
        <v>-2.20561631600004E-4</v>
      </c>
      <c r="H22" s="18">
        <v>0.0498783454987834</v>
      </c>
      <c r="I22" s="18">
        <v>0.258304219827273</v>
      </c>
      <c r="J22" s="2" t="s">
        <v>91</v>
      </c>
      <c r="K22" s="18">
        <v>1.0</v>
      </c>
      <c r="L22" s="18">
        <v>-0.00413989119037016</v>
      </c>
      <c r="M22" s="18">
        <v>-0.00353184094307526</v>
      </c>
      <c r="N22" s="18">
        <v>-6.08050247294894E-4</v>
      </c>
      <c r="O22" s="18">
        <v>0.0498783454987834</v>
      </c>
      <c r="P22" s="18">
        <v>0.258304219827273</v>
      </c>
      <c r="Q22" s="2" t="s">
        <v>91</v>
      </c>
      <c r="R22" s="18">
        <v>1.0</v>
      </c>
      <c r="S22" s="18">
        <v>-0.0042250380225377</v>
      </c>
      <c r="T22" s="18">
        <v>-0.00316833665197577</v>
      </c>
      <c r="U22" s="18">
        <v>-0.00105670137056192</v>
      </c>
      <c r="V22" s="18">
        <v>0.0742092457420924</v>
      </c>
      <c r="W22" s="18">
        <v>0.0216008628548501</v>
      </c>
      <c r="X22" s="2" t="s">
        <v>91</v>
      </c>
      <c r="Y22" s="18">
        <v>1.0</v>
      </c>
      <c r="Z22" s="18">
        <v>-0.00640395457426718</v>
      </c>
      <c r="AA22" s="18">
        <v>-0.00529340537516813</v>
      </c>
      <c r="AB22" s="18">
        <v>-0.00111054919909905</v>
      </c>
      <c r="AC22" s="18">
        <v>0.0875912408759124</v>
      </c>
      <c r="AD22" s="18">
        <v>0.00363312572910124</v>
      </c>
      <c r="AE22" s="2" t="s">
        <v>91</v>
      </c>
      <c r="AF22" s="18">
        <v>1.0</v>
      </c>
      <c r="AG22" s="18">
        <v>-0.0027418971106845</v>
      </c>
      <c r="AH22" s="18">
        <v>-0.00235440849498961</v>
      </c>
      <c r="AI22" s="18">
        <v>-3.8748861569489E-4</v>
      </c>
      <c r="AJ22" s="18">
        <v>0.0389294403892944</v>
      </c>
      <c r="AK22" s="18">
        <v>0.562056340750728</v>
      </c>
      <c r="AL22" s="2" t="s">
        <v>91</v>
      </c>
      <c r="AM22" s="18">
        <v>1.0</v>
      </c>
      <c r="AN22" s="18">
        <v>-0.00282704394285204</v>
      </c>
      <c r="AO22" s="18">
        <v>-0.00199090420389012</v>
      </c>
      <c r="AP22" s="18">
        <v>-8.36139738961923E-4</v>
      </c>
      <c r="AQ22" s="18">
        <v>0.097323600973236</v>
      </c>
      <c r="AR22" s="18">
        <v>8.2483903542478E-4</v>
      </c>
      <c r="AS22" s="2" t="s">
        <v>91</v>
      </c>
      <c r="AT22" s="18">
        <v>1.0</v>
      </c>
      <c r="AU22" s="18">
        <v>-0.00500596049458152</v>
      </c>
      <c r="AV22" s="18">
        <v>-0.00411597292708247</v>
      </c>
      <c r="AW22" s="18">
        <v>-8.89987567499049E-4</v>
      </c>
      <c r="AX22" s="18">
        <v>0.0888077858880778</v>
      </c>
      <c r="AY22" s="18">
        <v>0.0030445187742667</v>
      </c>
      <c r="AZ22" s="2" t="s">
        <v>91</v>
      </c>
      <c r="BA22" s="18">
        <v>1.0</v>
      </c>
      <c r="BB22" s="19">
        <v>-8.51468321675417E-5</v>
      </c>
      <c r="BC22" s="18">
        <v>3.6350429109949E-4</v>
      </c>
      <c r="BD22" s="18">
        <v>-4.48651123267032E-4</v>
      </c>
      <c r="BE22" s="18">
        <v>0.315085158150851</v>
      </c>
      <c r="BF22" s="19">
        <v>1.86720341979679E-36</v>
      </c>
      <c r="BG22" s="2" t="s">
        <v>91</v>
      </c>
      <c r="BH22" s="18">
        <v>1.0</v>
      </c>
      <c r="BI22" s="18">
        <v>-0.00226406338389702</v>
      </c>
      <c r="BJ22" s="18">
        <v>-0.00176156443209286</v>
      </c>
      <c r="BK22" s="18">
        <v>-5.02498951804159E-4</v>
      </c>
      <c r="BL22" s="18">
        <v>0.110705596107055</v>
      </c>
      <c r="BM22" s="19">
        <v>8.30906648908082E-5</v>
      </c>
      <c r="BN22" s="2" t="s">
        <v>91</v>
      </c>
      <c r="BO22" s="18">
        <v>1.0</v>
      </c>
      <c r="BP22" s="18">
        <v>-0.00217891655172947</v>
      </c>
      <c r="BQ22" s="18">
        <v>-0.00212506872319235</v>
      </c>
      <c r="BR22" s="19">
        <v>-5.3847828537127E-5</v>
      </c>
      <c r="BS22" s="18">
        <v>0.0523114355231143</v>
      </c>
      <c r="BT22" s="18">
        <v>0.21075425810166</v>
      </c>
      <c r="BU22" s="2" t="s">
        <v>91</v>
      </c>
      <c r="BV22" s="18">
        <v>1.0</v>
      </c>
      <c r="BW22" s="18">
        <v>10.0</v>
      </c>
      <c r="BX22" s="18">
        <v>1.0</v>
      </c>
      <c r="BY22" s="2" t="s">
        <v>91</v>
      </c>
      <c r="BZ22" s="5">
        <v>22.0</v>
      </c>
      <c r="CA22" s="20" t="str">
        <f t="shared" si="1"/>
        <v/>
      </c>
    </row>
    <row r="23">
      <c r="A23" s="2" t="s">
        <v>251</v>
      </c>
      <c r="B23" s="2" t="s">
        <v>230</v>
      </c>
      <c r="C23" s="2" t="s">
        <v>91</v>
      </c>
      <c r="D23" s="2" t="s">
        <v>90</v>
      </c>
      <c r="E23" s="18">
        <v>0.0197480670316693</v>
      </c>
      <c r="F23" s="18">
        <v>0.0227856842076985</v>
      </c>
      <c r="G23" s="18">
        <v>-0.00303761717602927</v>
      </c>
      <c r="H23" s="18">
        <v>0.110569992928633</v>
      </c>
      <c r="I23" s="19">
        <v>1.25187180823454E-8</v>
      </c>
      <c r="J23" s="2" t="s">
        <v>91</v>
      </c>
      <c r="K23" s="18">
        <v>1.0</v>
      </c>
      <c r="L23" s="18">
        <v>0.0235005168133341</v>
      </c>
      <c r="M23" s="18">
        <v>0.0288468150694175</v>
      </c>
      <c r="N23" s="18">
        <v>-0.00534629825608337</v>
      </c>
      <c r="O23" s="18">
        <v>0.206205124020887</v>
      </c>
      <c r="P23" s="19">
        <v>4.59059503462791E-29</v>
      </c>
      <c r="Q23" s="2" t="s">
        <v>91</v>
      </c>
      <c r="R23" s="18">
        <v>1.0</v>
      </c>
      <c r="S23" s="18">
        <v>0.0239134501239624</v>
      </c>
      <c r="T23" s="18">
        <v>0.0273162210754185</v>
      </c>
      <c r="U23" s="18">
        <v>-0.00340277095145614</v>
      </c>
      <c r="V23" s="18">
        <v>0.128685269799825</v>
      </c>
      <c r="W23" s="19">
        <v>1.52149922509255E-11</v>
      </c>
      <c r="X23" s="2" t="s">
        <v>91</v>
      </c>
      <c r="Y23" s="18">
        <v>1.0</v>
      </c>
      <c r="Z23" s="18">
        <v>0.00786478789086429</v>
      </c>
      <c r="AA23" s="18">
        <v>0.0127346750461542</v>
      </c>
      <c r="AB23" s="18">
        <v>-0.00486988715528991</v>
      </c>
      <c r="AC23" s="18">
        <v>0.169792686575282</v>
      </c>
      <c r="AD23" s="19">
        <v>8.50664464089015E-20</v>
      </c>
      <c r="AE23" s="2" t="s">
        <v>91</v>
      </c>
      <c r="AF23" s="18">
        <v>1.0</v>
      </c>
      <c r="AG23" s="18">
        <v>0.00375244978166483</v>
      </c>
      <c r="AH23" s="18">
        <v>0.00606113086171893</v>
      </c>
      <c r="AI23" s="18">
        <v>-0.0023086810800541</v>
      </c>
      <c r="AJ23" s="18">
        <v>0.243469185161009</v>
      </c>
      <c r="AK23" s="19">
        <v>2.05549577882537E-40</v>
      </c>
      <c r="AL23" s="2" t="s">
        <v>91</v>
      </c>
      <c r="AM23" s="18">
        <v>1.0</v>
      </c>
      <c r="AN23" s="18">
        <v>0.00416538309229313</v>
      </c>
      <c r="AO23" s="18">
        <v>0.00453053686772</v>
      </c>
      <c r="AP23" s="18">
        <v>-3.65153775426868E-4</v>
      </c>
      <c r="AQ23" s="18">
        <v>0.0822964262402088</v>
      </c>
      <c r="AR23" s="19">
        <v>5.62985764331014E-5</v>
      </c>
      <c r="AS23" s="2" t="s">
        <v>91</v>
      </c>
      <c r="AT23" s="18">
        <v>1.0</v>
      </c>
      <c r="AU23" s="18">
        <v>-0.011883279140805</v>
      </c>
      <c r="AV23" s="18">
        <v>-0.0100510091615443</v>
      </c>
      <c r="AW23" s="18">
        <v>-0.00183226997926063</v>
      </c>
      <c r="AX23" s="18">
        <v>0.145173792428198</v>
      </c>
      <c r="AY23" s="19">
        <v>1.46265845921457E-14</v>
      </c>
      <c r="AZ23" s="2" t="s">
        <v>91</v>
      </c>
      <c r="BA23" s="18">
        <v>1.0</v>
      </c>
      <c r="BB23" s="18">
        <v>4.129333106283E-4</v>
      </c>
      <c r="BC23" s="18">
        <v>-0.00153059399399893</v>
      </c>
      <c r="BD23" s="18">
        <v>0.00194352730462723</v>
      </c>
      <c r="BE23" s="18">
        <v>0.243506581810269</v>
      </c>
      <c r="BF23" s="19">
        <v>2.05488518915467E-40</v>
      </c>
      <c r="BG23" s="2" t="s">
        <v>90</v>
      </c>
      <c r="BH23" s="18">
        <v>-1.0</v>
      </c>
      <c r="BI23" s="18">
        <v>-0.0156357289224698</v>
      </c>
      <c r="BJ23" s="18">
        <v>-0.0161121400232633</v>
      </c>
      <c r="BK23" s="18">
        <v>4.76411100793466E-4</v>
      </c>
      <c r="BL23" s="18">
        <v>0.0997351637293298</v>
      </c>
      <c r="BM23" s="19">
        <v>4.20027164394012E-7</v>
      </c>
      <c r="BN23" s="2" t="s">
        <v>90</v>
      </c>
      <c r="BO23" s="18">
        <v>-1.0</v>
      </c>
      <c r="BP23" s="18">
        <v>-0.0160486622330981</v>
      </c>
      <c r="BQ23" s="18">
        <v>-0.0145815460292643</v>
      </c>
      <c r="BR23" s="18">
        <v>-0.00146711620383376</v>
      </c>
      <c r="BS23" s="18">
        <v>0.152680319843342</v>
      </c>
      <c r="BT23" s="19">
        <v>4.32738389183245E-16</v>
      </c>
      <c r="BU23" s="2" t="s">
        <v>91</v>
      </c>
      <c r="BV23" s="18">
        <v>1.0</v>
      </c>
      <c r="BW23" s="18">
        <v>6.0</v>
      </c>
      <c r="BX23" s="18">
        <v>1.0</v>
      </c>
      <c r="BY23" s="2" t="s">
        <v>91</v>
      </c>
      <c r="BZ23" s="5">
        <v>23.0</v>
      </c>
      <c r="CA23" s="20" t="str">
        <f t="shared" si="1"/>
        <v/>
      </c>
    </row>
    <row r="24">
      <c r="A24" s="2" t="s">
        <v>252</v>
      </c>
      <c r="B24" s="2" t="s">
        <v>230</v>
      </c>
      <c r="C24" s="2" t="s">
        <v>93</v>
      </c>
      <c r="D24" s="2" t="s">
        <v>94</v>
      </c>
      <c r="E24" s="18">
        <v>0.0031452969215597</v>
      </c>
      <c r="F24" s="18">
        <v>0.00296664511180882</v>
      </c>
      <c r="G24" s="18">
        <v>1.78651809750885E-4</v>
      </c>
      <c r="H24" s="18">
        <v>0.0494972931167826</v>
      </c>
      <c r="I24" s="18">
        <v>0.0841780048709498</v>
      </c>
      <c r="J24" s="2" t="s">
        <v>94</v>
      </c>
      <c r="K24" s="18">
        <v>-1.0</v>
      </c>
      <c r="L24" s="18">
        <v>0.00242520519026641</v>
      </c>
      <c r="M24" s="18">
        <v>0.00295537749672504</v>
      </c>
      <c r="N24" s="18">
        <v>-5.30172306458623E-4</v>
      </c>
      <c r="O24" s="18">
        <v>0.0487238979118329</v>
      </c>
      <c r="P24" s="18">
        <v>0.0928672083033793</v>
      </c>
      <c r="Q24" s="2" t="s">
        <v>93</v>
      </c>
      <c r="R24" s="18">
        <v>1.0</v>
      </c>
      <c r="S24" s="18">
        <v>0.0032309583572049</v>
      </c>
      <c r="T24" s="18">
        <v>0.00545197871427385</v>
      </c>
      <c r="U24" s="18">
        <v>-0.00222102035706895</v>
      </c>
      <c r="V24" s="18">
        <v>0.126836813611755</v>
      </c>
      <c r="W24" s="19">
        <v>1.76322947423153E-9</v>
      </c>
      <c r="X24" s="2" t="s">
        <v>93</v>
      </c>
      <c r="Y24" s="18">
        <v>1.0</v>
      </c>
      <c r="Z24" s="18">
        <v>0.00191278768584952</v>
      </c>
      <c r="AA24" s="18">
        <v>0.00289468385518843</v>
      </c>
      <c r="AB24" s="18">
        <v>-9.8189616933891E-4</v>
      </c>
      <c r="AC24" s="18">
        <v>0.0317092034029389</v>
      </c>
      <c r="AD24" s="18">
        <v>0.534179655188226</v>
      </c>
      <c r="AE24" s="2" t="s">
        <v>93</v>
      </c>
      <c r="AF24" s="18">
        <v>1.0</v>
      </c>
      <c r="AG24" s="18">
        <v>-7.20091731293292E-4</v>
      </c>
      <c r="AH24" s="19">
        <v>-1.12676150837834E-5</v>
      </c>
      <c r="AI24" s="18">
        <v>-7.08824116209508E-4</v>
      </c>
      <c r="AJ24" s="18">
        <v>0.155452436194895</v>
      </c>
      <c r="AK24" s="19">
        <v>4.79967824004866E-14</v>
      </c>
      <c r="AL24" s="2" t="s">
        <v>93</v>
      </c>
      <c r="AM24" s="18">
        <v>1.0</v>
      </c>
      <c r="AN24" s="19">
        <v>8.56614356451913E-5</v>
      </c>
      <c r="AO24" s="18">
        <v>0.00248533360246502</v>
      </c>
      <c r="AP24" s="18">
        <v>-0.00239967216681983</v>
      </c>
      <c r="AQ24" s="18">
        <v>0.181747873163186</v>
      </c>
      <c r="AR24" s="19">
        <v>4.52674190899719E-19</v>
      </c>
      <c r="AS24" s="2" t="s">
        <v>93</v>
      </c>
      <c r="AT24" s="18">
        <v>1.0</v>
      </c>
      <c r="AU24" s="18">
        <v>-0.00123250923571018</v>
      </c>
      <c r="AV24" s="19">
        <v>-7.19612566203925E-5</v>
      </c>
      <c r="AW24" s="18">
        <v>-0.00116054797908979</v>
      </c>
      <c r="AX24" s="18">
        <v>0.0734725444702242</v>
      </c>
      <c r="AY24" s="18">
        <v>0.00185414380406121</v>
      </c>
      <c r="AZ24" s="2" t="s">
        <v>93</v>
      </c>
      <c r="BA24" s="18">
        <v>1.0</v>
      </c>
      <c r="BB24" s="18">
        <v>8.05753166938483E-4</v>
      </c>
      <c r="BC24" s="18">
        <v>0.00249660121754881</v>
      </c>
      <c r="BD24" s="18">
        <v>-0.00169084805061032</v>
      </c>
      <c r="BE24" s="18">
        <v>0.139984532095901</v>
      </c>
      <c r="BF24" s="19">
        <v>1.8420332973563E-11</v>
      </c>
      <c r="BG24" s="2" t="s">
        <v>93</v>
      </c>
      <c r="BH24" s="18">
        <v>1.0</v>
      </c>
      <c r="BI24" s="18">
        <v>-5.12417504416895E-4</v>
      </c>
      <c r="BJ24" s="19">
        <v>-6.0693641536609E-5</v>
      </c>
      <c r="BK24" s="18">
        <v>-4.51723862880286E-4</v>
      </c>
      <c r="BL24" s="18">
        <v>0.0440835266821345</v>
      </c>
      <c r="BM24" s="18">
        <v>0.162028428219557</v>
      </c>
      <c r="BN24" s="2" t="s">
        <v>93</v>
      </c>
      <c r="BO24" s="18">
        <v>1.0</v>
      </c>
      <c r="BP24" s="18">
        <v>-0.00131817067135537</v>
      </c>
      <c r="BQ24" s="18">
        <v>-0.00255729485908541</v>
      </c>
      <c r="BR24" s="18">
        <v>0.00123912418773004</v>
      </c>
      <c r="BS24" s="18">
        <v>0.153905645784996</v>
      </c>
      <c r="BT24" s="19">
        <v>8.95333934988871E-14</v>
      </c>
      <c r="BU24" s="2" t="s">
        <v>94</v>
      </c>
      <c r="BV24" s="18">
        <v>-1.0</v>
      </c>
      <c r="BW24" s="18">
        <v>6.0</v>
      </c>
      <c r="BX24" s="18">
        <v>1.0</v>
      </c>
      <c r="BY24" s="2" t="s">
        <v>93</v>
      </c>
      <c r="BZ24" s="5">
        <v>24.0</v>
      </c>
      <c r="CA24" s="20" t="str">
        <f t="shared" si="1"/>
        <v/>
      </c>
    </row>
    <row r="25">
      <c r="A25" s="2" t="s">
        <v>253</v>
      </c>
      <c r="B25" s="2" t="s">
        <v>228</v>
      </c>
      <c r="C25" s="2" t="s">
        <v>81</v>
      </c>
      <c r="D25" s="2" t="s">
        <v>82</v>
      </c>
      <c r="E25" s="18">
        <v>0.00489715091999458</v>
      </c>
      <c r="F25" s="18">
        <v>0.00500323765420783</v>
      </c>
      <c r="G25" s="18">
        <v>-1.0608673421325E-4</v>
      </c>
      <c r="H25" s="18">
        <v>0.0747970058360822</v>
      </c>
      <c r="I25" s="18">
        <v>0.0803833985041438</v>
      </c>
      <c r="J25" s="2" t="s">
        <v>81</v>
      </c>
      <c r="K25" s="18">
        <v>-1.0</v>
      </c>
      <c r="L25" s="18">
        <v>0.00530459853141868</v>
      </c>
      <c r="M25" s="18">
        <v>0.00546007569344795</v>
      </c>
      <c r="N25" s="18">
        <v>-1.55477162029271E-4</v>
      </c>
      <c r="O25" s="18">
        <v>0.0640351433646282</v>
      </c>
      <c r="P25" s="18">
        <v>0.187922156980794</v>
      </c>
      <c r="Q25" s="2" t="s">
        <v>81</v>
      </c>
      <c r="R25" s="18">
        <v>-1.0</v>
      </c>
      <c r="S25" s="18">
        <v>0.00525897727604003</v>
      </c>
      <c r="T25" s="18">
        <v>0.0051495663558262</v>
      </c>
      <c r="U25" s="18">
        <v>1.09410920213836E-4</v>
      </c>
      <c r="V25" s="18">
        <v>0.0626395584876934</v>
      </c>
      <c r="W25" s="18">
        <v>0.207665557431077</v>
      </c>
      <c r="X25" s="2" t="s">
        <v>82</v>
      </c>
      <c r="Y25" s="18">
        <v>1.0</v>
      </c>
      <c r="Z25" s="18">
        <v>0.00367247713810643</v>
      </c>
      <c r="AA25" s="18">
        <v>0.00354951018735219</v>
      </c>
      <c r="AB25" s="18">
        <v>1.2296695075424E-4</v>
      </c>
      <c r="AC25" s="18">
        <v>0.045819588936818</v>
      </c>
      <c r="AD25" s="18">
        <v>0.572623924745568</v>
      </c>
      <c r="AE25" s="2" t="s">
        <v>82</v>
      </c>
      <c r="AF25" s="18">
        <v>1.0</v>
      </c>
      <c r="AG25" s="18">
        <v>4.07447611424102E-4</v>
      </c>
      <c r="AH25" s="18">
        <v>4.56838039240123E-4</v>
      </c>
      <c r="AI25" s="19">
        <v>-4.93904278160216E-5</v>
      </c>
      <c r="AJ25" s="18">
        <v>0.0458227607206292</v>
      </c>
      <c r="AK25" s="18">
        <v>0.572578468222136</v>
      </c>
      <c r="AL25" s="2" t="s">
        <v>81</v>
      </c>
      <c r="AM25" s="18">
        <v>-1.0</v>
      </c>
      <c r="AN25" s="18">
        <v>3.61826356045453E-4</v>
      </c>
      <c r="AO25" s="18">
        <v>1.46328701618369E-4</v>
      </c>
      <c r="AP25" s="18">
        <v>2.15497654427084E-4</v>
      </c>
      <c r="AQ25" s="18">
        <v>0.0780353971073331</v>
      </c>
      <c r="AR25" s="18">
        <v>0.0607959626217687</v>
      </c>
      <c r="AS25" s="2" t="s">
        <v>82</v>
      </c>
      <c r="AT25" s="18">
        <v>1.0</v>
      </c>
      <c r="AU25" s="18">
        <v>-0.00122467378188815</v>
      </c>
      <c r="AV25" s="18">
        <v>-0.00145372746685564</v>
      </c>
      <c r="AW25" s="18">
        <v>2.29053684967488E-4</v>
      </c>
      <c r="AX25" s="18">
        <v>0.0746162141588429</v>
      </c>
      <c r="AY25" s="18">
        <v>0.0817186211873978</v>
      </c>
      <c r="AZ25" s="2" t="s">
        <v>82</v>
      </c>
      <c r="BA25" s="18">
        <v>1.0</v>
      </c>
      <c r="BB25" s="19">
        <v>-4.56212553786487E-5</v>
      </c>
      <c r="BC25" s="18">
        <v>-3.10509337621754E-4</v>
      </c>
      <c r="BD25" s="18">
        <v>2.64888082243105E-4</v>
      </c>
      <c r="BE25" s="18">
        <v>0.0780893174321238</v>
      </c>
      <c r="BF25" s="18">
        <v>0.060496928241273</v>
      </c>
      <c r="BG25" s="2" t="s">
        <v>82</v>
      </c>
      <c r="BH25" s="18">
        <v>1.0</v>
      </c>
      <c r="BI25" s="18">
        <v>-0.00163212139331225</v>
      </c>
      <c r="BJ25" s="18">
        <v>-0.00191056550609576</v>
      </c>
      <c r="BK25" s="18">
        <v>2.78444112783509E-4</v>
      </c>
      <c r="BL25" s="18">
        <v>0.0922608475006343</v>
      </c>
      <c r="BM25" s="18">
        <v>0.0153591952821731</v>
      </c>
      <c r="BN25" s="2" t="s">
        <v>82</v>
      </c>
      <c r="BO25" s="18">
        <v>1.0</v>
      </c>
      <c r="BP25" s="18">
        <v>-0.0015865001379336</v>
      </c>
      <c r="BQ25" s="18">
        <v>-0.00160005616847401</v>
      </c>
      <c r="BR25" s="19">
        <v>1.35560305404042E-5</v>
      </c>
      <c r="BS25" s="18">
        <v>0.0727163156559248</v>
      </c>
      <c r="BT25" s="18">
        <v>0.0958429975196156</v>
      </c>
      <c r="BU25" s="2" t="s">
        <v>82</v>
      </c>
      <c r="BV25" s="18">
        <v>1.0</v>
      </c>
      <c r="BW25" s="18">
        <v>4.0</v>
      </c>
      <c r="BX25" s="18">
        <v>1.0</v>
      </c>
      <c r="BY25" s="2" t="s">
        <v>82</v>
      </c>
      <c r="BZ25" s="5">
        <v>25.0</v>
      </c>
      <c r="CA25" s="20" t="str">
        <f t="shared" si="1"/>
        <v/>
      </c>
    </row>
    <row r="26">
      <c r="A26" s="2" t="s">
        <v>254</v>
      </c>
      <c r="B26" s="2" t="s">
        <v>232</v>
      </c>
      <c r="C26" s="2" t="s">
        <v>91</v>
      </c>
      <c r="D26" s="2" t="s">
        <v>90</v>
      </c>
      <c r="E26" s="18">
        <v>0.00192010247054006</v>
      </c>
      <c r="F26" s="18">
        <v>0.0018359234153283</v>
      </c>
      <c r="G26" s="19">
        <v>8.41790552117591E-5</v>
      </c>
      <c r="H26" s="18">
        <v>0.15</v>
      </c>
      <c r="I26" s="18">
        <v>0.00895158329294333</v>
      </c>
      <c r="J26" s="2" t="s">
        <v>90</v>
      </c>
      <c r="K26" s="18">
        <v>1.0</v>
      </c>
      <c r="L26" s="18">
        <v>0.00776374347915586</v>
      </c>
      <c r="M26" s="18">
        <v>0.00611840113725374</v>
      </c>
      <c r="N26" s="18">
        <v>0.00164534234190211</v>
      </c>
      <c r="O26" s="18">
        <v>0.158333333333333</v>
      </c>
      <c r="P26" s="18">
        <v>0.00481394942431126</v>
      </c>
      <c r="Q26" s="2" t="s">
        <v>90</v>
      </c>
      <c r="R26" s="18">
        <v>1.0</v>
      </c>
      <c r="S26" s="18">
        <v>0.00737994520661</v>
      </c>
      <c r="T26" s="18">
        <v>0.00600918965423078</v>
      </c>
      <c r="U26" s="18">
        <v>0.00137075555237921</v>
      </c>
      <c r="V26" s="18">
        <v>0.204166666666666</v>
      </c>
      <c r="W26" s="19">
        <v>8.6061484795681E-5</v>
      </c>
      <c r="X26" s="2" t="s">
        <v>90</v>
      </c>
      <c r="Y26" s="18">
        <v>1.0</v>
      </c>
      <c r="Z26" s="18">
        <v>0.00589950182357872</v>
      </c>
      <c r="AA26" s="18">
        <v>0.00467271219137581</v>
      </c>
      <c r="AB26" s="18">
        <v>0.00122678963220291</v>
      </c>
      <c r="AC26" s="18">
        <v>0.204166666666666</v>
      </c>
      <c r="AD26" s="19">
        <v>8.6061484795681E-5</v>
      </c>
      <c r="AE26" s="2" t="s">
        <v>90</v>
      </c>
      <c r="AF26" s="18">
        <v>1.0</v>
      </c>
      <c r="AG26" s="18">
        <v>0.0058436410086158</v>
      </c>
      <c r="AH26" s="18">
        <v>0.00428247772192544</v>
      </c>
      <c r="AI26" s="18">
        <v>0.00156116328669035</v>
      </c>
      <c r="AJ26" s="18">
        <v>0.133333333333333</v>
      </c>
      <c r="AK26" s="18">
        <v>0.0279511124409572</v>
      </c>
      <c r="AL26" s="2" t="s">
        <v>90</v>
      </c>
      <c r="AM26" s="18">
        <v>1.0</v>
      </c>
      <c r="AN26" s="18">
        <v>0.00545984273606993</v>
      </c>
      <c r="AO26" s="18">
        <v>0.00417326623890248</v>
      </c>
      <c r="AP26" s="18">
        <v>0.00128657649716745</v>
      </c>
      <c r="AQ26" s="18">
        <v>0.2125</v>
      </c>
      <c r="AR26" s="19">
        <v>3.70087840174826E-5</v>
      </c>
      <c r="AS26" s="2" t="s">
        <v>90</v>
      </c>
      <c r="AT26" s="18">
        <v>1.0</v>
      </c>
      <c r="AU26" s="18">
        <v>0.00397939935303866</v>
      </c>
      <c r="AV26" s="18">
        <v>0.00283678877604751</v>
      </c>
      <c r="AW26" s="18">
        <v>0.00114261057699115</v>
      </c>
      <c r="AX26" s="18">
        <v>0.175</v>
      </c>
      <c r="AY26" s="18">
        <v>0.00125665008134088</v>
      </c>
      <c r="AZ26" s="2" t="s">
        <v>90</v>
      </c>
      <c r="BA26" s="18">
        <v>1.0</v>
      </c>
      <c r="BB26" s="18">
        <v>-3.83798272545862E-4</v>
      </c>
      <c r="BC26" s="18">
        <v>-1.09211483022958E-4</v>
      </c>
      <c r="BD26" s="18">
        <v>-2.74586789522903E-4</v>
      </c>
      <c r="BE26" s="18">
        <v>0.1</v>
      </c>
      <c r="BF26" s="18">
        <v>0.181488268816362</v>
      </c>
      <c r="BG26" s="2" t="s">
        <v>91</v>
      </c>
      <c r="BH26" s="18">
        <v>-1.0</v>
      </c>
      <c r="BI26" s="18">
        <v>-0.00186424165557713</v>
      </c>
      <c r="BJ26" s="18">
        <v>-0.00144568894587793</v>
      </c>
      <c r="BK26" s="18">
        <v>-4.18552709699204E-4</v>
      </c>
      <c r="BL26" s="18">
        <v>0.0833333333333333</v>
      </c>
      <c r="BM26" s="18">
        <v>0.375833857176208</v>
      </c>
      <c r="BN26" s="2" t="s">
        <v>91</v>
      </c>
      <c r="BO26" s="18">
        <v>-1.0</v>
      </c>
      <c r="BP26" s="18">
        <v>-0.00148044338303127</v>
      </c>
      <c r="BQ26" s="18">
        <v>-0.00133647746285497</v>
      </c>
      <c r="BR26" s="18">
        <v>-1.43965920176301E-4</v>
      </c>
      <c r="BS26" s="18">
        <v>0.0916666666666666</v>
      </c>
      <c r="BT26" s="18">
        <v>0.265954381075555</v>
      </c>
      <c r="BU26" s="2" t="s">
        <v>91</v>
      </c>
      <c r="BV26" s="18">
        <v>-1.0</v>
      </c>
      <c r="BW26" s="18">
        <v>4.0</v>
      </c>
      <c r="BX26" s="18">
        <v>1.0</v>
      </c>
      <c r="BY26" s="2" t="s">
        <v>90</v>
      </c>
      <c r="BZ26" s="5">
        <v>26.0</v>
      </c>
      <c r="CA26" s="20" t="str">
        <f t="shared" si="1"/>
        <v/>
      </c>
    </row>
    <row r="27">
      <c r="A27" s="2" t="s">
        <v>255</v>
      </c>
      <c r="B27" s="2" t="s">
        <v>235</v>
      </c>
      <c r="C27" s="2" t="s">
        <v>93</v>
      </c>
      <c r="D27" s="2" t="s">
        <v>94</v>
      </c>
      <c r="E27" s="18">
        <v>0.0129789473315914</v>
      </c>
      <c r="F27" s="18">
        <v>0.0110378190797987</v>
      </c>
      <c r="G27" s="18">
        <v>0.00194112825179268</v>
      </c>
      <c r="H27" s="18">
        <v>0.070255348516218</v>
      </c>
      <c r="I27" s="18">
        <v>0.64330748884717</v>
      </c>
      <c r="J27" s="2" t="s">
        <v>94</v>
      </c>
      <c r="K27" s="18">
        <v>1.0</v>
      </c>
      <c r="L27" s="18">
        <v>0.0125346752111381</v>
      </c>
      <c r="M27" s="18">
        <v>0.00981082830036548</v>
      </c>
      <c r="N27" s="18">
        <v>0.00272384691077262</v>
      </c>
      <c r="O27" s="18">
        <v>0.131746031746031</v>
      </c>
      <c r="P27" s="18">
        <v>0.0471920838176959</v>
      </c>
      <c r="Q27" s="2" t="s">
        <v>94</v>
      </c>
      <c r="R27" s="18">
        <v>1.0</v>
      </c>
      <c r="S27" s="18">
        <v>0.0126155018239415</v>
      </c>
      <c r="T27" s="18">
        <v>0.0085475578328499</v>
      </c>
      <c r="U27" s="18">
        <v>0.00406794399109163</v>
      </c>
      <c r="V27" s="18">
        <v>0.178605935127674</v>
      </c>
      <c r="W27" s="18">
        <v>0.00214242147403626</v>
      </c>
      <c r="X27" s="2" t="s">
        <v>94</v>
      </c>
      <c r="Y27" s="18">
        <v>1.0</v>
      </c>
      <c r="Z27" s="18">
        <v>0.00760351020916394</v>
      </c>
      <c r="AA27" s="18">
        <v>0.00379108692088088</v>
      </c>
      <c r="AB27" s="18">
        <v>0.00381242328828306</v>
      </c>
      <c r="AC27" s="18">
        <v>0.258523119392684</v>
      </c>
      <c r="AD27" s="19">
        <v>1.19192927379081E-6</v>
      </c>
      <c r="AE27" s="2" t="s">
        <v>94</v>
      </c>
      <c r="AF27" s="18">
        <v>1.0</v>
      </c>
      <c r="AG27" s="18">
        <v>-4.44272120453353E-4</v>
      </c>
      <c r="AH27" s="18">
        <v>-0.00122699077943329</v>
      </c>
      <c r="AI27" s="18">
        <v>7.82718658979939E-4</v>
      </c>
      <c r="AJ27" s="18">
        <v>0.296687370600414</v>
      </c>
      <c r="AK27" s="19">
        <v>1.20464425875763E-8</v>
      </c>
      <c r="AL27" s="2" t="s">
        <v>94</v>
      </c>
      <c r="AM27" s="18">
        <v>1.0</v>
      </c>
      <c r="AN27" s="18">
        <v>-3.63445507649923E-4</v>
      </c>
      <c r="AO27" s="18">
        <v>-0.00249026124694887</v>
      </c>
      <c r="AP27" s="18">
        <v>0.00212681573929895</v>
      </c>
      <c r="AQ27" s="18">
        <v>0.443409247757073</v>
      </c>
      <c r="AR27" s="19">
        <v>5.96119973210486E-19</v>
      </c>
      <c r="AS27" s="2" t="s">
        <v>94</v>
      </c>
      <c r="AT27" s="18">
        <v>1.0</v>
      </c>
      <c r="AU27" s="18">
        <v>-0.00537543712242751</v>
      </c>
      <c r="AV27" s="18">
        <v>-0.00724673215891789</v>
      </c>
      <c r="AW27" s="18">
        <v>0.00187129503649037</v>
      </c>
      <c r="AX27" s="18">
        <v>0.182125603864734</v>
      </c>
      <c r="AY27" s="18">
        <v>0.00163377136605618</v>
      </c>
      <c r="AZ27" s="2" t="s">
        <v>94</v>
      </c>
      <c r="BA27" s="18">
        <v>1.0</v>
      </c>
      <c r="BB27" s="19">
        <v>8.08266128034294E-5</v>
      </c>
      <c r="BC27" s="18">
        <v>-0.00126327046751558</v>
      </c>
      <c r="BD27" s="18">
        <v>0.00134409708031901</v>
      </c>
      <c r="BE27" s="18">
        <v>0.315320910973084</v>
      </c>
      <c r="BF27" s="19">
        <v>9.97488110837365E-10</v>
      </c>
      <c r="BG27" s="2" t="s">
        <v>94</v>
      </c>
      <c r="BH27" s="18">
        <v>1.0</v>
      </c>
      <c r="BI27" s="18">
        <v>-0.00493116500197416</v>
      </c>
      <c r="BJ27" s="18">
        <v>-0.0060197413794846</v>
      </c>
      <c r="BK27" s="18">
        <v>0.00108857637751043</v>
      </c>
      <c r="BL27" s="18">
        <v>0.122084195997239</v>
      </c>
      <c r="BM27" s="18">
        <v>0.0795382305689812</v>
      </c>
      <c r="BN27" s="2" t="s">
        <v>94</v>
      </c>
      <c r="BO27" s="18">
        <v>1.0</v>
      </c>
      <c r="BP27" s="18">
        <v>-0.00501199161477759</v>
      </c>
      <c r="BQ27" s="18">
        <v>-0.00475647091196901</v>
      </c>
      <c r="BR27" s="18">
        <v>-2.55520702808575E-4</v>
      </c>
      <c r="BS27" s="18">
        <v>0.0797791580400276</v>
      </c>
      <c r="BT27" s="18">
        <v>0.484485301108541</v>
      </c>
      <c r="BU27" s="2" t="s">
        <v>93</v>
      </c>
      <c r="BV27" s="18">
        <v>-1.0</v>
      </c>
      <c r="BW27" s="18">
        <v>8.0</v>
      </c>
      <c r="BX27" s="18">
        <v>1.0</v>
      </c>
      <c r="BY27" s="2" t="s">
        <v>94</v>
      </c>
      <c r="BZ27" s="5">
        <v>27.0</v>
      </c>
      <c r="CA27" s="20" t="str">
        <f t="shared" si="1"/>
        <v/>
      </c>
    </row>
    <row r="28">
      <c r="A28" s="2" t="s">
        <v>256</v>
      </c>
      <c r="B28" s="2" t="s">
        <v>223</v>
      </c>
      <c r="C28" s="2" t="s">
        <v>78</v>
      </c>
      <c r="D28" s="2" t="s">
        <v>79</v>
      </c>
      <c r="E28" s="18">
        <v>0.00105877330534572</v>
      </c>
      <c r="F28" s="18">
        <v>-0.00965988061700891</v>
      </c>
      <c r="G28" s="18">
        <v>0.0107186539223546</v>
      </c>
      <c r="H28" s="18">
        <v>0.394556025369978</v>
      </c>
      <c r="I28" s="19">
        <v>1.1620876627702E-6</v>
      </c>
      <c r="J28" s="2" t="s">
        <v>79</v>
      </c>
      <c r="K28" s="18">
        <v>1.0</v>
      </c>
      <c r="L28" s="18">
        <v>-0.0220517787732603</v>
      </c>
      <c r="M28" s="18">
        <v>-0.0486256957648857</v>
      </c>
      <c r="N28" s="18">
        <v>0.0265739169916253</v>
      </c>
      <c r="O28" s="18">
        <v>0.430232558139534</v>
      </c>
      <c r="P28" s="19">
        <v>7.8587872977229E-8</v>
      </c>
      <c r="Q28" s="2" t="s">
        <v>79</v>
      </c>
      <c r="R28" s="18">
        <v>1.0</v>
      </c>
      <c r="S28" s="18">
        <v>-0.0155439976142232</v>
      </c>
      <c r="T28" s="18">
        <v>-0.0455767786245676</v>
      </c>
      <c r="U28" s="18">
        <v>0.0300327810103444</v>
      </c>
      <c r="V28" s="18">
        <v>0.473837209302325</v>
      </c>
      <c r="W28" s="19">
        <v>1.64672269516367E-9</v>
      </c>
      <c r="X28" s="2" t="s">
        <v>79</v>
      </c>
      <c r="Y28" s="18">
        <v>1.0</v>
      </c>
      <c r="Z28" s="18">
        <v>-0.0197680141605795</v>
      </c>
      <c r="AA28" s="18">
        <v>-0.0625316442311779</v>
      </c>
      <c r="AB28" s="18">
        <v>0.0427636300705983</v>
      </c>
      <c r="AC28" s="18">
        <v>0.459566596194503</v>
      </c>
      <c r="AD28" s="19">
        <v>8.2035061930987E-9</v>
      </c>
      <c r="AE28" s="2" t="s">
        <v>79</v>
      </c>
      <c r="AF28" s="18">
        <v>1.0</v>
      </c>
      <c r="AG28" s="18">
        <v>-0.0231105520786061</v>
      </c>
      <c r="AH28" s="18">
        <v>-0.0389658151478768</v>
      </c>
      <c r="AI28" s="18">
        <v>0.0158552630692707</v>
      </c>
      <c r="AJ28" s="18">
        <v>0.338002114164904</v>
      </c>
      <c r="AK28" s="19">
        <v>5.67319713109485E-5</v>
      </c>
      <c r="AL28" s="2" t="s">
        <v>79</v>
      </c>
      <c r="AM28" s="18">
        <v>1.0</v>
      </c>
      <c r="AN28" s="18">
        <v>-0.0166027709195689</v>
      </c>
      <c r="AO28" s="18">
        <v>-0.0359168980075587</v>
      </c>
      <c r="AP28" s="18">
        <v>0.0193141270879897</v>
      </c>
      <c r="AQ28" s="18">
        <v>0.370771670190274</v>
      </c>
      <c r="AR28" s="19">
        <v>6.34034095284484E-6</v>
      </c>
      <c r="AS28" s="2" t="s">
        <v>79</v>
      </c>
      <c r="AT28" s="18">
        <v>1.0</v>
      </c>
      <c r="AU28" s="18">
        <v>-0.0208267874659253</v>
      </c>
      <c r="AV28" s="18">
        <v>-0.052871763614169</v>
      </c>
      <c r="AW28" s="18">
        <v>0.0320449761482437</v>
      </c>
      <c r="AX28" s="18">
        <v>0.391384778012685</v>
      </c>
      <c r="AY28" s="19">
        <v>1.68351086356357E-6</v>
      </c>
      <c r="AZ28" s="2" t="s">
        <v>79</v>
      </c>
      <c r="BA28" s="18">
        <v>1.0</v>
      </c>
      <c r="BB28" s="18">
        <v>0.00650778115903713</v>
      </c>
      <c r="BC28" s="18">
        <v>0.00304891714031808</v>
      </c>
      <c r="BD28" s="18">
        <v>0.00345886401871905</v>
      </c>
      <c r="BE28" s="18">
        <v>0.226215644820296</v>
      </c>
      <c r="BF28" s="18">
        <v>0.0189160550001126</v>
      </c>
      <c r="BG28" s="2" t="s">
        <v>79</v>
      </c>
      <c r="BH28" s="18">
        <v>1.0</v>
      </c>
      <c r="BI28" s="18">
        <v>0.00228376461268081</v>
      </c>
      <c r="BJ28" s="18">
        <v>-0.0139059484662922</v>
      </c>
      <c r="BK28" s="18">
        <v>0.016189713078973</v>
      </c>
      <c r="BL28" s="18">
        <v>0.367071881606765</v>
      </c>
      <c r="BM28" s="19">
        <v>1.0091507480695E-5</v>
      </c>
      <c r="BN28" s="2" t="s">
        <v>79</v>
      </c>
      <c r="BO28" s="18">
        <v>1.0</v>
      </c>
      <c r="BP28" s="18">
        <v>-0.00422401654635632</v>
      </c>
      <c r="BQ28" s="18">
        <v>-0.0169548656066102</v>
      </c>
      <c r="BR28" s="18">
        <v>0.0127308490602539</v>
      </c>
      <c r="BS28" s="18">
        <v>0.37737843551797</v>
      </c>
      <c r="BT28" s="19">
        <v>5.22696876228557E-6</v>
      </c>
      <c r="BU28" s="2" t="s">
        <v>79</v>
      </c>
      <c r="BV28" s="18">
        <v>1.0</v>
      </c>
      <c r="BW28" s="18">
        <v>10.0</v>
      </c>
      <c r="BX28" s="18">
        <v>1.0</v>
      </c>
      <c r="BY28" s="2" t="s">
        <v>79</v>
      </c>
      <c r="BZ28" s="5">
        <v>28.0</v>
      </c>
      <c r="CA28" s="20" t="str">
        <f t="shared" si="1"/>
        <v/>
      </c>
    </row>
    <row r="29">
      <c r="A29" s="2" t="s">
        <v>257</v>
      </c>
      <c r="B29" s="2" t="s">
        <v>230</v>
      </c>
      <c r="C29" s="2" t="s">
        <v>78</v>
      </c>
      <c r="D29" s="2" t="s">
        <v>79</v>
      </c>
      <c r="E29" s="18">
        <v>0.0138808733842719</v>
      </c>
      <c r="F29" s="18">
        <v>0.0162084398616088</v>
      </c>
      <c r="G29" s="18">
        <v>-0.00232756647733692</v>
      </c>
      <c r="H29" s="18">
        <v>0.121951219512195</v>
      </c>
      <c r="I29" s="18">
        <v>0.00822269901762643</v>
      </c>
      <c r="J29" s="2" t="s">
        <v>78</v>
      </c>
      <c r="K29" s="18">
        <v>1.0</v>
      </c>
      <c r="L29" s="18">
        <v>0.0150011380306472</v>
      </c>
      <c r="M29" s="18">
        <v>0.017336816953574</v>
      </c>
      <c r="N29" s="18">
        <v>-0.0023356789229268</v>
      </c>
      <c r="O29" s="18">
        <v>0.140921409214092</v>
      </c>
      <c r="P29" s="18">
        <v>0.00129506469410395</v>
      </c>
      <c r="Q29" s="2" t="s">
        <v>78</v>
      </c>
      <c r="R29" s="18">
        <v>1.0</v>
      </c>
      <c r="S29" s="18">
        <v>0.0148528110056039</v>
      </c>
      <c r="T29" s="18">
        <v>0.0168485010463763</v>
      </c>
      <c r="U29" s="18">
        <v>-0.00199569004077243</v>
      </c>
      <c r="V29" s="18">
        <v>0.146341463414634</v>
      </c>
      <c r="W29" s="18">
        <v>7.2674991630225E-4</v>
      </c>
      <c r="X29" s="2" t="s">
        <v>78</v>
      </c>
      <c r="Y29" s="18">
        <v>1.0</v>
      </c>
      <c r="Z29" s="18">
        <v>0.00676759000464078</v>
      </c>
      <c r="AA29" s="18">
        <v>0.00956906723760021</v>
      </c>
      <c r="AB29" s="18">
        <v>-0.00280147723295943</v>
      </c>
      <c r="AC29" s="18">
        <v>0.195121951219512</v>
      </c>
      <c r="AD29" s="19">
        <v>1.47511507546174E-6</v>
      </c>
      <c r="AE29" s="2" t="s">
        <v>78</v>
      </c>
      <c r="AF29" s="18">
        <v>1.0</v>
      </c>
      <c r="AG29" s="18">
        <v>0.00112026464637523</v>
      </c>
      <c r="AH29" s="18">
        <v>0.00112837709196511</v>
      </c>
      <c r="AI29" s="19">
        <v>-8.11244558987728E-6</v>
      </c>
      <c r="AJ29" s="18">
        <v>0.121951219512195</v>
      </c>
      <c r="AK29" s="18">
        <v>0.00822269901762643</v>
      </c>
      <c r="AL29" s="2" t="s">
        <v>78</v>
      </c>
      <c r="AM29" s="18">
        <v>1.0</v>
      </c>
      <c r="AN29" s="18">
        <v>9.71937621331935E-4</v>
      </c>
      <c r="AO29" s="18">
        <v>6.40061184767453E-4</v>
      </c>
      <c r="AP29" s="18">
        <v>3.31876436564482E-4</v>
      </c>
      <c r="AQ29" s="18">
        <v>0.073170731707317</v>
      </c>
      <c r="AR29" s="18">
        <v>0.276880651099094</v>
      </c>
      <c r="AS29" s="2" t="s">
        <v>79</v>
      </c>
      <c r="AT29" s="18">
        <v>-1.0</v>
      </c>
      <c r="AU29" s="18">
        <v>-0.00711328337963119</v>
      </c>
      <c r="AV29" s="18">
        <v>-0.00663937262400867</v>
      </c>
      <c r="AW29" s="18">
        <v>-4.73910755622516E-4</v>
      </c>
      <c r="AX29" s="18">
        <v>0.159891598915989</v>
      </c>
      <c r="AY29" s="18">
        <v>1.55613934384115E-4</v>
      </c>
      <c r="AZ29" s="2" t="s">
        <v>78</v>
      </c>
      <c r="BA29" s="18">
        <v>1.0</v>
      </c>
      <c r="BB29" s="18">
        <v>-1.48327025043297E-4</v>
      </c>
      <c r="BC29" s="18">
        <v>-4.88315907197656E-4</v>
      </c>
      <c r="BD29" s="18">
        <v>3.39988882154359E-4</v>
      </c>
      <c r="BE29" s="18">
        <v>0.078590785907859</v>
      </c>
      <c r="BF29" s="18">
        <v>0.204683927652801</v>
      </c>
      <c r="BG29" s="2" t="s">
        <v>79</v>
      </c>
      <c r="BH29" s="18">
        <v>-1.0</v>
      </c>
      <c r="BI29" s="18">
        <v>-0.00823354802600642</v>
      </c>
      <c r="BJ29" s="18">
        <v>-0.00776774971597378</v>
      </c>
      <c r="BK29" s="18">
        <v>-4.6579831003264E-4</v>
      </c>
      <c r="BL29" s="18">
        <v>0.08130081300813</v>
      </c>
      <c r="BM29" s="18">
        <v>0.174487421863686</v>
      </c>
      <c r="BN29" s="2" t="s">
        <v>78</v>
      </c>
      <c r="BO29" s="18">
        <v>1.0</v>
      </c>
      <c r="BP29" s="18">
        <v>-0.00808522100096312</v>
      </c>
      <c r="BQ29" s="18">
        <v>-0.00727943380877612</v>
      </c>
      <c r="BR29" s="18">
        <v>-8.05787192186998E-4</v>
      </c>
      <c r="BS29" s="18">
        <v>0.08130081300813</v>
      </c>
      <c r="BT29" s="18">
        <v>0.174487421863686</v>
      </c>
      <c r="BU29" s="2" t="s">
        <v>78</v>
      </c>
      <c r="BV29" s="18">
        <v>1.0</v>
      </c>
      <c r="BW29" s="18">
        <v>6.0</v>
      </c>
      <c r="BX29" s="18">
        <v>1.0</v>
      </c>
      <c r="BY29" s="2" t="s">
        <v>78</v>
      </c>
      <c r="BZ29" s="5">
        <v>29.0</v>
      </c>
      <c r="CA29" s="20" t="str">
        <f t="shared" si="1"/>
        <v/>
      </c>
    </row>
    <row r="30">
      <c r="A30" s="2" t="s">
        <v>258</v>
      </c>
      <c r="B30" s="2" t="s">
        <v>259</v>
      </c>
      <c r="C30" s="2" t="s">
        <v>82</v>
      </c>
      <c r="D30" s="2" t="s">
        <v>81</v>
      </c>
      <c r="E30" s="18">
        <v>-3.87574409629563E-4</v>
      </c>
      <c r="F30" s="18">
        <v>-1.28302128071714E-4</v>
      </c>
      <c r="G30" s="18">
        <v>-2.59272281557848E-4</v>
      </c>
      <c r="H30" s="18">
        <v>0.106335951130152</v>
      </c>
      <c r="I30" s="19">
        <v>3.57907151067748E-7</v>
      </c>
      <c r="J30" s="2" t="s">
        <v>82</v>
      </c>
      <c r="K30" s="18">
        <v>1.0</v>
      </c>
      <c r="L30" s="18">
        <v>-6.64465355862271E-4</v>
      </c>
      <c r="M30" s="19">
        <v>-6.32370966985985E-5</v>
      </c>
      <c r="N30" s="18">
        <v>-6.01228259163672E-4</v>
      </c>
      <c r="O30" s="18">
        <v>0.188888332636223</v>
      </c>
      <c r="P30" s="19">
        <v>9.63877676694351E-22</v>
      </c>
      <c r="Q30" s="2" t="s">
        <v>82</v>
      </c>
      <c r="R30" s="18">
        <v>1.0</v>
      </c>
      <c r="S30" s="18">
        <v>-7.48814467280691E-4</v>
      </c>
      <c r="T30" s="18">
        <v>1.05951182270499E-4</v>
      </c>
      <c r="U30" s="18">
        <v>-8.54765649551191E-4</v>
      </c>
      <c r="V30" s="18">
        <v>0.130245485067576</v>
      </c>
      <c r="W30" s="19">
        <v>1.51701013540652E-10</v>
      </c>
      <c r="X30" s="2" t="s">
        <v>82</v>
      </c>
      <c r="Y30" s="18">
        <v>1.0</v>
      </c>
      <c r="Z30" s="18">
        <v>-0.00382712806268089</v>
      </c>
      <c r="AA30" s="18">
        <v>-0.00265113483521873</v>
      </c>
      <c r="AB30" s="18">
        <v>-0.00117599322746216</v>
      </c>
      <c r="AC30" s="18">
        <v>0.236099649614651</v>
      </c>
      <c r="AD30" s="19">
        <v>8.07783127795952E-34</v>
      </c>
      <c r="AE30" s="2" t="s">
        <v>82</v>
      </c>
      <c r="AF30" s="18">
        <v>1.0</v>
      </c>
      <c r="AG30" s="18">
        <v>-2.76890946232707E-4</v>
      </c>
      <c r="AH30" s="19">
        <v>6.50650313731159E-5</v>
      </c>
      <c r="AI30" s="18">
        <v>-3.41955977605823E-4</v>
      </c>
      <c r="AJ30" s="18">
        <v>0.178605015209921</v>
      </c>
      <c r="AK30" s="19">
        <v>1.78153975441554E-19</v>
      </c>
      <c r="AL30" s="2" t="s">
        <v>82</v>
      </c>
      <c r="AM30" s="18">
        <v>1.0</v>
      </c>
      <c r="AN30" s="18">
        <v>-3.61240057651128E-4</v>
      </c>
      <c r="AO30" s="18">
        <v>2.34253310342214E-4</v>
      </c>
      <c r="AP30" s="18">
        <v>-5.95493367993342E-4</v>
      </c>
      <c r="AQ30" s="18">
        <v>0.0857596267149852</v>
      </c>
      <c r="AR30" s="19">
        <v>8.09784703458107E-5</v>
      </c>
      <c r="AS30" s="2" t="s">
        <v>82</v>
      </c>
      <c r="AT30" s="18">
        <v>1.0</v>
      </c>
      <c r="AU30" s="18">
        <v>-0.00343955365305133</v>
      </c>
      <c r="AV30" s="18">
        <v>-0.00252283270714701</v>
      </c>
      <c r="AW30" s="18">
        <v>-9.16720945904316E-4</v>
      </c>
      <c r="AX30" s="18">
        <v>0.243989645087472</v>
      </c>
      <c r="AY30" s="19">
        <v>4.14592527664357E-36</v>
      </c>
      <c r="AZ30" s="2" t="s">
        <v>82</v>
      </c>
      <c r="BA30" s="18">
        <v>1.0</v>
      </c>
      <c r="BB30" s="19">
        <v>-8.43491114184207E-5</v>
      </c>
      <c r="BC30" s="18">
        <v>1.69188278969098E-4</v>
      </c>
      <c r="BD30" s="18">
        <v>-2.53537390387519E-4</v>
      </c>
      <c r="BE30" s="18">
        <v>0.0614980386710442</v>
      </c>
      <c r="BF30" s="18">
        <v>0.0108731712696157</v>
      </c>
      <c r="BG30" s="2" t="s">
        <v>82</v>
      </c>
      <c r="BH30" s="18">
        <v>1.0</v>
      </c>
      <c r="BI30" s="18">
        <v>-0.00316266270681862</v>
      </c>
      <c r="BJ30" s="18">
        <v>-0.00258789773852013</v>
      </c>
      <c r="BK30" s="18">
        <v>-5.74764968298493E-4</v>
      </c>
      <c r="BL30" s="18">
        <v>0.228188660089606</v>
      </c>
      <c r="BM30" s="19">
        <v>1.3297397764805E-31</v>
      </c>
      <c r="BN30" s="2" t="s">
        <v>82</v>
      </c>
      <c r="BO30" s="18">
        <v>1.0</v>
      </c>
      <c r="BP30" s="18">
        <v>-0.0030783135954002</v>
      </c>
      <c r="BQ30" s="18">
        <v>-0.00275708601748923</v>
      </c>
      <c r="BR30" s="18">
        <v>-3.21227577910973E-4</v>
      </c>
      <c r="BS30" s="18">
        <v>0.234489028992786</v>
      </c>
      <c r="BT30" s="19">
        <v>2.31508834042992E-33</v>
      </c>
      <c r="BU30" s="2" t="s">
        <v>82</v>
      </c>
      <c r="BV30" s="18">
        <v>1.0</v>
      </c>
      <c r="BW30" s="18">
        <v>10.0</v>
      </c>
      <c r="BX30" s="18">
        <v>1.0</v>
      </c>
      <c r="BY30" s="2" t="s">
        <v>82</v>
      </c>
      <c r="BZ30" s="5">
        <v>30.0</v>
      </c>
      <c r="CA30" s="20" t="str">
        <f t="shared" si="1"/>
        <v/>
      </c>
    </row>
    <row r="31">
      <c r="A31" s="2" t="s">
        <v>260</v>
      </c>
      <c r="B31" s="2" t="s">
        <v>225</v>
      </c>
      <c r="C31" s="2" t="s">
        <v>81</v>
      </c>
      <c r="D31" s="2" t="s">
        <v>82</v>
      </c>
      <c r="E31" s="18">
        <v>2.93095400004417E-4</v>
      </c>
      <c r="F31" s="18">
        <v>0.00719195274312894</v>
      </c>
      <c r="G31" s="18">
        <v>-0.00689885734312453</v>
      </c>
      <c r="H31" s="18">
        <v>0.307319395749469</v>
      </c>
      <c r="I31" s="19">
        <v>7.94290990332602E-7</v>
      </c>
      <c r="J31" s="2" t="s">
        <v>81</v>
      </c>
      <c r="K31" s="18">
        <v>1.0</v>
      </c>
      <c r="L31" s="18">
        <v>0.00252900085812214</v>
      </c>
      <c r="M31" s="18">
        <v>0.0137714163810649</v>
      </c>
      <c r="N31" s="18">
        <v>-0.0112424155229428</v>
      </c>
      <c r="O31" s="18">
        <v>0.369345972384538</v>
      </c>
      <c r="P31" s="19">
        <v>7.87631269820875E-10</v>
      </c>
      <c r="Q31" s="2" t="s">
        <v>81</v>
      </c>
      <c r="R31" s="18">
        <v>1.0</v>
      </c>
      <c r="S31" s="18">
        <v>0.00241637565232424</v>
      </c>
      <c r="T31" s="18">
        <v>0.0165582776190802</v>
      </c>
      <c r="U31" s="18">
        <v>-0.014141901966756</v>
      </c>
      <c r="V31" s="18">
        <v>0.395316625546465</v>
      </c>
      <c r="W31" s="19">
        <v>3.3649590459509E-11</v>
      </c>
      <c r="X31" s="2" t="s">
        <v>81</v>
      </c>
      <c r="Y31" s="18">
        <v>1.0</v>
      </c>
      <c r="Z31" s="18">
        <v>-0.00299312166785216</v>
      </c>
      <c r="AA31" s="18">
        <v>0.0130382959033226</v>
      </c>
      <c r="AB31" s="18">
        <v>-0.0160314175711748</v>
      </c>
      <c r="AC31" s="18">
        <v>0.454313292645976</v>
      </c>
      <c r="AD31" s="19">
        <v>9.8400996708235E-15</v>
      </c>
      <c r="AE31" s="2" t="s">
        <v>81</v>
      </c>
      <c r="AF31" s="18">
        <v>1.0</v>
      </c>
      <c r="AG31" s="18">
        <v>0.00223590545811772</v>
      </c>
      <c r="AH31" s="18">
        <v>0.00657946363793601</v>
      </c>
      <c r="AI31" s="18">
        <v>-0.00434355817981829</v>
      </c>
      <c r="AJ31" s="18">
        <v>0.453274466519499</v>
      </c>
      <c r="AK31" s="19">
        <v>1.54009710145542E-14</v>
      </c>
      <c r="AL31" s="2" t="s">
        <v>81</v>
      </c>
      <c r="AM31" s="18">
        <v>1.0</v>
      </c>
      <c r="AN31" s="18">
        <v>0.00212328025231983</v>
      </c>
      <c r="AO31" s="18">
        <v>0.00936632487595131</v>
      </c>
      <c r="AP31" s="18">
        <v>-0.00724304462363148</v>
      </c>
      <c r="AQ31" s="18">
        <v>0.440289139938536</v>
      </c>
      <c r="AR31" s="19">
        <v>9.94782760647429E-14</v>
      </c>
      <c r="AS31" s="2" t="s">
        <v>81</v>
      </c>
      <c r="AT31" s="18">
        <v>1.0</v>
      </c>
      <c r="AU31" s="18">
        <v>-0.00328621706785658</v>
      </c>
      <c r="AV31" s="18">
        <v>0.00584634316019375</v>
      </c>
      <c r="AW31" s="18">
        <v>-0.00913256022805033</v>
      </c>
      <c r="AX31" s="18">
        <v>0.469376271479894</v>
      </c>
      <c r="AY31" s="19">
        <v>8.64531429022747E-16</v>
      </c>
      <c r="AZ31" s="2" t="s">
        <v>81</v>
      </c>
      <c r="BA31" s="18">
        <v>1.0</v>
      </c>
      <c r="BB31" s="18">
        <v>-1.12625205797893E-4</v>
      </c>
      <c r="BC31" s="18">
        <v>0.00278686123801529</v>
      </c>
      <c r="BD31" s="18">
        <v>-0.00289948644381319</v>
      </c>
      <c r="BE31" s="18">
        <v>0.368307146258061</v>
      </c>
      <c r="BF31" s="19">
        <v>1.08655892722521E-9</v>
      </c>
      <c r="BG31" s="2" t="s">
        <v>81</v>
      </c>
      <c r="BH31" s="18">
        <v>1.0</v>
      </c>
      <c r="BI31" s="18">
        <v>-0.0055221225259743</v>
      </c>
      <c r="BJ31" s="18">
        <v>-7.33120477742262E-4</v>
      </c>
      <c r="BK31" s="18">
        <v>-0.00478900204823204</v>
      </c>
      <c r="BL31" s="18">
        <v>0.332207938362983</v>
      </c>
      <c r="BM31" s="19">
        <v>5.65048554427207E-8</v>
      </c>
      <c r="BN31" s="2" t="s">
        <v>81</v>
      </c>
      <c r="BO31" s="18">
        <v>1.0</v>
      </c>
      <c r="BP31" s="18">
        <v>-0.00540949732017641</v>
      </c>
      <c r="BQ31" s="18">
        <v>-0.00351998171575756</v>
      </c>
      <c r="BR31" s="18">
        <v>-0.00188951560441885</v>
      </c>
      <c r="BS31" s="18">
        <v>0.134830974332337</v>
      </c>
      <c r="BT31" s="18">
        <v>0.111076308634527</v>
      </c>
      <c r="BU31" s="2" t="s">
        <v>81</v>
      </c>
      <c r="BV31" s="18">
        <v>1.0</v>
      </c>
      <c r="BW31" s="18">
        <v>10.0</v>
      </c>
      <c r="BX31" s="18">
        <v>1.0</v>
      </c>
      <c r="BY31" s="2" t="s">
        <v>81</v>
      </c>
      <c r="BZ31" s="5">
        <v>31.0</v>
      </c>
      <c r="CA31" s="20" t="str">
        <f t="shared" si="1"/>
        <v/>
      </c>
    </row>
    <row r="32">
      <c r="A32" s="2" t="s">
        <v>261</v>
      </c>
      <c r="B32" s="2" t="s">
        <v>230</v>
      </c>
      <c r="C32" s="2" t="s">
        <v>93</v>
      </c>
      <c r="D32" s="2" t="s">
        <v>94</v>
      </c>
      <c r="E32" s="18">
        <v>0.0126889257805283</v>
      </c>
      <c r="F32" s="18">
        <v>0.0177152815701478</v>
      </c>
      <c r="G32" s="18">
        <v>-0.0050263557896195</v>
      </c>
      <c r="H32" s="18">
        <v>0.266862170087976</v>
      </c>
      <c r="I32" s="19">
        <v>1.95246885180001E-32</v>
      </c>
      <c r="J32" s="2" t="s">
        <v>93</v>
      </c>
      <c r="K32" s="18">
        <v>1.0</v>
      </c>
      <c r="L32" s="18">
        <v>0.0217135313406582</v>
      </c>
      <c r="M32" s="18">
        <v>0.0285485533929917</v>
      </c>
      <c r="N32" s="18">
        <v>-0.00683502205233352</v>
      </c>
      <c r="O32" s="18">
        <v>0.252199413489736</v>
      </c>
      <c r="P32" s="19">
        <v>5.6157662247108E-29</v>
      </c>
      <c r="Q32" s="2" t="s">
        <v>93</v>
      </c>
      <c r="R32" s="18">
        <v>1.0</v>
      </c>
      <c r="S32" s="18">
        <v>0.0242807506073621</v>
      </c>
      <c r="T32" s="18">
        <v>0.0324151559256812</v>
      </c>
      <c r="U32" s="18">
        <v>-0.00813440531831908</v>
      </c>
      <c r="V32" s="18">
        <v>0.240469208211143</v>
      </c>
      <c r="W32" s="19">
        <v>2.34194393987786E-26</v>
      </c>
      <c r="X32" s="2" t="s">
        <v>93</v>
      </c>
      <c r="Y32" s="18">
        <v>1.0</v>
      </c>
      <c r="Z32" s="18">
        <v>0.0202903335454297</v>
      </c>
      <c r="AA32" s="18">
        <v>0.030968623225731</v>
      </c>
      <c r="AB32" s="18">
        <v>-0.0106782896803013</v>
      </c>
      <c r="AC32" s="18">
        <v>0.269794721407624</v>
      </c>
      <c r="AD32" s="19">
        <v>3.75150019651287E-33</v>
      </c>
      <c r="AE32" s="2" t="s">
        <v>93</v>
      </c>
      <c r="AF32" s="18">
        <v>1.0</v>
      </c>
      <c r="AG32" s="18">
        <v>0.00902460556012989</v>
      </c>
      <c r="AH32" s="18">
        <v>0.0108332718228439</v>
      </c>
      <c r="AI32" s="18">
        <v>-0.00180866626271402</v>
      </c>
      <c r="AJ32" s="18">
        <v>0.181818181818181</v>
      </c>
      <c r="AK32" s="19">
        <v>3.46152780942143E-15</v>
      </c>
      <c r="AL32" s="2" t="s">
        <v>93</v>
      </c>
      <c r="AM32" s="18">
        <v>1.0</v>
      </c>
      <c r="AN32" s="18">
        <v>0.0115918248268337</v>
      </c>
      <c r="AO32" s="18">
        <v>0.0146998743555333</v>
      </c>
      <c r="AP32" s="18">
        <v>-0.00310804952869957</v>
      </c>
      <c r="AQ32" s="18">
        <v>0.178885630498533</v>
      </c>
      <c r="AR32" s="19">
        <v>1.03319682933376E-14</v>
      </c>
      <c r="AS32" s="2" t="s">
        <v>93</v>
      </c>
      <c r="AT32" s="18">
        <v>1.0</v>
      </c>
      <c r="AU32" s="18">
        <v>0.00760140776490136</v>
      </c>
      <c r="AV32" s="18">
        <v>0.0132533416555832</v>
      </c>
      <c r="AW32" s="18">
        <v>-0.00565193389068186</v>
      </c>
      <c r="AX32" s="18">
        <v>0.250244379276637</v>
      </c>
      <c r="AY32" s="19">
        <v>1.56727059809399E-28</v>
      </c>
      <c r="AZ32" s="2" t="s">
        <v>93</v>
      </c>
      <c r="BA32" s="18">
        <v>1.0</v>
      </c>
      <c r="BB32" s="18">
        <v>0.00256721926670386</v>
      </c>
      <c r="BC32" s="18">
        <v>0.0038666025326894</v>
      </c>
      <c r="BD32" s="18">
        <v>-0.00129938326598554</v>
      </c>
      <c r="BE32" s="18">
        <v>0.13782991202346</v>
      </c>
      <c r="BF32" s="19">
        <v>6.88936001226097E-9</v>
      </c>
      <c r="BG32" s="2" t="s">
        <v>93</v>
      </c>
      <c r="BH32" s="18">
        <v>1.0</v>
      </c>
      <c r="BI32" s="18">
        <v>-0.00142319779522853</v>
      </c>
      <c r="BJ32" s="18">
        <v>0.0024200698327393</v>
      </c>
      <c r="BK32" s="18">
        <v>-0.00384326762796783</v>
      </c>
      <c r="BL32" s="18">
        <v>0.312805474095796</v>
      </c>
      <c r="BM32" s="19">
        <v>1.29792727382024E-44</v>
      </c>
      <c r="BN32" s="2" t="s">
        <v>93</v>
      </c>
      <c r="BO32" s="18">
        <v>1.0</v>
      </c>
      <c r="BP32" s="18">
        <v>-0.00399041706193239</v>
      </c>
      <c r="BQ32" s="18">
        <v>-0.0014465326999501</v>
      </c>
      <c r="BR32" s="18">
        <v>-0.00254388436198228</v>
      </c>
      <c r="BS32" s="18">
        <v>0.310850439882697</v>
      </c>
      <c r="BT32" s="19">
        <v>4.7132134775344E-44</v>
      </c>
      <c r="BU32" s="2" t="s">
        <v>93</v>
      </c>
      <c r="BV32" s="18">
        <v>1.0</v>
      </c>
      <c r="BW32" s="18">
        <v>10.0</v>
      </c>
      <c r="BX32" s="18">
        <v>1.0</v>
      </c>
      <c r="BY32" s="2" t="s">
        <v>93</v>
      </c>
      <c r="BZ32" s="5">
        <v>32.0</v>
      </c>
      <c r="CA32" s="20" t="str">
        <f t="shared" si="1"/>
        <v/>
      </c>
    </row>
    <row r="33">
      <c r="A33" s="2" t="s">
        <v>262</v>
      </c>
      <c r="B33" s="2" t="s">
        <v>225</v>
      </c>
      <c r="C33" s="2" t="s">
        <v>78</v>
      </c>
      <c r="D33" s="2" t="s">
        <v>79</v>
      </c>
      <c r="E33" s="18">
        <v>-0.00636144349232721</v>
      </c>
      <c r="F33" s="18">
        <v>-0.0101302210885295</v>
      </c>
      <c r="G33" s="18">
        <v>0.00376877759620232</v>
      </c>
      <c r="H33" s="18">
        <v>0.296131817781302</v>
      </c>
      <c r="I33" s="19">
        <v>3.81172167767202E-23</v>
      </c>
      <c r="J33" s="2" t="s">
        <v>79</v>
      </c>
      <c r="K33" s="18">
        <v>0.0</v>
      </c>
      <c r="L33" s="18">
        <v>-0.00499084549611604</v>
      </c>
      <c r="M33" s="18">
        <v>-0.00595310622552706</v>
      </c>
      <c r="N33" s="18">
        <v>9.62260729411014E-4</v>
      </c>
      <c r="O33" s="18">
        <v>0.131491761388668</v>
      </c>
      <c r="P33" s="19">
        <v>7.10620580130093E-5</v>
      </c>
      <c r="Q33" s="2" t="s">
        <v>79</v>
      </c>
      <c r="R33" s="18">
        <v>0.0</v>
      </c>
      <c r="S33" s="18">
        <v>-0.0111081126956722</v>
      </c>
      <c r="T33" s="18">
        <v>-0.0126569944873755</v>
      </c>
      <c r="U33" s="18">
        <v>0.00154888179170326</v>
      </c>
      <c r="V33" s="18">
        <v>0.104388051810732</v>
      </c>
      <c r="W33" s="18">
        <v>0.00311372435041913</v>
      </c>
      <c r="X33" s="2" t="s">
        <v>79</v>
      </c>
      <c r="Y33" s="18">
        <v>0.0</v>
      </c>
      <c r="Z33" s="18">
        <v>-0.00881230194853778</v>
      </c>
      <c r="AA33" s="18">
        <v>-0.010362707131077</v>
      </c>
      <c r="AB33" s="18">
        <v>0.00155040518253931</v>
      </c>
      <c r="AC33" s="18">
        <v>0.116512468058859</v>
      </c>
      <c r="AD33" s="18">
        <v>6.41117638686257E-4</v>
      </c>
      <c r="AE33" s="2" t="s">
        <v>79</v>
      </c>
      <c r="AF33" s="18">
        <v>0.0</v>
      </c>
      <c r="AG33" s="18">
        <v>0.00137059799621117</v>
      </c>
      <c r="AH33" s="18">
        <v>0.00417711486300248</v>
      </c>
      <c r="AI33" s="18">
        <v>-0.0028065168667913</v>
      </c>
      <c r="AJ33" s="18">
        <v>0.228460657326636</v>
      </c>
      <c r="AK33" s="19">
        <v>8.02615277949656E-14</v>
      </c>
      <c r="AL33" s="2" t="s">
        <v>78</v>
      </c>
      <c r="AM33" s="18">
        <v>0.0</v>
      </c>
      <c r="AN33" s="18">
        <v>-0.00474666920334504</v>
      </c>
      <c r="AO33" s="18">
        <v>-0.00252677339884598</v>
      </c>
      <c r="AP33" s="18">
        <v>-0.00221989580449906</v>
      </c>
      <c r="AQ33" s="18">
        <v>0.16450788615737</v>
      </c>
      <c r="AR33" s="19">
        <v>2.22192512428777E-7</v>
      </c>
      <c r="AS33" s="2" t="s">
        <v>78</v>
      </c>
      <c r="AT33" s="18">
        <v>0.0</v>
      </c>
      <c r="AU33" s="18">
        <v>-0.00245085845621056</v>
      </c>
      <c r="AV33" s="18">
        <v>-2.32486042547554E-4</v>
      </c>
      <c r="AW33" s="18">
        <v>-0.002218372413663</v>
      </c>
      <c r="AX33" s="18">
        <v>0.152912150850295</v>
      </c>
      <c r="AY33" s="19">
        <v>2.00422349195993E-6</v>
      </c>
      <c r="AZ33" s="2" t="s">
        <v>78</v>
      </c>
      <c r="BA33" s="18">
        <v>0.0</v>
      </c>
      <c r="BB33" s="18">
        <v>-0.00611726719955621</v>
      </c>
      <c r="BC33" s="18">
        <v>-0.00670388826184846</v>
      </c>
      <c r="BD33" s="18">
        <v>5.86621062292246E-4</v>
      </c>
      <c r="BE33" s="18">
        <v>0.0811437131024759</v>
      </c>
      <c r="BF33" s="18">
        <v>0.0395355030629936</v>
      </c>
      <c r="BG33" s="2" t="s">
        <v>79</v>
      </c>
      <c r="BH33" s="18">
        <v>0.0</v>
      </c>
      <c r="BI33" s="18">
        <v>-0.00382145645242173</v>
      </c>
      <c r="BJ33" s="18">
        <v>-0.00440960090555003</v>
      </c>
      <c r="BK33" s="18">
        <v>5.88144453128301E-4</v>
      </c>
      <c r="BL33" s="18">
        <v>0.0609569125033042</v>
      </c>
      <c r="BM33" s="18">
        <v>0.215469994689433</v>
      </c>
      <c r="BN33" s="2" t="s">
        <v>79</v>
      </c>
      <c r="BO33" s="18">
        <v>0.0</v>
      </c>
      <c r="BP33" s="18">
        <v>0.00229581074713448</v>
      </c>
      <c r="BQ33" s="18">
        <v>0.00229428735629842</v>
      </c>
      <c r="BR33" s="19">
        <v>1.52339083605559E-6</v>
      </c>
      <c r="BS33" s="18">
        <v>0.0422327958410432</v>
      </c>
      <c r="BT33" s="18">
        <v>0.651158041024544</v>
      </c>
      <c r="BU33" s="2" t="s">
        <v>79</v>
      </c>
      <c r="BV33" s="18">
        <v>0.0</v>
      </c>
      <c r="BW33" s="18">
        <v>0.0</v>
      </c>
      <c r="BX33" s="18">
        <v>0.0</v>
      </c>
      <c r="BY33" s="2" t="s">
        <v>79</v>
      </c>
      <c r="BZ33" s="5">
        <v>33.0</v>
      </c>
      <c r="CA33" s="20">
        <f t="shared" si="1"/>
        <v>33</v>
      </c>
    </row>
    <row r="34">
      <c r="A34" s="2" t="s">
        <v>263</v>
      </c>
      <c r="B34" s="2" t="s">
        <v>232</v>
      </c>
      <c r="C34" s="2" t="s">
        <v>81</v>
      </c>
      <c r="D34" s="2" t="s">
        <v>82</v>
      </c>
      <c r="E34" s="18">
        <v>0.0119289636943426</v>
      </c>
      <c r="F34" s="18">
        <v>0.0083483160808379</v>
      </c>
      <c r="G34" s="18">
        <v>0.00358064761350477</v>
      </c>
      <c r="H34" s="18">
        <v>0.209514361456816</v>
      </c>
      <c r="I34" s="19">
        <v>4.77727405908362E-11</v>
      </c>
      <c r="J34" s="2" t="s">
        <v>82</v>
      </c>
      <c r="K34" s="18">
        <v>1.0</v>
      </c>
      <c r="L34" s="18">
        <v>0.0152238881841544</v>
      </c>
      <c r="M34" s="18">
        <v>0.0103340093841733</v>
      </c>
      <c r="N34" s="18">
        <v>0.00488987879998107</v>
      </c>
      <c r="O34" s="18">
        <v>0.238804633091902</v>
      </c>
      <c r="P34" s="19">
        <v>2.98101312455265E-14</v>
      </c>
      <c r="Q34" s="2" t="s">
        <v>82</v>
      </c>
      <c r="R34" s="18">
        <v>1.0</v>
      </c>
      <c r="S34" s="18">
        <v>0.0212062401387329</v>
      </c>
      <c r="T34" s="18">
        <v>0.0151794189774092</v>
      </c>
      <c r="U34" s="18">
        <v>0.00602682116132374</v>
      </c>
      <c r="V34" s="18">
        <v>0.211541588005189</v>
      </c>
      <c r="W34" s="19">
        <v>2.90715545594066E-11</v>
      </c>
      <c r="X34" s="2" t="s">
        <v>82</v>
      </c>
      <c r="Y34" s="18">
        <v>1.0</v>
      </c>
      <c r="Z34" s="18">
        <v>0.0122389122281439</v>
      </c>
      <c r="AA34" s="18">
        <v>0.00621456360309922</v>
      </c>
      <c r="AB34" s="18">
        <v>0.00602434862504475</v>
      </c>
      <c r="AC34" s="18">
        <v>0.22979658058972</v>
      </c>
      <c r="AD34" s="19">
        <v>3.15652882142996E-13</v>
      </c>
      <c r="AE34" s="2" t="s">
        <v>82</v>
      </c>
      <c r="AF34" s="18">
        <v>1.0</v>
      </c>
      <c r="AG34" s="18">
        <v>0.00329492448981174</v>
      </c>
      <c r="AH34" s="18">
        <v>0.00198569330333544</v>
      </c>
      <c r="AI34" s="18">
        <v>0.00130923118647629</v>
      </c>
      <c r="AJ34" s="18">
        <v>0.271037866999339</v>
      </c>
      <c r="AK34" s="19">
        <v>3.14146843761196E-18</v>
      </c>
      <c r="AL34" s="2" t="s">
        <v>82</v>
      </c>
      <c r="AM34" s="18">
        <v>1.0</v>
      </c>
      <c r="AN34" s="18">
        <v>0.00927727644439026</v>
      </c>
      <c r="AO34" s="18">
        <v>0.00683110289657129</v>
      </c>
      <c r="AP34" s="18">
        <v>0.00244617354781896</v>
      </c>
      <c r="AQ34" s="18">
        <v>0.218535685491229</v>
      </c>
      <c r="AR34" s="19">
        <v>5.56472264357991E-12</v>
      </c>
      <c r="AS34" s="2" t="s">
        <v>82</v>
      </c>
      <c r="AT34" s="18">
        <v>1.0</v>
      </c>
      <c r="AU34" s="18">
        <v>3.09948533801295E-4</v>
      </c>
      <c r="AV34" s="18">
        <v>-0.00213375247773868</v>
      </c>
      <c r="AW34" s="18">
        <v>0.00244370101153998</v>
      </c>
      <c r="AX34" s="18">
        <v>0.206760518518764</v>
      </c>
      <c r="AY34" s="19">
        <v>9.05304695751077E-11</v>
      </c>
      <c r="AZ34" s="2" t="s">
        <v>82</v>
      </c>
      <c r="BA34" s="18">
        <v>1.0</v>
      </c>
      <c r="BB34" s="18">
        <v>0.00598235195457851</v>
      </c>
      <c r="BC34" s="18">
        <v>0.00484540959323584</v>
      </c>
      <c r="BD34" s="18">
        <v>0.00113694236134266</v>
      </c>
      <c r="BE34" s="18">
        <v>0.183800767758139</v>
      </c>
      <c r="BF34" s="19">
        <v>1.36547328420996E-8</v>
      </c>
      <c r="BG34" s="2" t="s">
        <v>82</v>
      </c>
      <c r="BH34" s="18">
        <v>1.0</v>
      </c>
      <c r="BI34" s="18">
        <v>-0.00298497595601045</v>
      </c>
      <c r="BJ34" s="18">
        <v>-0.00411944578107413</v>
      </c>
      <c r="BK34" s="18">
        <v>0.00113446982506368</v>
      </c>
      <c r="BL34" s="18">
        <v>0.177048875735325</v>
      </c>
      <c r="BM34" s="19">
        <v>5.19210736464229E-8</v>
      </c>
      <c r="BN34" s="2" t="s">
        <v>82</v>
      </c>
      <c r="BO34" s="18">
        <v>1.0</v>
      </c>
      <c r="BP34" s="18">
        <v>-0.00896732791058896</v>
      </c>
      <c r="BQ34" s="18">
        <v>-0.00896485537430997</v>
      </c>
      <c r="BR34" s="19">
        <v>-2.47253627898465E-6</v>
      </c>
      <c r="BS34" s="18">
        <v>0.0795230211315971</v>
      </c>
      <c r="BT34" s="18">
        <v>0.0575225153916294</v>
      </c>
      <c r="BU34" s="2" t="s">
        <v>81</v>
      </c>
      <c r="BV34" s="18">
        <v>-1.0</v>
      </c>
      <c r="BW34" s="18">
        <v>8.0</v>
      </c>
      <c r="BX34" s="18">
        <v>1.0</v>
      </c>
      <c r="BY34" s="2" t="s">
        <v>82</v>
      </c>
      <c r="BZ34" s="5">
        <v>34.0</v>
      </c>
      <c r="CA34" s="20" t="str">
        <f t="shared" si="1"/>
        <v/>
      </c>
    </row>
    <row r="35">
      <c r="A35" s="2" t="s">
        <v>264</v>
      </c>
      <c r="B35" s="2" t="s">
        <v>225</v>
      </c>
      <c r="C35" s="2" t="s">
        <v>82</v>
      </c>
      <c r="D35" s="2" t="s">
        <v>81</v>
      </c>
      <c r="E35" s="18">
        <v>0.00613996657815892</v>
      </c>
      <c r="F35" s="18">
        <v>-0.00206292281455661</v>
      </c>
      <c r="G35" s="18">
        <v>0.00820288939271553</v>
      </c>
      <c r="H35" s="18">
        <v>0.586303564277132</v>
      </c>
      <c r="I35" s="19">
        <v>3.24250259663527E-37</v>
      </c>
      <c r="J35" s="2" t="s">
        <v>81</v>
      </c>
      <c r="K35" s="18">
        <v>1.0</v>
      </c>
      <c r="L35" s="18">
        <v>0.0115214456994605</v>
      </c>
      <c r="M35" s="18">
        <v>-0.00227097677211258</v>
      </c>
      <c r="N35" s="18">
        <v>0.013792422471573</v>
      </c>
      <c r="O35" s="18">
        <v>0.637946488166752</v>
      </c>
      <c r="P35" s="19">
        <v>1.80814364427034E-44</v>
      </c>
      <c r="Q35" s="2" t="s">
        <v>81</v>
      </c>
      <c r="R35" s="18">
        <v>1.0</v>
      </c>
      <c r="S35" s="18">
        <v>0.00894251817322385</v>
      </c>
      <c r="T35" s="18">
        <v>-0.00871155329712676</v>
      </c>
      <c r="U35" s="18">
        <v>0.0176540714703506</v>
      </c>
      <c r="V35" s="18">
        <v>0.624730629135915</v>
      </c>
      <c r="W35" s="19">
        <v>1.81477887822922E-42</v>
      </c>
      <c r="X35" s="2" t="s">
        <v>81</v>
      </c>
      <c r="Y35" s="18">
        <v>1.0</v>
      </c>
      <c r="Z35" s="18">
        <v>0.0101549319521411</v>
      </c>
      <c r="AA35" s="18">
        <v>-0.00915467564965034</v>
      </c>
      <c r="AB35" s="18">
        <v>0.0193096076017914</v>
      </c>
      <c r="AC35" s="18">
        <v>0.610599385929782</v>
      </c>
      <c r="AD35" s="19">
        <v>2.87061258654971E-40</v>
      </c>
      <c r="AE35" s="2" t="s">
        <v>81</v>
      </c>
      <c r="AF35" s="18">
        <v>1.0</v>
      </c>
      <c r="AG35" s="18">
        <v>0.00538147912130158</v>
      </c>
      <c r="AH35" s="18">
        <v>-2.08053957555968E-4</v>
      </c>
      <c r="AI35" s="18">
        <v>0.00558953307885755</v>
      </c>
      <c r="AJ35" s="18">
        <v>0.632473253618628</v>
      </c>
      <c r="AK35" s="19">
        <v>2.00691853479263E-43</v>
      </c>
      <c r="AL35" s="2" t="s">
        <v>81</v>
      </c>
      <c r="AM35" s="18">
        <v>1.0</v>
      </c>
      <c r="AN35" s="18">
        <v>0.00280255159506492</v>
      </c>
      <c r="AO35" s="18">
        <v>-0.00664863048257015</v>
      </c>
      <c r="AP35" s="18">
        <v>0.00945118207763508</v>
      </c>
      <c r="AQ35" s="18">
        <v>0.606117817571562</v>
      </c>
      <c r="AR35" s="19">
        <v>1.20283050078874E-39</v>
      </c>
      <c r="AS35" s="2" t="s">
        <v>81</v>
      </c>
      <c r="AT35" s="18">
        <v>1.0</v>
      </c>
      <c r="AU35" s="18">
        <v>0.00401496537398217</v>
      </c>
      <c r="AV35" s="18">
        <v>-0.00709175283509373</v>
      </c>
      <c r="AW35" s="18">
        <v>0.0111067182090759</v>
      </c>
      <c r="AX35" s="18">
        <v>0.560920723916318</v>
      </c>
      <c r="AY35" s="19">
        <v>8.05583911159788E-34</v>
      </c>
      <c r="AZ35" s="2" t="s">
        <v>81</v>
      </c>
      <c r="BA35" s="18">
        <v>1.0</v>
      </c>
      <c r="BB35" s="18">
        <v>-0.00257892752623666</v>
      </c>
      <c r="BC35" s="18">
        <v>-0.00644057652501418</v>
      </c>
      <c r="BD35" s="18">
        <v>0.00386164899877752</v>
      </c>
      <c r="BE35" s="18">
        <v>0.171920590422793</v>
      </c>
      <c r="BF35" s="18">
        <v>0.00192083310859048</v>
      </c>
      <c r="BG35" s="2" t="s">
        <v>81</v>
      </c>
      <c r="BH35" s="18">
        <v>1.0</v>
      </c>
      <c r="BI35" s="18">
        <v>-0.00136651374731941</v>
      </c>
      <c r="BJ35" s="18">
        <v>-0.00688369887753776</v>
      </c>
      <c r="BK35" s="18">
        <v>0.00551718513021835</v>
      </c>
      <c r="BL35" s="18">
        <v>0.292751301561874</v>
      </c>
      <c r="BM35" s="19">
        <v>3.55533802795887E-9</v>
      </c>
      <c r="BN35" s="2" t="s">
        <v>81</v>
      </c>
      <c r="BO35" s="18">
        <v>1.0</v>
      </c>
      <c r="BP35" s="18">
        <v>0.00121241377891725</v>
      </c>
      <c r="BQ35" s="18">
        <v>-4.43122352523579E-4</v>
      </c>
      <c r="BR35" s="18">
        <v>0.00165553613144083</v>
      </c>
      <c r="BS35" s="18">
        <v>0.281499704407193</v>
      </c>
      <c r="BT35" s="19">
        <v>1.62514017377934E-8</v>
      </c>
      <c r="BU35" s="2" t="s">
        <v>81</v>
      </c>
      <c r="BV35" s="18">
        <v>1.0</v>
      </c>
      <c r="BW35" s="18">
        <v>10.0</v>
      </c>
      <c r="BX35" s="18">
        <v>1.0</v>
      </c>
      <c r="BY35" s="2" t="s">
        <v>81</v>
      </c>
      <c r="BZ35" s="5">
        <v>35.0</v>
      </c>
      <c r="CA35" s="20" t="str">
        <f t="shared" si="1"/>
        <v/>
      </c>
    </row>
    <row r="36">
      <c r="A36" s="2" t="s">
        <v>265</v>
      </c>
      <c r="B36" s="2" t="s">
        <v>228</v>
      </c>
      <c r="C36" s="2" t="s">
        <v>93</v>
      </c>
      <c r="D36" s="2" t="s">
        <v>94</v>
      </c>
      <c r="E36" s="18">
        <v>-0.0101347863562821</v>
      </c>
      <c r="F36" s="18">
        <v>-0.00974507612838101</v>
      </c>
      <c r="G36" s="18">
        <v>-3.89710227901171E-4</v>
      </c>
      <c r="H36" s="18">
        <v>0.126917282314715</v>
      </c>
      <c r="I36" s="19">
        <v>7.85150029699362E-5</v>
      </c>
      <c r="J36" s="2" t="s">
        <v>93</v>
      </c>
      <c r="K36" s="18">
        <v>1.0</v>
      </c>
      <c r="L36" s="18">
        <v>-0.00612917637439285</v>
      </c>
      <c r="M36" s="18">
        <v>-0.00766377531311539</v>
      </c>
      <c r="N36" s="18">
        <v>0.00153459893872253</v>
      </c>
      <c r="O36" s="18">
        <v>0.0809621483415751</v>
      </c>
      <c r="P36" s="18">
        <v>0.0315067319901595</v>
      </c>
      <c r="Q36" s="2" t="s">
        <v>94</v>
      </c>
      <c r="R36" s="18">
        <v>-1.0</v>
      </c>
      <c r="S36" s="18">
        <v>-0.00155396203206712</v>
      </c>
      <c r="T36" s="18">
        <v>-0.00289406512452227</v>
      </c>
      <c r="U36" s="18">
        <v>0.00134010309245515</v>
      </c>
      <c r="V36" s="18">
        <v>0.132912557664332</v>
      </c>
      <c r="W36" s="19">
        <v>2.95522454107106E-5</v>
      </c>
      <c r="X36" s="2" t="s">
        <v>94</v>
      </c>
      <c r="Y36" s="18">
        <v>-1.0</v>
      </c>
      <c r="Z36" s="18">
        <v>-0.0120954199778683</v>
      </c>
      <c r="AA36" s="18">
        <v>-0.0128574621800955</v>
      </c>
      <c r="AB36" s="18">
        <v>7.62042202227182E-4</v>
      </c>
      <c r="AC36" s="18">
        <v>0.0647344523476741</v>
      </c>
      <c r="AD36" s="18">
        <v>0.139045819033937</v>
      </c>
      <c r="AE36" s="2" t="s">
        <v>94</v>
      </c>
      <c r="AF36" s="18">
        <v>-1.0</v>
      </c>
      <c r="AG36" s="18">
        <v>0.00400560998188933</v>
      </c>
      <c r="AH36" s="18">
        <v>0.00208130081526562</v>
      </c>
      <c r="AI36" s="18">
        <v>0.0019243091666237</v>
      </c>
      <c r="AJ36" s="18">
        <v>0.101261030450916</v>
      </c>
      <c r="AK36" s="18">
        <v>0.00309254228075171</v>
      </c>
      <c r="AL36" s="2" t="s">
        <v>94</v>
      </c>
      <c r="AM36" s="18">
        <v>-1.0</v>
      </c>
      <c r="AN36" s="18">
        <v>0.00858082432421506</v>
      </c>
      <c r="AO36" s="18">
        <v>0.00685101100385873</v>
      </c>
      <c r="AP36" s="18">
        <v>0.00172981332035632</v>
      </c>
      <c r="AQ36" s="18">
        <v>0.137040792247631</v>
      </c>
      <c r="AR36" s="19">
        <v>1.46715440427911E-5</v>
      </c>
      <c r="AS36" s="2" t="s">
        <v>94</v>
      </c>
      <c r="AT36" s="18">
        <v>-1.0</v>
      </c>
      <c r="AU36" s="18">
        <v>-0.00196063362158613</v>
      </c>
      <c r="AV36" s="18">
        <v>-0.00311238605171449</v>
      </c>
      <c r="AW36" s="18">
        <v>0.00115175243012835</v>
      </c>
      <c r="AX36" s="18">
        <v>0.0859953790741033</v>
      </c>
      <c r="AY36" s="18">
        <v>0.0185997940328707</v>
      </c>
      <c r="AZ36" s="2" t="s">
        <v>94</v>
      </c>
      <c r="BA36" s="18">
        <v>-1.0</v>
      </c>
      <c r="BB36" s="18">
        <v>0.00457521434232573</v>
      </c>
      <c r="BC36" s="18">
        <v>0.00476971018859311</v>
      </c>
      <c r="BD36" s="18">
        <v>-1.94495846267382E-4</v>
      </c>
      <c r="BE36" s="18">
        <v>0.147055391469179</v>
      </c>
      <c r="BF36" s="19">
        <v>2.4500321671374E-6</v>
      </c>
      <c r="BG36" s="2" t="s">
        <v>93</v>
      </c>
      <c r="BH36" s="18">
        <v>1.0</v>
      </c>
      <c r="BI36" s="18">
        <v>-0.00596624360347546</v>
      </c>
      <c r="BJ36" s="18">
        <v>-0.00519368686698011</v>
      </c>
      <c r="BK36" s="18">
        <v>-7.7255673649535E-4</v>
      </c>
      <c r="BL36" s="18">
        <v>0.0659480288457798</v>
      </c>
      <c r="BM36" s="18">
        <v>0.126038483222359</v>
      </c>
      <c r="BN36" s="2" t="s">
        <v>93</v>
      </c>
      <c r="BO36" s="18">
        <v>1.0</v>
      </c>
      <c r="BP36" s="18">
        <v>-0.0105414579458012</v>
      </c>
      <c r="BQ36" s="18">
        <v>-0.00996339705557323</v>
      </c>
      <c r="BR36" s="18">
        <v>-5.78060890227969E-4</v>
      </c>
      <c r="BS36" s="18">
        <v>0.0663110645503413</v>
      </c>
      <c r="BT36" s="18">
        <v>0.12215234092371</v>
      </c>
      <c r="BU36" s="2" t="s">
        <v>93</v>
      </c>
      <c r="BV36" s="18">
        <v>1.0</v>
      </c>
      <c r="BW36" s="18">
        <v>-2.0</v>
      </c>
      <c r="BX36" s="18">
        <v>-1.0</v>
      </c>
      <c r="BY36" s="2" t="s">
        <v>94</v>
      </c>
      <c r="BZ36" s="5">
        <v>36.0</v>
      </c>
      <c r="CA36" s="20" t="str">
        <f t="shared" si="1"/>
        <v/>
      </c>
    </row>
    <row r="37">
      <c r="A37" s="2" t="s">
        <v>266</v>
      </c>
      <c r="B37" s="2" t="s">
        <v>225</v>
      </c>
      <c r="C37" s="2" t="s">
        <v>91</v>
      </c>
      <c r="D37" s="2" t="s">
        <v>90</v>
      </c>
      <c r="E37" s="18">
        <v>0.0242355779525474</v>
      </c>
      <c r="F37" s="18">
        <v>0.0217453311964802</v>
      </c>
      <c r="G37" s="18">
        <v>0.00249024675606717</v>
      </c>
      <c r="H37" s="18">
        <v>0.268119732635861</v>
      </c>
      <c r="I37" s="19">
        <v>2.92740944448251E-12</v>
      </c>
      <c r="J37" s="2" t="s">
        <v>90</v>
      </c>
      <c r="K37" s="18">
        <v>-1.0</v>
      </c>
      <c r="L37" s="18">
        <v>0.0433661889613903</v>
      </c>
      <c r="M37" s="18">
        <v>0.0402822729139168</v>
      </c>
      <c r="N37" s="18">
        <v>0.00308391604747349</v>
      </c>
      <c r="O37" s="18">
        <v>0.238578901482127</v>
      </c>
      <c r="P37" s="19">
        <v>8.94625793552282E-10</v>
      </c>
      <c r="Q37" s="2" t="s">
        <v>90</v>
      </c>
      <c r="R37" s="18">
        <v>-1.0</v>
      </c>
      <c r="S37" s="18">
        <v>0.0476203247892265</v>
      </c>
      <c r="T37" s="18">
        <v>0.0466112620738961</v>
      </c>
      <c r="U37" s="18">
        <v>0.00100906271533039</v>
      </c>
      <c r="V37" s="18">
        <v>0.2277971519907</v>
      </c>
      <c r="W37" s="19">
        <v>6.03493796210251E-9</v>
      </c>
      <c r="X37" s="2" t="s">
        <v>90</v>
      </c>
      <c r="Y37" s="18">
        <v>-1.0</v>
      </c>
      <c r="Z37" s="18">
        <v>0.0458658985579714</v>
      </c>
      <c r="AA37" s="18">
        <v>0.0443519334786564</v>
      </c>
      <c r="AB37" s="18">
        <v>0.00151396507931499</v>
      </c>
      <c r="AC37" s="18">
        <v>0.243621040395233</v>
      </c>
      <c r="AD37" s="19">
        <v>3.33277785968154E-10</v>
      </c>
      <c r="AE37" s="2" t="s">
        <v>90</v>
      </c>
      <c r="AF37" s="18">
        <v>-1.0</v>
      </c>
      <c r="AG37" s="18">
        <v>0.0191306110088429</v>
      </c>
      <c r="AH37" s="18">
        <v>0.0185369417174365</v>
      </c>
      <c r="AI37" s="18">
        <v>5.93669291406324E-4</v>
      </c>
      <c r="AJ37" s="18">
        <v>0.181851206044754</v>
      </c>
      <c r="AK37" s="19">
        <v>7.35510586403488E-6</v>
      </c>
      <c r="AL37" s="2" t="s">
        <v>90</v>
      </c>
      <c r="AM37" s="18">
        <v>-1.0</v>
      </c>
      <c r="AN37" s="18">
        <v>0.0233847468366791</v>
      </c>
      <c r="AO37" s="18">
        <v>0.0248659308774158</v>
      </c>
      <c r="AP37" s="18">
        <v>-0.00148118404073676</v>
      </c>
      <c r="AQ37" s="18">
        <v>0.149825632083696</v>
      </c>
      <c r="AR37" s="18">
        <v>4.157643381493E-4</v>
      </c>
      <c r="AS37" s="2" t="s">
        <v>91</v>
      </c>
      <c r="AT37" s="18">
        <v>1.0</v>
      </c>
      <c r="AU37" s="18">
        <v>0.0216303206054239</v>
      </c>
      <c r="AV37" s="18">
        <v>0.0226066022821761</v>
      </c>
      <c r="AW37" s="18">
        <v>-9.76281676752181E-4</v>
      </c>
      <c r="AX37" s="18">
        <v>0.166143562917756</v>
      </c>
      <c r="AY37" s="19">
        <v>6.06086464162601E-5</v>
      </c>
      <c r="AZ37" s="2" t="s">
        <v>91</v>
      </c>
      <c r="BA37" s="18">
        <v>1.0</v>
      </c>
      <c r="BB37" s="18">
        <v>0.00425413582783619</v>
      </c>
      <c r="BC37" s="18">
        <v>0.00632898915997928</v>
      </c>
      <c r="BD37" s="18">
        <v>-0.00207485333214309</v>
      </c>
      <c r="BE37" s="18">
        <v>0.157294391165358</v>
      </c>
      <c r="BF37" s="18">
        <v>1.67049897498252E-4</v>
      </c>
      <c r="BG37" s="2" t="s">
        <v>91</v>
      </c>
      <c r="BH37" s="18">
        <v>1.0</v>
      </c>
      <c r="BI37" s="18">
        <v>0.00249970959658102</v>
      </c>
      <c r="BJ37" s="18">
        <v>0.00406966056473953</v>
      </c>
      <c r="BK37" s="18">
        <v>-0.0015699509681585</v>
      </c>
      <c r="BL37" s="18">
        <v>0.108950886370241</v>
      </c>
      <c r="BM37" s="18">
        <v>0.0218683768578091</v>
      </c>
      <c r="BN37" s="2" t="s">
        <v>91</v>
      </c>
      <c r="BO37" s="18">
        <v>1.0</v>
      </c>
      <c r="BP37" s="18">
        <v>-0.00175442623125516</v>
      </c>
      <c r="BQ37" s="18">
        <v>-0.00225932859523974</v>
      </c>
      <c r="BR37" s="18">
        <v>5.04902363984584E-4</v>
      </c>
      <c r="BS37" s="18">
        <v>0.111043301365882</v>
      </c>
      <c r="BT37" s="18">
        <v>0.0183184125428053</v>
      </c>
      <c r="BU37" s="2" t="s">
        <v>90</v>
      </c>
      <c r="BV37" s="18">
        <v>-1.0</v>
      </c>
      <c r="BW37" s="18">
        <v>-2.0</v>
      </c>
      <c r="BX37" s="18">
        <v>-1.0</v>
      </c>
      <c r="BY37" s="2" t="s">
        <v>90</v>
      </c>
      <c r="BZ37" s="5">
        <v>37.0</v>
      </c>
      <c r="CA37" s="20" t="str">
        <f t="shared" si="1"/>
        <v/>
      </c>
    </row>
    <row r="38">
      <c r="A38" s="2" t="s">
        <v>267</v>
      </c>
      <c r="B38" s="2" t="s">
        <v>228</v>
      </c>
      <c r="C38" s="2" t="s">
        <v>93</v>
      </c>
      <c r="D38" s="2" t="s">
        <v>94</v>
      </c>
      <c r="E38" s="18">
        <v>0.00402390495446893</v>
      </c>
      <c r="F38" s="18">
        <v>0.0113506122597963</v>
      </c>
      <c r="G38" s="18">
        <v>-0.00732670730532736</v>
      </c>
      <c r="H38" s="18">
        <v>0.426067730802415</v>
      </c>
      <c r="I38" s="19">
        <v>1.78512409577875E-25</v>
      </c>
      <c r="J38" s="2" t="s">
        <v>93</v>
      </c>
      <c r="K38" s="18">
        <v>1.0</v>
      </c>
      <c r="L38" s="18">
        <v>0.021426885321583</v>
      </c>
      <c r="M38" s="18">
        <v>0.0311340671309629</v>
      </c>
      <c r="N38" s="18">
        <v>-0.00970718180937983</v>
      </c>
      <c r="O38" s="18">
        <v>0.311356773080241</v>
      </c>
      <c r="P38" s="19">
        <v>1.24147427823686E-13</v>
      </c>
      <c r="Q38" s="2" t="s">
        <v>93</v>
      </c>
      <c r="R38" s="18">
        <v>1.0</v>
      </c>
      <c r="S38" s="18">
        <v>0.0276553772051565</v>
      </c>
      <c r="T38" s="18">
        <v>0.0394024112356828</v>
      </c>
      <c r="U38" s="18">
        <v>-0.0117470340305263</v>
      </c>
      <c r="V38" s="18">
        <v>0.324525452976704</v>
      </c>
      <c r="W38" s="19">
        <v>8.76855591866095E-15</v>
      </c>
      <c r="X38" s="2" t="s">
        <v>93</v>
      </c>
      <c r="Y38" s="18">
        <v>1.0</v>
      </c>
      <c r="Z38" s="18">
        <v>0.0326896801791222</v>
      </c>
      <c r="AA38" s="18">
        <v>0.0465878455426537</v>
      </c>
      <c r="AB38" s="18">
        <v>-0.0138981653635315</v>
      </c>
      <c r="AC38" s="18">
        <v>0.308175150992234</v>
      </c>
      <c r="AD38" s="19">
        <v>2.36471291091653E-13</v>
      </c>
      <c r="AE38" s="2" t="s">
        <v>93</v>
      </c>
      <c r="AF38" s="18">
        <v>1.0</v>
      </c>
      <c r="AG38" s="18">
        <v>0.0174029803671141</v>
      </c>
      <c r="AH38" s="18">
        <v>0.0197834548711666</v>
      </c>
      <c r="AI38" s="18">
        <v>-0.00238047450405247</v>
      </c>
      <c r="AJ38" s="18">
        <v>0.203073770491803</v>
      </c>
      <c r="AK38" s="19">
        <v>5.0075118561318E-6</v>
      </c>
      <c r="AL38" s="2" t="s">
        <v>93</v>
      </c>
      <c r="AM38" s="18">
        <v>1.0</v>
      </c>
      <c r="AN38" s="18">
        <v>0.0236314722506876</v>
      </c>
      <c r="AO38" s="18">
        <v>0.0280517989758866</v>
      </c>
      <c r="AP38" s="18">
        <v>-0.00442032672519895</v>
      </c>
      <c r="AQ38" s="18">
        <v>0.245761432269197</v>
      </c>
      <c r="AR38" s="19">
        <v>1.25811356569554E-8</v>
      </c>
      <c r="AS38" s="2" t="s">
        <v>93</v>
      </c>
      <c r="AT38" s="18">
        <v>1.0</v>
      </c>
      <c r="AU38" s="18">
        <v>0.0286657752246533</v>
      </c>
      <c r="AV38" s="18">
        <v>0.0352372332828574</v>
      </c>
      <c r="AW38" s="18">
        <v>-0.00657145805820414</v>
      </c>
      <c r="AX38" s="18">
        <v>0.252318809318377</v>
      </c>
      <c r="AY38" s="19">
        <v>4.51337933198179E-9</v>
      </c>
      <c r="AZ38" s="2" t="s">
        <v>93</v>
      </c>
      <c r="BA38" s="18">
        <v>1.0</v>
      </c>
      <c r="BB38" s="18">
        <v>0.00622849188357351</v>
      </c>
      <c r="BC38" s="18">
        <v>0.00826834410471998</v>
      </c>
      <c r="BD38" s="18">
        <v>-0.00203985222114647</v>
      </c>
      <c r="BE38" s="18">
        <v>0.288449094046591</v>
      </c>
      <c r="BF38" s="19">
        <v>9.70307741500807E-12</v>
      </c>
      <c r="BG38" s="2" t="s">
        <v>93</v>
      </c>
      <c r="BH38" s="18">
        <v>1.0</v>
      </c>
      <c r="BI38" s="18">
        <v>0.0112627948575391</v>
      </c>
      <c r="BJ38" s="18">
        <v>0.0154537784116908</v>
      </c>
      <c r="BK38" s="18">
        <v>-0.00419098355415166</v>
      </c>
      <c r="BL38" s="18">
        <v>0.285191975841242</v>
      </c>
      <c r="BM38" s="19">
        <v>1.7572854488929E-11</v>
      </c>
      <c r="BN38" s="2" t="s">
        <v>93</v>
      </c>
      <c r="BO38" s="18">
        <v>1.0</v>
      </c>
      <c r="BP38" s="18">
        <v>0.00503430297396567</v>
      </c>
      <c r="BQ38" s="18">
        <v>0.00718543430697087</v>
      </c>
      <c r="BR38" s="18">
        <v>-0.00215113133300519</v>
      </c>
      <c r="BS38" s="18">
        <v>0.228699309749784</v>
      </c>
      <c r="BT38" s="19">
        <v>1.48529541849818E-7</v>
      </c>
      <c r="BU38" s="2" t="s">
        <v>93</v>
      </c>
      <c r="BV38" s="18">
        <v>1.0</v>
      </c>
      <c r="BW38" s="18">
        <v>10.0</v>
      </c>
      <c r="BX38" s="18">
        <v>1.0</v>
      </c>
      <c r="BY38" s="2" t="s">
        <v>93</v>
      </c>
      <c r="BZ38" s="5">
        <v>38.0</v>
      </c>
      <c r="CA38" s="20" t="str">
        <f t="shared" si="1"/>
        <v/>
      </c>
    </row>
    <row r="39">
      <c r="A39" s="2" t="s">
        <v>268</v>
      </c>
      <c r="B39" s="2" t="s">
        <v>235</v>
      </c>
      <c r="C39" s="2" t="s">
        <v>91</v>
      </c>
      <c r="D39" s="2" t="s">
        <v>90</v>
      </c>
      <c r="E39" s="18">
        <v>0.0259697037352039</v>
      </c>
      <c r="F39" s="18">
        <v>0.0336740375512295</v>
      </c>
      <c r="G39" s="18">
        <v>-0.00770433381602563</v>
      </c>
      <c r="H39" s="18">
        <v>0.151701083904599</v>
      </c>
      <c r="I39" s="19">
        <v>3.21544917678222E-10</v>
      </c>
      <c r="J39" s="2" t="s">
        <v>91</v>
      </c>
      <c r="K39" s="18">
        <v>-1.0</v>
      </c>
      <c r="L39" s="18">
        <v>0.0327054946772695</v>
      </c>
      <c r="M39" s="18">
        <v>0.0494253787861516</v>
      </c>
      <c r="N39" s="18">
        <v>-0.016719884108882</v>
      </c>
      <c r="O39" s="18">
        <v>0.232250135090749</v>
      </c>
      <c r="P39" s="19">
        <v>1.62173449301413E-23</v>
      </c>
      <c r="Q39" s="2" t="s">
        <v>91</v>
      </c>
      <c r="R39" s="18">
        <v>-1.0</v>
      </c>
      <c r="S39" s="18">
        <v>0.0322338948969369</v>
      </c>
      <c r="T39" s="18">
        <v>0.0496067780103382</v>
      </c>
      <c r="U39" s="18">
        <v>-0.0173728831134012</v>
      </c>
      <c r="V39" s="18">
        <v>0.220282684014791</v>
      </c>
      <c r="W39" s="19">
        <v>3.75169759529813E-21</v>
      </c>
      <c r="X39" s="2" t="s">
        <v>91</v>
      </c>
      <c r="Y39" s="18">
        <v>-1.0</v>
      </c>
      <c r="Z39" s="18">
        <v>0.0323400133513717</v>
      </c>
      <c r="AA39" s="18">
        <v>0.0477462774042458</v>
      </c>
      <c r="AB39" s="18">
        <v>-0.0154062640528741</v>
      </c>
      <c r="AC39" s="18">
        <v>0.193138449476059</v>
      </c>
      <c r="AD39" s="19">
        <v>2.32273866252962E-16</v>
      </c>
      <c r="AE39" s="2" t="s">
        <v>91</v>
      </c>
      <c r="AF39" s="18">
        <v>-1.0</v>
      </c>
      <c r="AG39" s="18">
        <v>0.00673579094206564</v>
      </c>
      <c r="AH39" s="18">
        <v>0.015751341234922</v>
      </c>
      <c r="AI39" s="18">
        <v>-0.00901555029285642</v>
      </c>
      <c r="AJ39" s="18">
        <v>0.316703573812525</v>
      </c>
      <c r="AK39" s="19">
        <v>1.11895260018569E-43</v>
      </c>
      <c r="AL39" s="2" t="s">
        <v>91</v>
      </c>
      <c r="AM39" s="18">
        <v>-1.0</v>
      </c>
      <c r="AN39" s="18">
        <v>0.00626419116173302</v>
      </c>
      <c r="AO39" s="18">
        <v>0.0159327404591086</v>
      </c>
      <c r="AP39" s="18">
        <v>-0.00966854929737565</v>
      </c>
      <c r="AQ39" s="18">
        <v>0.287057776459244</v>
      </c>
      <c r="AR39" s="19">
        <v>7.94212677297813E-36</v>
      </c>
      <c r="AS39" s="2" t="s">
        <v>91</v>
      </c>
      <c r="AT39" s="18">
        <v>-1.0</v>
      </c>
      <c r="AU39" s="18">
        <v>0.00637030961616786</v>
      </c>
      <c r="AV39" s="18">
        <v>0.0140722398530163</v>
      </c>
      <c r="AW39" s="18">
        <v>-0.00770193023684847</v>
      </c>
      <c r="AX39" s="18">
        <v>0.197525985102933</v>
      </c>
      <c r="AY39" s="19">
        <v>4.33061716464987E-17</v>
      </c>
      <c r="AZ39" s="2" t="s">
        <v>91</v>
      </c>
      <c r="BA39" s="18">
        <v>-1.0</v>
      </c>
      <c r="BB39" s="18">
        <v>-4.7159978033262E-4</v>
      </c>
      <c r="BC39" s="18">
        <v>1.8139922418661E-4</v>
      </c>
      <c r="BD39" s="18">
        <v>-6.52999004519231E-4</v>
      </c>
      <c r="BE39" s="18">
        <v>0.0688348290439813</v>
      </c>
      <c r="BF39" s="18">
        <v>0.0187397412952432</v>
      </c>
      <c r="BG39" s="2" t="s">
        <v>91</v>
      </c>
      <c r="BH39" s="18">
        <v>-1.0</v>
      </c>
      <c r="BI39" s="18">
        <v>-3.65481325897782E-4</v>
      </c>
      <c r="BJ39" s="18">
        <v>-0.00167910138190573</v>
      </c>
      <c r="BK39" s="18">
        <v>0.00131362005600794</v>
      </c>
      <c r="BL39" s="18">
        <v>0.080051069600873</v>
      </c>
      <c r="BM39" s="18">
        <v>0.00364900852917244</v>
      </c>
      <c r="BN39" s="2" t="s">
        <v>90</v>
      </c>
      <c r="BO39" s="18">
        <v>1.0</v>
      </c>
      <c r="BP39" s="18">
        <v>1.06118454434837E-4</v>
      </c>
      <c r="BQ39" s="18">
        <v>-0.00186050060609234</v>
      </c>
      <c r="BR39" s="18">
        <v>0.00196661906052717</v>
      </c>
      <c r="BS39" s="18">
        <v>0.132421779807376</v>
      </c>
      <c r="BT39" s="19">
        <v>6.61587050796267E-8</v>
      </c>
      <c r="BU39" s="2" t="s">
        <v>90</v>
      </c>
      <c r="BV39" s="18">
        <v>1.0</v>
      </c>
      <c r="BW39" s="18">
        <v>-6.0</v>
      </c>
      <c r="BX39" s="18">
        <v>-1.0</v>
      </c>
      <c r="BY39" s="2" t="s">
        <v>91</v>
      </c>
      <c r="BZ39" s="5">
        <v>39.0</v>
      </c>
      <c r="CA39" s="20" t="str">
        <f t="shared" si="1"/>
        <v/>
      </c>
    </row>
    <row r="40">
      <c r="A40" s="2" t="s">
        <v>269</v>
      </c>
      <c r="B40" s="2" t="s">
        <v>232</v>
      </c>
      <c r="C40" s="2" t="s">
        <v>82</v>
      </c>
      <c r="D40" s="2" t="s">
        <v>81</v>
      </c>
      <c r="E40" s="18">
        <v>0.00288942826011847</v>
      </c>
      <c r="F40" s="18">
        <v>0.00734966252009982</v>
      </c>
      <c r="G40" s="18">
        <v>-0.00446023425998134</v>
      </c>
      <c r="H40" s="18">
        <v>0.226066468253968</v>
      </c>
      <c r="I40" s="18">
        <v>0.0024648900020622</v>
      </c>
      <c r="J40" s="2" t="s">
        <v>82</v>
      </c>
      <c r="K40" s="18">
        <v>1.0</v>
      </c>
      <c r="L40" s="18">
        <v>0.011402043068456</v>
      </c>
      <c r="M40" s="18">
        <v>0.0216613349107117</v>
      </c>
      <c r="N40" s="18">
        <v>-0.0102592918422556</v>
      </c>
      <c r="O40" s="18">
        <v>0.300595238095238</v>
      </c>
      <c r="P40" s="19">
        <v>1.26150662039776E-5</v>
      </c>
      <c r="Q40" s="2" t="s">
        <v>82</v>
      </c>
      <c r="R40" s="18">
        <v>1.0</v>
      </c>
      <c r="S40" s="18">
        <v>0.0105924596862856</v>
      </c>
      <c r="T40" s="18">
        <v>0.0242499351952963</v>
      </c>
      <c r="U40" s="18">
        <v>-0.0136574755090106</v>
      </c>
      <c r="V40" s="18">
        <v>0.386532738095238</v>
      </c>
      <c r="W40" s="19">
        <v>4.81280618459884E-9</v>
      </c>
      <c r="X40" s="2" t="s">
        <v>82</v>
      </c>
      <c r="Y40" s="18">
        <v>1.0</v>
      </c>
      <c r="Z40" s="18">
        <v>0.009833068090628</v>
      </c>
      <c r="AA40" s="18">
        <v>0.0240848984910315</v>
      </c>
      <c r="AB40" s="18">
        <v>-0.0142518304004035</v>
      </c>
      <c r="AC40" s="18">
        <v>0.433779761904761</v>
      </c>
      <c r="AD40" s="19">
        <v>2.43211932948556E-11</v>
      </c>
      <c r="AE40" s="2" t="s">
        <v>82</v>
      </c>
      <c r="AF40" s="18">
        <v>1.0</v>
      </c>
      <c r="AG40" s="18">
        <v>0.00851261480833759</v>
      </c>
      <c r="AH40" s="18">
        <v>0.0143116723906119</v>
      </c>
      <c r="AI40" s="18">
        <v>-0.00579905758227435</v>
      </c>
      <c r="AJ40" s="18">
        <v>0.221478174603174</v>
      </c>
      <c r="AK40" s="18">
        <v>0.00305039875622807</v>
      </c>
      <c r="AL40" s="2" t="s">
        <v>82</v>
      </c>
      <c r="AM40" s="18">
        <v>1.0</v>
      </c>
      <c r="AN40" s="18">
        <v>0.00770303142616712</v>
      </c>
      <c r="AO40" s="18">
        <v>0.0169002726751964</v>
      </c>
      <c r="AP40" s="18">
        <v>-0.00919724124902935</v>
      </c>
      <c r="AQ40" s="18">
        <v>0.332589285714285</v>
      </c>
      <c r="AR40" s="19">
        <v>8.20105363432918E-7</v>
      </c>
      <c r="AS40" s="2" t="s">
        <v>82</v>
      </c>
      <c r="AT40" s="18">
        <v>1.0</v>
      </c>
      <c r="AU40" s="18">
        <v>0.00694363983050952</v>
      </c>
      <c r="AV40" s="18">
        <v>0.0167352359709317</v>
      </c>
      <c r="AW40" s="18">
        <v>-0.00979159614042221</v>
      </c>
      <c r="AX40" s="18">
        <v>0.425223214285714</v>
      </c>
      <c r="AY40" s="19">
        <v>7.77511209634439E-11</v>
      </c>
      <c r="AZ40" s="2" t="s">
        <v>82</v>
      </c>
      <c r="BA40" s="18">
        <v>1.0</v>
      </c>
      <c r="BB40" s="18">
        <v>-8.09583382170465E-4</v>
      </c>
      <c r="BC40" s="18">
        <v>0.00258860028458453</v>
      </c>
      <c r="BD40" s="18">
        <v>-0.00339818366675499</v>
      </c>
      <c r="BE40" s="18">
        <v>0.558035714285714</v>
      </c>
      <c r="BF40" s="19">
        <v>1.22693308446948E-18</v>
      </c>
      <c r="BG40" s="2" t="s">
        <v>82</v>
      </c>
      <c r="BH40" s="18">
        <v>1.0</v>
      </c>
      <c r="BI40" s="18">
        <v>-0.00156897497782806</v>
      </c>
      <c r="BJ40" s="18">
        <v>0.00242356358031978</v>
      </c>
      <c r="BK40" s="18">
        <v>-0.00399253855814785</v>
      </c>
      <c r="BL40" s="18">
        <v>0.392113095238095</v>
      </c>
      <c r="BM40" s="19">
        <v>3.43170244412093E-9</v>
      </c>
      <c r="BN40" s="2" t="s">
        <v>82</v>
      </c>
      <c r="BO40" s="18">
        <v>1.0</v>
      </c>
      <c r="BP40" s="18">
        <v>-7.59391595657601E-4</v>
      </c>
      <c r="BQ40" s="18">
        <v>-1.65036704264742E-4</v>
      </c>
      <c r="BR40" s="18">
        <v>-5.94354891392858E-4</v>
      </c>
      <c r="BS40" s="18">
        <v>0.212921626984126</v>
      </c>
      <c r="BT40" s="18">
        <v>0.00504656869644132</v>
      </c>
      <c r="BU40" s="2" t="s">
        <v>82</v>
      </c>
      <c r="BV40" s="18">
        <v>1.0</v>
      </c>
      <c r="BW40" s="18">
        <v>10.0</v>
      </c>
      <c r="BX40" s="18">
        <v>1.0</v>
      </c>
      <c r="BY40" s="2" t="s">
        <v>82</v>
      </c>
      <c r="BZ40" s="5">
        <v>40.0</v>
      </c>
      <c r="CA40" s="20" t="str">
        <f t="shared" si="1"/>
        <v/>
      </c>
    </row>
    <row r="41">
      <c r="A41" s="2" t="s">
        <v>270</v>
      </c>
      <c r="B41" s="2" t="s">
        <v>247</v>
      </c>
      <c r="C41" s="2" t="s">
        <v>81</v>
      </c>
      <c r="D41" s="2" t="s">
        <v>82</v>
      </c>
      <c r="E41" s="18">
        <v>-0.00105400856835053</v>
      </c>
      <c r="F41" s="18">
        <v>-4.76738309887875E-4</v>
      </c>
      <c r="G41" s="18">
        <v>-5.77270258462663E-4</v>
      </c>
      <c r="H41" s="18">
        <v>0.0873180873180873</v>
      </c>
      <c r="I41" s="19">
        <v>8.38909107815927E-7</v>
      </c>
      <c r="J41" s="2" t="s">
        <v>81</v>
      </c>
      <c r="K41" s="18">
        <v>1.0</v>
      </c>
      <c r="L41" s="18">
        <v>0.00252701380634417</v>
      </c>
      <c r="M41" s="18">
        <v>0.00313588279931429</v>
      </c>
      <c r="N41" s="18">
        <v>-6.08868992970123E-4</v>
      </c>
      <c r="O41" s="18">
        <v>0.113825363825363</v>
      </c>
      <c r="P41" s="19">
        <v>2.84692280367021E-11</v>
      </c>
      <c r="Q41" s="2" t="s">
        <v>81</v>
      </c>
      <c r="R41" s="18">
        <v>1.0</v>
      </c>
      <c r="S41" s="18">
        <v>0.00350175168834941</v>
      </c>
      <c r="T41" s="18">
        <v>0.00428462836140993</v>
      </c>
      <c r="U41" s="18">
        <v>-7.82876673060516E-4</v>
      </c>
      <c r="V41" s="18">
        <v>0.136694386694386</v>
      </c>
      <c r="W41" s="19">
        <v>4.39518996699908E-16</v>
      </c>
      <c r="X41" s="2" t="s">
        <v>81</v>
      </c>
      <c r="Y41" s="18">
        <v>1.0</v>
      </c>
      <c r="Z41" s="18">
        <v>3.9352257834924E-4</v>
      </c>
      <c r="AA41" s="18">
        <v>2.34421933473958E-4</v>
      </c>
      <c r="AB41" s="18">
        <v>1.59100644875281E-4</v>
      </c>
      <c r="AC41" s="18">
        <v>0.0478170478170478</v>
      </c>
      <c r="AD41" s="18">
        <v>0.0245619531976791</v>
      </c>
      <c r="AE41" s="2" t="s">
        <v>82</v>
      </c>
      <c r="AF41" s="18">
        <v>-1.0</v>
      </c>
      <c r="AG41" s="18">
        <v>0.00358102237469471</v>
      </c>
      <c r="AH41" s="18">
        <v>0.00361262110920217</v>
      </c>
      <c r="AI41" s="19">
        <v>-3.1598734507459E-5</v>
      </c>
      <c r="AJ41" s="18">
        <v>0.1008316008316</v>
      </c>
      <c r="AK41" s="19">
        <v>6.21464645664724E-9</v>
      </c>
      <c r="AL41" s="2" t="s">
        <v>81</v>
      </c>
      <c r="AM41" s="18">
        <v>1.0</v>
      </c>
      <c r="AN41" s="18">
        <v>0.00455576025669995</v>
      </c>
      <c r="AO41" s="18">
        <v>0.00476136667129781</v>
      </c>
      <c r="AP41" s="18">
        <v>-2.05606414597853E-4</v>
      </c>
      <c r="AQ41" s="18">
        <v>0.10031185031185</v>
      </c>
      <c r="AR41" s="19">
        <v>7.60405614972782E-9</v>
      </c>
      <c r="AS41" s="2" t="s">
        <v>81</v>
      </c>
      <c r="AT41" s="18">
        <v>1.0</v>
      </c>
      <c r="AU41" s="18">
        <v>0.00144753114669977</v>
      </c>
      <c r="AV41" s="18">
        <v>7.11160243361833E-4</v>
      </c>
      <c r="AW41" s="18">
        <v>7.36370903337945E-4</v>
      </c>
      <c r="AX41" s="18">
        <v>0.0379417879417879</v>
      </c>
      <c r="AY41" s="18">
        <v>0.125331578807375</v>
      </c>
      <c r="AZ41" s="2" t="s">
        <v>82</v>
      </c>
      <c r="BA41" s="18">
        <v>-1.0</v>
      </c>
      <c r="BB41" s="18">
        <v>9.74737882005243E-4</v>
      </c>
      <c r="BC41" s="18">
        <v>0.00114874556209563</v>
      </c>
      <c r="BD41" s="18">
        <v>-1.74007680090393E-4</v>
      </c>
      <c r="BE41" s="18">
        <v>0.0966735966735966</v>
      </c>
      <c r="BF41" s="19">
        <v>3.0316879763463E-8</v>
      </c>
      <c r="BG41" s="2" t="s">
        <v>81</v>
      </c>
      <c r="BH41" s="18">
        <v>1.0</v>
      </c>
      <c r="BI41" s="18">
        <v>-0.00213349122799493</v>
      </c>
      <c r="BJ41" s="18">
        <v>-0.00290146086584033</v>
      </c>
      <c r="BK41" s="18">
        <v>7.67969637845405E-4</v>
      </c>
      <c r="BL41" s="18">
        <v>0.0576923076923076</v>
      </c>
      <c r="BM41" s="18">
        <v>0.00330410561694133</v>
      </c>
      <c r="BN41" s="2" t="s">
        <v>82</v>
      </c>
      <c r="BO41" s="18">
        <v>-1.0</v>
      </c>
      <c r="BP41" s="18">
        <v>-0.00310822911000017</v>
      </c>
      <c r="BQ41" s="18">
        <v>-0.00405020642793597</v>
      </c>
      <c r="BR41" s="18">
        <v>9.41977317935798E-4</v>
      </c>
      <c r="BS41" s="18">
        <v>0.124740124740124</v>
      </c>
      <c r="BT41" s="19">
        <v>1.85676784087158E-13</v>
      </c>
      <c r="BU41" s="2" t="s">
        <v>82</v>
      </c>
      <c r="BV41" s="18">
        <v>-1.0</v>
      </c>
      <c r="BW41" s="18">
        <v>2.0</v>
      </c>
      <c r="BX41" s="18">
        <v>1.0</v>
      </c>
      <c r="BY41" s="2" t="s">
        <v>81</v>
      </c>
      <c r="BZ41" s="5">
        <v>41.0</v>
      </c>
      <c r="CA41" s="20" t="str">
        <f t="shared" si="1"/>
        <v/>
      </c>
    </row>
    <row r="42">
      <c r="A42" s="2" t="s">
        <v>271</v>
      </c>
      <c r="B42" s="2" t="s">
        <v>225</v>
      </c>
      <c r="C42" s="2" t="s">
        <v>91</v>
      </c>
      <c r="D42" s="2" t="s">
        <v>90</v>
      </c>
      <c r="E42" s="18">
        <v>-0.00631525272100875</v>
      </c>
      <c r="F42" s="18">
        <v>-0.0146325472343714</v>
      </c>
      <c r="G42" s="18">
        <v>0.00831729451336273</v>
      </c>
      <c r="H42" s="18">
        <v>0.370748299319727</v>
      </c>
      <c r="I42" s="19">
        <v>2.27314237454403E-18</v>
      </c>
      <c r="J42" s="2" t="s">
        <v>90</v>
      </c>
      <c r="K42" s="18">
        <v>-1.0</v>
      </c>
      <c r="L42" s="18">
        <v>0.0135055914932346</v>
      </c>
      <c r="M42" s="18">
        <v>0.0101051817409001</v>
      </c>
      <c r="N42" s="18">
        <v>0.00340040975233444</v>
      </c>
      <c r="O42" s="18">
        <v>0.200680272108843</v>
      </c>
      <c r="P42" s="19">
        <v>1.35755476279785E-5</v>
      </c>
      <c r="Q42" s="2" t="s">
        <v>90</v>
      </c>
      <c r="R42" s="18">
        <v>-1.0</v>
      </c>
      <c r="S42" s="18">
        <v>-5.86729160107077E-4</v>
      </c>
      <c r="T42" s="18">
        <v>-0.00343652332213814</v>
      </c>
      <c r="U42" s="18">
        <v>0.00284979416203106</v>
      </c>
      <c r="V42" s="18">
        <v>0.170068027210884</v>
      </c>
      <c r="W42" s="18">
        <v>3.94824659768238E-4</v>
      </c>
      <c r="X42" s="2" t="s">
        <v>90</v>
      </c>
      <c r="Y42" s="18">
        <v>-1.0</v>
      </c>
      <c r="Z42" s="18">
        <v>-0.00189716485113864</v>
      </c>
      <c r="AA42" s="18">
        <v>-0.00385611083692497</v>
      </c>
      <c r="AB42" s="18">
        <v>0.00195894598578633</v>
      </c>
      <c r="AC42" s="18">
        <v>0.139455782312925</v>
      </c>
      <c r="AD42" s="18">
        <v>0.00651655154109963</v>
      </c>
      <c r="AE42" s="2" t="s">
        <v>90</v>
      </c>
      <c r="AF42" s="18">
        <v>-1.0</v>
      </c>
      <c r="AG42" s="18">
        <v>0.0198208442142433</v>
      </c>
      <c r="AH42" s="18">
        <v>0.0247377289752716</v>
      </c>
      <c r="AI42" s="18">
        <v>-0.00491688476102829</v>
      </c>
      <c r="AJ42" s="18">
        <v>0.357142857142857</v>
      </c>
      <c r="AK42" s="19">
        <v>4.77955976897148E-17</v>
      </c>
      <c r="AL42" s="2" t="s">
        <v>91</v>
      </c>
      <c r="AM42" s="18">
        <v>1.0</v>
      </c>
      <c r="AN42" s="18">
        <v>0.00572852356090167</v>
      </c>
      <c r="AO42" s="18">
        <v>0.0111960239122333</v>
      </c>
      <c r="AP42" s="18">
        <v>-0.00546750035133167</v>
      </c>
      <c r="AQ42" s="18">
        <v>0.282312925170068</v>
      </c>
      <c r="AR42" s="19">
        <v>1.00690219781643E-10</v>
      </c>
      <c r="AS42" s="2" t="s">
        <v>91</v>
      </c>
      <c r="AT42" s="18">
        <v>1.0</v>
      </c>
      <c r="AU42" s="18">
        <v>0.00441808786987011</v>
      </c>
      <c r="AV42" s="18">
        <v>0.0107764363974465</v>
      </c>
      <c r="AW42" s="18">
        <v>-0.00635834852757639</v>
      </c>
      <c r="AX42" s="18">
        <v>0.187074829931972</v>
      </c>
      <c r="AY42" s="19">
        <v>6.51350394387989E-5</v>
      </c>
      <c r="AZ42" s="2" t="s">
        <v>91</v>
      </c>
      <c r="BA42" s="18">
        <v>1.0</v>
      </c>
      <c r="BB42" s="18">
        <v>-0.0140923206533417</v>
      </c>
      <c r="BC42" s="18">
        <v>-0.0135417050630383</v>
      </c>
      <c r="BD42" s="18">
        <v>-5.50615590303378E-4</v>
      </c>
      <c r="BE42" s="18">
        <v>0.0748299319727891</v>
      </c>
      <c r="BF42" s="18">
        <v>0.38330339586519</v>
      </c>
      <c r="BG42" s="2" t="s">
        <v>91</v>
      </c>
      <c r="BH42" s="18">
        <v>1.0</v>
      </c>
      <c r="BI42" s="18">
        <v>-0.0154027563443732</v>
      </c>
      <c r="BJ42" s="18">
        <v>-0.0139612925778251</v>
      </c>
      <c r="BK42" s="18">
        <v>-0.0014414637665481</v>
      </c>
      <c r="BL42" s="18">
        <v>0.0612244897959183</v>
      </c>
      <c r="BM42" s="18">
        <v>0.640999010952607</v>
      </c>
      <c r="BN42" s="2" t="s">
        <v>91</v>
      </c>
      <c r="BO42" s="18">
        <v>1.0</v>
      </c>
      <c r="BP42" s="18">
        <v>-0.00131043569103156</v>
      </c>
      <c r="BQ42" s="18">
        <v>-4.1958751478684E-4</v>
      </c>
      <c r="BR42" s="18">
        <v>-8.90848176244723E-4</v>
      </c>
      <c r="BS42" s="18">
        <v>0.0748299319727891</v>
      </c>
      <c r="BT42" s="18">
        <v>0.38330339586519</v>
      </c>
      <c r="BU42" s="2" t="s">
        <v>91</v>
      </c>
      <c r="BV42" s="18">
        <v>1.0</v>
      </c>
      <c r="BW42" s="18">
        <v>2.0</v>
      </c>
      <c r="BX42" s="18">
        <v>1.0</v>
      </c>
      <c r="BY42" s="2" t="s">
        <v>91</v>
      </c>
      <c r="BZ42" s="5">
        <v>42.0</v>
      </c>
      <c r="CA42" s="20" t="str">
        <f t="shared" si="1"/>
        <v/>
      </c>
    </row>
    <row r="43">
      <c r="A43" s="2" t="s">
        <v>272</v>
      </c>
      <c r="B43" s="2" t="s">
        <v>259</v>
      </c>
      <c r="C43" s="2" t="s">
        <v>82</v>
      </c>
      <c r="D43" s="2" t="s">
        <v>81</v>
      </c>
      <c r="E43" s="18">
        <v>0.00114377808931291</v>
      </c>
      <c r="F43" s="18">
        <v>0.0135378272825764</v>
      </c>
      <c r="G43" s="18">
        <v>-0.0123940491932635</v>
      </c>
      <c r="H43" s="18">
        <v>0.303810975609756</v>
      </c>
      <c r="I43" s="19">
        <v>3.94526999703576E-7</v>
      </c>
      <c r="J43" s="2" t="s">
        <v>82</v>
      </c>
      <c r="K43" s="18">
        <v>1.0</v>
      </c>
      <c r="L43" s="18">
        <v>0.0204793138382682</v>
      </c>
      <c r="M43" s="18">
        <v>0.0382774328438249</v>
      </c>
      <c r="N43" s="18">
        <v>-0.0177981190055567</v>
      </c>
      <c r="O43" s="18">
        <v>0.257012195121951</v>
      </c>
      <c r="P43" s="19">
        <v>3.2614680603358E-5</v>
      </c>
      <c r="Q43" s="2" t="s">
        <v>82</v>
      </c>
      <c r="R43" s="18">
        <v>1.0</v>
      </c>
      <c r="S43" s="18">
        <v>0.010122695645508</v>
      </c>
      <c r="T43" s="18">
        <v>0.0317020717323134</v>
      </c>
      <c r="U43" s="18">
        <v>-0.0215793760868053</v>
      </c>
      <c r="V43" s="18">
        <v>0.30625</v>
      </c>
      <c r="W43" s="19">
        <v>3.13963297140937E-7</v>
      </c>
      <c r="X43" s="2" t="s">
        <v>82</v>
      </c>
      <c r="Y43" s="18">
        <v>1.0</v>
      </c>
      <c r="Z43" s="18">
        <v>0.00361905134612607</v>
      </c>
      <c r="AA43" s="18">
        <v>0.0309151529280645</v>
      </c>
      <c r="AB43" s="18">
        <v>-0.0272961015819384</v>
      </c>
      <c r="AC43" s="18">
        <v>0.362347560975609</v>
      </c>
      <c r="AD43" s="19">
        <v>5.64601785309681E-10</v>
      </c>
      <c r="AE43" s="2" t="s">
        <v>82</v>
      </c>
      <c r="AF43" s="18">
        <v>1.0</v>
      </c>
      <c r="AG43" s="18">
        <v>0.0193355357489553</v>
      </c>
      <c r="AH43" s="18">
        <v>0.0247396055612484</v>
      </c>
      <c r="AI43" s="18">
        <v>-0.00540406981229314</v>
      </c>
      <c r="AJ43" s="18">
        <v>0.167987804878048</v>
      </c>
      <c r="AK43" s="18">
        <v>0.0175868736612353</v>
      </c>
      <c r="AL43" s="2" t="s">
        <v>82</v>
      </c>
      <c r="AM43" s="18">
        <v>1.0</v>
      </c>
      <c r="AN43" s="18">
        <v>0.00897891755619511</v>
      </c>
      <c r="AO43" s="18">
        <v>0.0181642444497369</v>
      </c>
      <c r="AP43" s="18">
        <v>-0.00918532689354182</v>
      </c>
      <c r="AQ43" s="18">
        <v>0.26905487804878</v>
      </c>
      <c r="AR43" s="19">
        <v>1.13168343340063E-5</v>
      </c>
      <c r="AS43" s="2" t="s">
        <v>82</v>
      </c>
      <c r="AT43" s="18">
        <v>1.0</v>
      </c>
      <c r="AU43" s="18">
        <v>0.00247527325681316</v>
      </c>
      <c r="AV43" s="18">
        <v>0.017377325645488</v>
      </c>
      <c r="AW43" s="18">
        <v>-0.0149020523886749</v>
      </c>
      <c r="AX43" s="18">
        <v>0.411585365853658</v>
      </c>
      <c r="AY43" s="19">
        <v>8.33423878078784E-13</v>
      </c>
      <c r="AZ43" s="2" t="s">
        <v>82</v>
      </c>
      <c r="BA43" s="18">
        <v>1.0</v>
      </c>
      <c r="BB43" s="18">
        <v>-0.0103566181927602</v>
      </c>
      <c r="BC43" s="18">
        <v>-0.00657536111151155</v>
      </c>
      <c r="BD43" s="18">
        <v>-0.00378125708124868</v>
      </c>
      <c r="BE43" s="18">
        <v>0.211280487804878</v>
      </c>
      <c r="BF43" s="18">
        <v>0.00115628483588591</v>
      </c>
      <c r="BG43" s="2" t="s">
        <v>82</v>
      </c>
      <c r="BH43" s="18">
        <v>1.0</v>
      </c>
      <c r="BI43" s="18">
        <v>-0.0168602624921421</v>
      </c>
      <c r="BJ43" s="18">
        <v>-0.00736227991576041</v>
      </c>
      <c r="BK43" s="18">
        <v>-0.00949798257638177</v>
      </c>
      <c r="BL43" s="18">
        <v>0.362347560975609</v>
      </c>
      <c r="BM43" s="19">
        <v>5.64601785309681E-10</v>
      </c>
      <c r="BN43" s="2" t="s">
        <v>82</v>
      </c>
      <c r="BO43" s="18">
        <v>1.0</v>
      </c>
      <c r="BP43" s="18">
        <v>-0.00650364429938194</v>
      </c>
      <c r="BQ43" s="18">
        <v>-7.86918804248854E-4</v>
      </c>
      <c r="BR43" s="18">
        <v>-0.00571672549513309</v>
      </c>
      <c r="BS43" s="18">
        <v>0.43780487804878</v>
      </c>
      <c r="BT43" s="19">
        <v>1.76892567921044E-14</v>
      </c>
      <c r="BU43" s="2" t="s">
        <v>82</v>
      </c>
      <c r="BV43" s="18">
        <v>1.0</v>
      </c>
      <c r="BW43" s="18">
        <v>10.0</v>
      </c>
      <c r="BX43" s="18">
        <v>1.0</v>
      </c>
      <c r="BY43" s="2" t="s">
        <v>82</v>
      </c>
      <c r="BZ43" s="5">
        <v>43.0</v>
      </c>
      <c r="CA43" s="20" t="str">
        <f t="shared" si="1"/>
        <v/>
      </c>
    </row>
    <row r="44">
      <c r="A44" s="2" t="s">
        <v>273</v>
      </c>
      <c r="B44" s="2" t="s">
        <v>223</v>
      </c>
      <c r="C44" s="2" t="s">
        <v>78</v>
      </c>
      <c r="D44" s="2" t="s">
        <v>79</v>
      </c>
      <c r="E44" s="18">
        <v>0.0282804087181976</v>
      </c>
      <c r="F44" s="18">
        <v>0.0150884716453937</v>
      </c>
      <c r="G44" s="18">
        <v>0.0131919370728039</v>
      </c>
      <c r="H44" s="18">
        <v>0.499859792492889</v>
      </c>
      <c r="I44" s="19">
        <v>1.88244335578171E-18</v>
      </c>
      <c r="J44" s="2" t="s">
        <v>79</v>
      </c>
      <c r="K44" s="18">
        <v>1.0</v>
      </c>
      <c r="L44" s="18">
        <v>0.0257248658131051</v>
      </c>
      <c r="M44" s="18">
        <v>0.00742245049242969</v>
      </c>
      <c r="N44" s="18">
        <v>0.0183024153206754</v>
      </c>
      <c r="O44" s="18">
        <v>0.613628169691142</v>
      </c>
      <c r="P44" s="19">
        <v>3.28900411014697E-28</v>
      </c>
      <c r="Q44" s="2" t="s">
        <v>79</v>
      </c>
      <c r="R44" s="18">
        <v>1.0</v>
      </c>
      <c r="S44" s="18">
        <v>0.0453307533491125</v>
      </c>
      <c r="T44" s="18">
        <v>0.0226298848004763</v>
      </c>
      <c r="U44" s="18">
        <v>0.0227008685486361</v>
      </c>
      <c r="V44" s="18">
        <v>0.475103152665945</v>
      </c>
      <c r="W44" s="19">
        <v>9.4504630356409E-17</v>
      </c>
      <c r="X44" s="2" t="s">
        <v>79</v>
      </c>
      <c r="Y44" s="18">
        <v>1.0</v>
      </c>
      <c r="Z44" s="18">
        <v>0.0481739923133155</v>
      </c>
      <c r="AA44" s="18">
        <v>0.0247630501874586</v>
      </c>
      <c r="AB44" s="18">
        <v>0.0234109421258569</v>
      </c>
      <c r="AC44" s="18">
        <v>0.456395465288627</v>
      </c>
      <c r="AD44" s="19">
        <v>1.72273506808135E-15</v>
      </c>
      <c r="AE44" s="2" t="s">
        <v>79</v>
      </c>
      <c r="AF44" s="18">
        <v>1.0</v>
      </c>
      <c r="AG44" s="18">
        <v>-0.00255554290509252</v>
      </c>
      <c r="AH44" s="18">
        <v>-0.00766602115296404</v>
      </c>
      <c r="AI44" s="18">
        <v>0.00511047824787151</v>
      </c>
      <c r="AJ44" s="18">
        <v>0.303128630372951</v>
      </c>
      <c r="AK44" s="19">
        <v>6.741073702918E-7</v>
      </c>
      <c r="AL44" s="2" t="s">
        <v>79</v>
      </c>
      <c r="AM44" s="18">
        <v>1.0</v>
      </c>
      <c r="AN44" s="18">
        <v>0.0170503446309148</v>
      </c>
      <c r="AO44" s="18">
        <v>0.00754141315508261</v>
      </c>
      <c r="AP44" s="18">
        <v>0.00950893147583223</v>
      </c>
      <c r="AQ44" s="18">
        <v>0.45607499098666</v>
      </c>
      <c r="AR44" s="19">
        <v>2.03740520866674E-15</v>
      </c>
      <c r="AS44" s="2" t="s">
        <v>79</v>
      </c>
      <c r="AT44" s="18">
        <v>1.0</v>
      </c>
      <c r="AU44" s="18">
        <v>0.0198935835951178</v>
      </c>
      <c r="AV44" s="18">
        <v>0.00967457854206487</v>
      </c>
      <c r="AW44" s="18">
        <v>0.0102190050530529</v>
      </c>
      <c r="AX44" s="18">
        <v>0.398670031646837</v>
      </c>
      <c r="AY44" s="19">
        <v>9.64803589714532E-12</v>
      </c>
      <c r="AZ44" s="2" t="s">
        <v>79</v>
      </c>
      <c r="BA44" s="18">
        <v>1.0</v>
      </c>
      <c r="BB44" s="18">
        <v>0.0196058875360073</v>
      </c>
      <c r="BC44" s="18">
        <v>0.0152074343080466</v>
      </c>
      <c r="BD44" s="18">
        <v>0.0043984532279607</v>
      </c>
      <c r="BE44" s="18">
        <v>0.185714857989824</v>
      </c>
      <c r="BF44" s="18">
        <v>0.00695398116147778</v>
      </c>
      <c r="BG44" s="2" t="s">
        <v>79</v>
      </c>
      <c r="BH44" s="18">
        <v>1.0</v>
      </c>
      <c r="BI44" s="18">
        <v>0.0224491265002104</v>
      </c>
      <c r="BJ44" s="18">
        <v>0.0173405996950289</v>
      </c>
      <c r="BK44" s="18">
        <v>0.00510852680518148</v>
      </c>
      <c r="BL44" s="18">
        <v>0.229659896647037</v>
      </c>
      <c r="BM44" s="18">
        <v>3.48659135200227E-4</v>
      </c>
      <c r="BN44" s="2" t="s">
        <v>79</v>
      </c>
      <c r="BO44" s="18">
        <v>1.0</v>
      </c>
      <c r="BP44" s="18">
        <v>0.00284323896420302</v>
      </c>
      <c r="BQ44" s="18">
        <v>0.00213316538698225</v>
      </c>
      <c r="BR44" s="18">
        <v>7.10073577220773E-4</v>
      </c>
      <c r="BS44" s="18">
        <v>0.164363257621279</v>
      </c>
      <c r="BT44" s="18">
        <v>0.023899895311148</v>
      </c>
      <c r="BU44" s="2" t="s">
        <v>79</v>
      </c>
      <c r="BV44" s="18">
        <v>1.0</v>
      </c>
      <c r="BW44" s="18">
        <v>10.0</v>
      </c>
      <c r="BX44" s="18">
        <v>1.0</v>
      </c>
      <c r="BY44" s="2" t="s">
        <v>79</v>
      </c>
      <c r="BZ44" s="5">
        <v>44.0</v>
      </c>
      <c r="CA44" s="20" t="str">
        <f t="shared" si="1"/>
        <v/>
      </c>
    </row>
    <row r="45">
      <c r="A45" s="2" t="s">
        <v>274</v>
      </c>
      <c r="B45" s="2" t="s">
        <v>230</v>
      </c>
      <c r="C45" s="2" t="s">
        <v>93</v>
      </c>
      <c r="D45" s="2" t="s">
        <v>94</v>
      </c>
      <c r="E45" s="18">
        <v>0.0056010693075418</v>
      </c>
      <c r="F45" s="18">
        <v>0.00590225789250821</v>
      </c>
      <c r="G45" s="18">
        <v>-3.01188584966412E-4</v>
      </c>
      <c r="H45" s="18">
        <v>0.104700414405751</v>
      </c>
      <c r="I45" s="18">
        <v>0.183461952654329</v>
      </c>
      <c r="J45" s="2" t="s">
        <v>93</v>
      </c>
      <c r="K45" s="18">
        <v>1.0</v>
      </c>
      <c r="L45" s="18">
        <v>0.00179919264406702</v>
      </c>
      <c r="M45" s="18">
        <v>0.00254193211155366</v>
      </c>
      <c r="N45" s="18">
        <v>-7.42739467486639E-4</v>
      </c>
      <c r="O45" s="18">
        <v>0.113629599102502</v>
      </c>
      <c r="P45" s="18">
        <v>0.121113587213862</v>
      </c>
      <c r="Q45" s="2" t="s">
        <v>93</v>
      </c>
      <c r="R45" s="18">
        <v>1.0</v>
      </c>
      <c r="S45" s="18">
        <v>0.00489674487596992</v>
      </c>
      <c r="T45" s="18">
        <v>0.00568922985573903</v>
      </c>
      <c r="U45" s="18">
        <v>-7.92484979769104E-4</v>
      </c>
      <c r="V45" s="18">
        <v>0.11555280811411</v>
      </c>
      <c r="W45" s="18">
        <v>0.109859451128963</v>
      </c>
      <c r="X45" s="2" t="s">
        <v>93</v>
      </c>
      <c r="Y45" s="18">
        <v>1.0</v>
      </c>
      <c r="Z45" s="18">
        <v>4.0067766804452E-4</v>
      </c>
      <c r="AA45" s="18">
        <v>0.00124803903927517</v>
      </c>
      <c r="AB45" s="18">
        <v>-8.47361371230654E-4</v>
      </c>
      <c r="AC45" s="18">
        <v>0.118185772832383</v>
      </c>
      <c r="AD45" s="18">
        <v>0.0966626427828961</v>
      </c>
      <c r="AE45" s="2" t="s">
        <v>93</v>
      </c>
      <c r="AF45" s="18">
        <v>1.0</v>
      </c>
      <c r="AG45" s="18">
        <v>-0.00380187666347478</v>
      </c>
      <c r="AH45" s="18">
        <v>-0.00336032578095455</v>
      </c>
      <c r="AI45" s="18">
        <v>-4.41550882520227E-4</v>
      </c>
      <c r="AJ45" s="18">
        <v>0.0952675321107218</v>
      </c>
      <c r="AK45" s="18">
        <v>0.274194260058438</v>
      </c>
      <c r="AL45" s="2" t="s">
        <v>93</v>
      </c>
      <c r="AM45" s="18">
        <v>1.0</v>
      </c>
      <c r="AN45" s="18">
        <v>-7.04324431571873E-4</v>
      </c>
      <c r="AO45" s="18">
        <v>-2.13028036769182E-4</v>
      </c>
      <c r="AP45" s="18">
        <v>-4.91296394802691E-4</v>
      </c>
      <c r="AQ45" s="18">
        <v>0.182407216612862</v>
      </c>
      <c r="AR45" s="18">
        <v>0.00157538188598413</v>
      </c>
      <c r="AS45" s="2" t="s">
        <v>93</v>
      </c>
      <c r="AT45" s="18">
        <v>1.0</v>
      </c>
      <c r="AU45" s="18">
        <v>-0.00520039163949728</v>
      </c>
      <c r="AV45" s="18">
        <v>-0.00465421885323304</v>
      </c>
      <c r="AW45" s="18">
        <v>-5.46172786264243E-4</v>
      </c>
      <c r="AX45" s="18">
        <v>0.0691439430363807</v>
      </c>
      <c r="AY45" s="18">
        <v>0.663042050270771</v>
      </c>
      <c r="AZ45" s="2" t="s">
        <v>93</v>
      </c>
      <c r="BA45" s="18">
        <v>1.0</v>
      </c>
      <c r="BB45" s="18">
        <v>0.0030975522319029</v>
      </c>
      <c r="BC45" s="18">
        <v>0.00314729774418537</v>
      </c>
      <c r="BD45" s="19">
        <v>-4.97455122824633E-5</v>
      </c>
      <c r="BE45" s="18">
        <v>0.0989994734070563</v>
      </c>
      <c r="BF45" s="18">
        <v>0.235067602328046</v>
      </c>
      <c r="BG45" s="2" t="s">
        <v>93</v>
      </c>
      <c r="BH45" s="18">
        <v>1.0</v>
      </c>
      <c r="BI45" s="18">
        <v>-0.0013985149760225</v>
      </c>
      <c r="BJ45" s="18">
        <v>-0.00129389307227848</v>
      </c>
      <c r="BK45" s="18">
        <v>-1.04621903744015E-4</v>
      </c>
      <c r="BL45" s="18">
        <v>0.101426380016942</v>
      </c>
      <c r="BM45" s="18">
        <v>0.211305226928613</v>
      </c>
      <c r="BN45" s="2" t="s">
        <v>93</v>
      </c>
      <c r="BO45" s="18">
        <v>1.0</v>
      </c>
      <c r="BP45" s="18">
        <v>-0.0044960672079254</v>
      </c>
      <c r="BQ45" s="18">
        <v>-0.00444119081646385</v>
      </c>
      <c r="BR45" s="19">
        <v>-5.48763914615503E-5</v>
      </c>
      <c r="BS45" s="18">
        <v>0.0606726652471552</v>
      </c>
      <c r="BT45" s="18">
        <v>0.802539693550185</v>
      </c>
      <c r="BU45" s="2" t="s">
        <v>93</v>
      </c>
      <c r="BV45" s="18">
        <v>1.0</v>
      </c>
      <c r="BW45" s="18">
        <v>10.0</v>
      </c>
      <c r="BX45" s="18">
        <v>1.0</v>
      </c>
      <c r="BY45" s="2" t="s">
        <v>93</v>
      </c>
      <c r="BZ45" s="5">
        <v>45.0</v>
      </c>
      <c r="CA45" s="20" t="str">
        <f t="shared" si="1"/>
        <v/>
      </c>
    </row>
    <row r="46">
      <c r="A46" s="2" t="s">
        <v>275</v>
      </c>
      <c r="B46" s="2" t="s">
        <v>223</v>
      </c>
      <c r="C46" s="2" t="s">
        <v>93</v>
      </c>
      <c r="D46" s="2" t="s">
        <v>94</v>
      </c>
      <c r="E46" s="18">
        <v>0.00317912673561277</v>
      </c>
      <c r="F46" s="18">
        <v>0.00264100810325487</v>
      </c>
      <c r="G46" s="18">
        <v>5.38118632357899E-4</v>
      </c>
      <c r="H46" s="18">
        <v>0.105133050030993</v>
      </c>
      <c r="I46" s="18">
        <v>0.00590290081927034</v>
      </c>
      <c r="J46" s="2" t="s">
        <v>94</v>
      </c>
      <c r="K46" s="18">
        <v>1.0</v>
      </c>
      <c r="L46" s="18">
        <v>0.00763709505177834</v>
      </c>
      <c r="M46" s="18">
        <v>0.00496053137492562</v>
      </c>
      <c r="N46" s="18">
        <v>0.00267656367685272</v>
      </c>
      <c r="O46" s="18">
        <v>0.390430704198002</v>
      </c>
      <c r="P46" s="19">
        <v>9.74437509012562E-36</v>
      </c>
      <c r="Q46" s="2" t="s">
        <v>94</v>
      </c>
      <c r="R46" s="18">
        <v>1.0</v>
      </c>
      <c r="S46" s="18">
        <v>0.00642383149046069</v>
      </c>
      <c r="T46" s="18">
        <v>0.00476299359047979</v>
      </c>
      <c r="U46" s="18">
        <v>0.00166083789998089</v>
      </c>
      <c r="V46" s="18">
        <v>0.168708036774535</v>
      </c>
      <c r="W46" s="19">
        <v>6.44904369767592E-7</v>
      </c>
      <c r="X46" s="2" t="s">
        <v>94</v>
      </c>
      <c r="Y46" s="18">
        <v>1.0</v>
      </c>
      <c r="Z46" s="18">
        <v>0.00220383846357923</v>
      </c>
      <c r="AA46" s="19">
        <v>-9.28117010240692E-6</v>
      </c>
      <c r="AB46" s="18">
        <v>0.00221311963368163</v>
      </c>
      <c r="AC46" s="18">
        <v>0.199952202065766</v>
      </c>
      <c r="AD46" s="19">
        <v>1.51614963723429E-9</v>
      </c>
      <c r="AE46" s="2" t="s">
        <v>94</v>
      </c>
      <c r="AF46" s="18">
        <v>1.0</v>
      </c>
      <c r="AG46" s="18">
        <v>0.00445796831616557</v>
      </c>
      <c r="AH46" s="18">
        <v>0.00231952327167075</v>
      </c>
      <c r="AI46" s="18">
        <v>0.00213844504449482</v>
      </c>
      <c r="AJ46" s="18">
        <v>0.487744310925562</v>
      </c>
      <c r="AK46" s="19">
        <v>2.42750810093654E-56</v>
      </c>
      <c r="AL46" s="2" t="s">
        <v>94</v>
      </c>
      <c r="AM46" s="18">
        <v>1.0</v>
      </c>
      <c r="AN46" s="18">
        <v>0.00324470475484792</v>
      </c>
      <c r="AO46" s="18">
        <v>0.00212198548722492</v>
      </c>
      <c r="AP46" s="18">
        <v>0.001122719267623</v>
      </c>
      <c r="AQ46" s="18">
        <v>0.136675952411181</v>
      </c>
      <c r="AR46" s="18">
        <v>1.08983914529997E-4</v>
      </c>
      <c r="AS46" s="2" t="s">
        <v>94</v>
      </c>
      <c r="AT46" s="18">
        <v>1.0</v>
      </c>
      <c r="AU46" s="18">
        <v>-9.75288272033541E-4</v>
      </c>
      <c r="AV46" s="18">
        <v>-0.00265028927335727</v>
      </c>
      <c r="AW46" s="18">
        <v>0.00167500100132373</v>
      </c>
      <c r="AX46" s="18">
        <v>0.191856426955047</v>
      </c>
      <c r="AY46" s="19">
        <v>8.04927556066453E-9</v>
      </c>
      <c r="AZ46" s="2" t="s">
        <v>94</v>
      </c>
      <c r="BA46" s="18">
        <v>1.0</v>
      </c>
      <c r="BB46" s="18">
        <v>-0.00121326356131765</v>
      </c>
      <c r="BC46" s="18">
        <v>-1.97537784445829E-4</v>
      </c>
      <c r="BD46" s="18">
        <v>-0.00101572577687182</v>
      </c>
      <c r="BE46" s="18">
        <v>0.43155933292008</v>
      </c>
      <c r="BF46" s="19">
        <v>8.74723866369279E-44</v>
      </c>
      <c r="BG46" s="2" t="s">
        <v>93</v>
      </c>
      <c r="BH46" s="18">
        <v>-1.0</v>
      </c>
      <c r="BI46" s="18">
        <v>-0.00543325658819911</v>
      </c>
      <c r="BJ46" s="18">
        <v>-0.00496981254502803</v>
      </c>
      <c r="BK46" s="18">
        <v>-4.63444043171086E-4</v>
      </c>
      <c r="BL46" s="18">
        <v>0.262156732413721</v>
      </c>
      <c r="BM46" s="19">
        <v>3.78129705237106E-16</v>
      </c>
      <c r="BN46" s="2" t="s">
        <v>93</v>
      </c>
      <c r="BO46" s="18">
        <v>-1.0</v>
      </c>
      <c r="BP46" s="18">
        <v>-0.00421999302688146</v>
      </c>
      <c r="BQ46" s="18">
        <v>-0.0047722747605822</v>
      </c>
      <c r="BR46" s="18">
        <v>5.52281733700739E-4</v>
      </c>
      <c r="BS46" s="18">
        <v>0.106929206778344</v>
      </c>
      <c r="BT46" s="18">
        <v>0.00483895410897705</v>
      </c>
      <c r="BU46" s="2" t="s">
        <v>94</v>
      </c>
      <c r="BV46" s="18">
        <v>1.0</v>
      </c>
      <c r="BW46" s="18">
        <v>6.0</v>
      </c>
      <c r="BX46" s="18">
        <v>1.0</v>
      </c>
      <c r="BY46" s="2" t="s">
        <v>94</v>
      </c>
      <c r="BZ46" s="5">
        <v>46.0</v>
      </c>
      <c r="CA46" s="20" t="str">
        <f t="shared" si="1"/>
        <v/>
      </c>
    </row>
    <row r="47">
      <c r="A47" s="2" t="s">
        <v>276</v>
      </c>
      <c r="B47" s="2" t="s">
        <v>225</v>
      </c>
      <c r="C47" s="2" t="s">
        <v>81</v>
      </c>
      <c r="D47" s="2" t="s">
        <v>82</v>
      </c>
      <c r="E47" s="18">
        <v>0.0175054020889635</v>
      </c>
      <c r="F47" s="18">
        <v>0.0250762700848499</v>
      </c>
      <c r="G47" s="18">
        <v>-0.00757086799588644</v>
      </c>
      <c r="H47" s="18">
        <v>0.218874001681378</v>
      </c>
      <c r="I47" s="19">
        <v>1.91896748333219E-41</v>
      </c>
      <c r="J47" s="2" t="s">
        <v>81</v>
      </c>
      <c r="K47" s="18">
        <v>1.0</v>
      </c>
      <c r="L47" s="18">
        <v>0.019866426593339</v>
      </c>
      <c r="M47" s="18">
        <v>0.0303530464834198</v>
      </c>
      <c r="N47" s="18">
        <v>-0.0104866198900807</v>
      </c>
      <c r="O47" s="18">
        <v>0.219850777637662</v>
      </c>
      <c r="P47" s="19">
        <v>9.58878032245006E-42</v>
      </c>
      <c r="Q47" s="2" t="s">
        <v>81</v>
      </c>
      <c r="R47" s="18">
        <v>1.0</v>
      </c>
      <c r="S47" s="18">
        <v>0.0163899913570816</v>
      </c>
      <c r="T47" s="18">
        <v>0.0256730567817898</v>
      </c>
      <c r="U47" s="18">
        <v>-0.00928306542470823</v>
      </c>
      <c r="V47" s="18">
        <v>0.154290668348045</v>
      </c>
      <c r="W47" s="19">
        <v>9.63041855082666E-21</v>
      </c>
      <c r="X47" s="2" t="s">
        <v>81</v>
      </c>
      <c r="Y47" s="18">
        <v>1.0</v>
      </c>
      <c r="Z47" s="18">
        <v>0.00879930225649733</v>
      </c>
      <c r="AA47" s="18">
        <v>0.0210276045942091</v>
      </c>
      <c r="AB47" s="18">
        <v>-0.0122283023377118</v>
      </c>
      <c r="AC47" s="18">
        <v>0.227571458596048</v>
      </c>
      <c r="AD47" s="19">
        <v>9.17296100345739E-45</v>
      </c>
      <c r="AE47" s="2" t="s">
        <v>81</v>
      </c>
      <c r="AF47" s="18">
        <v>1.0</v>
      </c>
      <c r="AG47" s="18">
        <v>0.00236102450437558</v>
      </c>
      <c r="AH47" s="18">
        <v>0.00527677639856993</v>
      </c>
      <c r="AI47" s="18">
        <v>-0.00291575189419434</v>
      </c>
      <c r="AJ47" s="18">
        <v>0.0894919083648591</v>
      </c>
      <c r="AK47" s="19">
        <v>2.99350732418245E-7</v>
      </c>
      <c r="AL47" s="2" t="s">
        <v>81</v>
      </c>
      <c r="AM47" s="18">
        <v>1.0</v>
      </c>
      <c r="AN47" s="18">
        <v>-0.00111541073188186</v>
      </c>
      <c r="AO47" s="18">
        <v>5.96786696939924E-4</v>
      </c>
      <c r="AP47" s="18">
        <v>-0.00171219742882178</v>
      </c>
      <c r="AQ47" s="18">
        <v>0.0303504623791509</v>
      </c>
      <c r="AR47" s="18">
        <v>0.321274680820269</v>
      </c>
      <c r="AS47" s="2" t="s">
        <v>81</v>
      </c>
      <c r="AT47" s="18">
        <v>1.0</v>
      </c>
      <c r="AU47" s="18">
        <v>-0.00870609983246617</v>
      </c>
      <c r="AV47" s="18">
        <v>-0.00404866549064081</v>
      </c>
      <c r="AW47" s="18">
        <v>-0.00465743434182535</v>
      </c>
      <c r="AX47" s="18">
        <v>0.12036307271963</v>
      </c>
      <c r="AY47" s="19">
        <v>9.3839052985353E-13</v>
      </c>
      <c r="AZ47" s="2" t="s">
        <v>81</v>
      </c>
      <c r="BA47" s="18">
        <v>1.0</v>
      </c>
      <c r="BB47" s="18">
        <v>-0.00347643523625744</v>
      </c>
      <c r="BC47" s="18">
        <v>-0.00467998970163</v>
      </c>
      <c r="BD47" s="18">
        <v>0.00120355446537255</v>
      </c>
      <c r="BE47" s="18">
        <v>0.105100882723833</v>
      </c>
      <c r="BF47" s="19">
        <v>7.50100276642044E-10</v>
      </c>
      <c r="BG47" s="2" t="s">
        <v>82</v>
      </c>
      <c r="BH47" s="18">
        <v>-1.0</v>
      </c>
      <c r="BI47" s="18">
        <v>-0.0110671243368417</v>
      </c>
      <c r="BJ47" s="18">
        <v>-0.00932544188921074</v>
      </c>
      <c r="BK47" s="18">
        <v>-0.00174168244763101</v>
      </c>
      <c r="BL47" s="18">
        <v>0.0778777847835224</v>
      </c>
      <c r="BM47" s="19">
        <v>1.34635072692652E-5</v>
      </c>
      <c r="BN47" s="2" t="s">
        <v>81</v>
      </c>
      <c r="BO47" s="18">
        <v>1.0</v>
      </c>
      <c r="BP47" s="18">
        <v>-0.00759068910058431</v>
      </c>
      <c r="BQ47" s="18">
        <v>-0.00464545218758074</v>
      </c>
      <c r="BR47" s="18">
        <v>-0.00294523691300356</v>
      </c>
      <c r="BS47" s="18">
        <v>0.0990573770491803</v>
      </c>
      <c r="BT47" s="19">
        <v>8.24134932394234E-9</v>
      </c>
      <c r="BU47" s="2" t="s">
        <v>81</v>
      </c>
      <c r="BV47" s="18">
        <v>1.0</v>
      </c>
      <c r="BW47" s="18">
        <v>8.0</v>
      </c>
      <c r="BX47" s="18">
        <v>1.0</v>
      </c>
      <c r="BY47" s="2" t="s">
        <v>81</v>
      </c>
      <c r="BZ47" s="5">
        <v>47.0</v>
      </c>
      <c r="CA47" s="20" t="str">
        <f t="shared" si="1"/>
        <v/>
      </c>
    </row>
    <row r="48">
      <c r="A48" s="2" t="s">
        <v>277</v>
      </c>
      <c r="B48" s="2" t="s">
        <v>235</v>
      </c>
      <c r="C48" s="2" t="s">
        <v>93</v>
      </c>
      <c r="D48" s="2" t="s">
        <v>94</v>
      </c>
      <c r="E48" s="18">
        <v>0.0233172398271778</v>
      </c>
      <c r="F48" s="18">
        <v>0.0307937654886543</v>
      </c>
      <c r="G48" s="18">
        <v>-0.0074765256614765</v>
      </c>
      <c r="H48" s="18">
        <v>0.225978647686832</v>
      </c>
      <c r="I48" s="19">
        <v>1.47198934479583E-25</v>
      </c>
      <c r="J48" s="2" t="s">
        <v>93</v>
      </c>
      <c r="K48" s="18">
        <v>-1.0</v>
      </c>
      <c r="L48" s="18">
        <v>0.0308937175102183</v>
      </c>
      <c r="M48" s="18">
        <v>0.0388331459268077</v>
      </c>
      <c r="N48" s="18">
        <v>-0.00793942841658937</v>
      </c>
      <c r="O48" s="18">
        <v>0.163701067615658</v>
      </c>
      <c r="P48" s="19">
        <v>1.46717820327819E-13</v>
      </c>
      <c r="Q48" s="2" t="s">
        <v>93</v>
      </c>
      <c r="R48" s="18">
        <v>-1.0</v>
      </c>
      <c r="S48" s="18">
        <v>0.0361754813001427</v>
      </c>
      <c r="T48" s="18">
        <v>0.0443023288571402</v>
      </c>
      <c r="U48" s="18">
        <v>-0.00812684755699748</v>
      </c>
      <c r="V48" s="18">
        <v>0.153024911032028</v>
      </c>
      <c r="W48" s="19">
        <v>6.76681944887104E-12</v>
      </c>
      <c r="X48" s="2" t="s">
        <v>93</v>
      </c>
      <c r="Y48" s="18">
        <v>-1.0</v>
      </c>
      <c r="Z48" s="18">
        <v>0.0381214099537193</v>
      </c>
      <c r="AA48" s="18">
        <v>0.04641506493772</v>
      </c>
      <c r="AB48" s="18">
        <v>-0.00829365498400073</v>
      </c>
      <c r="AC48" s="18">
        <v>0.145017793594306</v>
      </c>
      <c r="AD48" s="19">
        <v>1.00819883832647E-10</v>
      </c>
      <c r="AE48" s="2" t="s">
        <v>93</v>
      </c>
      <c r="AF48" s="18">
        <v>-1.0</v>
      </c>
      <c r="AG48" s="18">
        <v>0.00757647768304049</v>
      </c>
      <c r="AH48" s="18">
        <v>0.00803938043815335</v>
      </c>
      <c r="AI48" s="18">
        <v>-4.62902755112866E-4</v>
      </c>
      <c r="AJ48" s="18">
        <v>0.0542704626334519</v>
      </c>
      <c r="AK48" s="18">
        <v>0.0729813539782733</v>
      </c>
      <c r="AL48" s="2" t="s">
        <v>93</v>
      </c>
      <c r="AM48" s="18">
        <v>-1.0</v>
      </c>
      <c r="AN48" s="18">
        <v>0.0128582414729648</v>
      </c>
      <c r="AO48" s="18">
        <v>0.0135085633684858</v>
      </c>
      <c r="AP48" s="18">
        <v>-6.50321895520979E-4</v>
      </c>
      <c r="AQ48" s="18">
        <v>0.0604982206405693</v>
      </c>
      <c r="AR48" s="18">
        <v>0.0326661341212238</v>
      </c>
      <c r="AS48" s="2" t="s">
        <v>93</v>
      </c>
      <c r="AT48" s="18">
        <v>-1.0</v>
      </c>
      <c r="AU48" s="18">
        <v>0.0148041701265414</v>
      </c>
      <c r="AV48" s="18">
        <v>0.0156212994490657</v>
      </c>
      <c r="AW48" s="18">
        <v>-8.17129322524236E-4</v>
      </c>
      <c r="AX48" s="18">
        <v>0.0498220640569395</v>
      </c>
      <c r="AY48" s="18">
        <v>0.122820652875261</v>
      </c>
      <c r="AZ48" s="2" t="s">
        <v>93</v>
      </c>
      <c r="BA48" s="18">
        <v>-1.0</v>
      </c>
      <c r="BB48" s="18">
        <v>0.00528176378992438</v>
      </c>
      <c r="BC48" s="18">
        <v>0.0054691829303325</v>
      </c>
      <c r="BD48" s="18">
        <v>-1.87419140408113E-4</v>
      </c>
      <c r="BE48" s="18">
        <v>0.0702846975088967</v>
      </c>
      <c r="BF48" s="18">
        <v>0.00773926022003845</v>
      </c>
      <c r="BG48" s="2" t="s">
        <v>93</v>
      </c>
      <c r="BH48" s="18">
        <v>-1.0</v>
      </c>
      <c r="BI48" s="18">
        <v>0.00722769244350099</v>
      </c>
      <c r="BJ48" s="18">
        <v>0.00758191901091236</v>
      </c>
      <c r="BK48" s="18">
        <v>-3.54226567411365E-4</v>
      </c>
      <c r="BL48" s="18">
        <v>0.0871886120996441</v>
      </c>
      <c r="BM48" s="18">
        <v>3.86499030077374E-4</v>
      </c>
      <c r="BN48" s="2" t="s">
        <v>93</v>
      </c>
      <c r="BO48" s="18">
        <v>-1.0</v>
      </c>
      <c r="BP48" s="18">
        <v>0.0019459286535766</v>
      </c>
      <c r="BQ48" s="18">
        <v>0.00211273608057986</v>
      </c>
      <c r="BR48" s="18">
        <v>-1.66807427003251E-4</v>
      </c>
      <c r="BS48" s="18">
        <v>0.090747330960854</v>
      </c>
      <c r="BT48" s="18">
        <v>1.89391634082888E-4</v>
      </c>
      <c r="BU48" s="2" t="s">
        <v>93</v>
      </c>
      <c r="BV48" s="18">
        <v>-1.0</v>
      </c>
      <c r="BW48" s="18">
        <v>-10.0</v>
      </c>
      <c r="BX48" s="18">
        <v>-1.0</v>
      </c>
      <c r="BY48" s="2" t="s">
        <v>93</v>
      </c>
      <c r="BZ48" s="5">
        <v>48.0</v>
      </c>
      <c r="CA48" s="20" t="str">
        <f t="shared" si="1"/>
        <v/>
      </c>
    </row>
    <row r="49">
      <c r="A49" s="2" t="s">
        <v>278</v>
      </c>
      <c r="B49" s="2" t="s">
        <v>228</v>
      </c>
      <c r="C49" s="2" t="s">
        <v>78</v>
      </c>
      <c r="D49" s="2" t="s">
        <v>79</v>
      </c>
      <c r="E49" s="18">
        <v>0.011691575282634</v>
      </c>
      <c r="F49" s="18">
        <v>0.0116472925233597</v>
      </c>
      <c r="G49" s="19">
        <v>4.42827592743149E-5</v>
      </c>
      <c r="H49" s="18">
        <v>0.096229737113715</v>
      </c>
      <c r="I49" s="18">
        <v>0.339887508712315</v>
      </c>
      <c r="J49" s="2" t="s">
        <v>79</v>
      </c>
      <c r="K49" s="18">
        <v>-1.0</v>
      </c>
      <c r="L49" s="18">
        <v>0.00408917448163276</v>
      </c>
      <c r="M49" s="18">
        <v>0.0050697687383083</v>
      </c>
      <c r="N49" s="18">
        <v>-9.80594256675538E-4</v>
      </c>
      <c r="O49" s="18">
        <v>0.0798069333980936</v>
      </c>
      <c r="P49" s="18">
        <v>0.569918308246999</v>
      </c>
      <c r="Q49" s="2" t="s">
        <v>78</v>
      </c>
      <c r="R49" s="18">
        <v>1.0</v>
      </c>
      <c r="S49" s="18">
        <v>0.0130271286098435</v>
      </c>
      <c r="T49" s="18">
        <v>0.0134657198727555</v>
      </c>
      <c r="U49" s="18">
        <v>-4.38591262912027E-4</v>
      </c>
      <c r="V49" s="18">
        <v>0.0658733531661708</v>
      </c>
      <c r="W49" s="18">
        <v>0.78472788264243</v>
      </c>
      <c r="X49" s="2" t="s">
        <v>78</v>
      </c>
      <c r="Y49" s="18">
        <v>1.0</v>
      </c>
      <c r="Z49" s="18">
        <v>0.0167070383828008</v>
      </c>
      <c r="AA49" s="18">
        <v>0.0205624361917056</v>
      </c>
      <c r="AB49" s="18">
        <v>-0.00385539780890479</v>
      </c>
      <c r="AC49" s="18">
        <v>0.155880031570639</v>
      </c>
      <c r="AD49" s="18">
        <v>0.0221817959309143</v>
      </c>
      <c r="AE49" s="2" t="s">
        <v>78</v>
      </c>
      <c r="AF49" s="18">
        <v>1.0</v>
      </c>
      <c r="AG49" s="18">
        <v>-0.00760240080100129</v>
      </c>
      <c r="AH49" s="18">
        <v>-0.00657752378505144</v>
      </c>
      <c r="AI49" s="18">
        <v>-0.00102487701594985</v>
      </c>
      <c r="AJ49" s="18">
        <v>0.0796855078623034</v>
      </c>
      <c r="AK49" s="18">
        <v>0.572458325142547</v>
      </c>
      <c r="AL49" s="2" t="s">
        <v>78</v>
      </c>
      <c r="AM49" s="18">
        <v>1.0</v>
      </c>
      <c r="AN49" s="18">
        <v>0.0013355533272095</v>
      </c>
      <c r="AO49" s="18">
        <v>0.00181842734939584</v>
      </c>
      <c r="AP49" s="18">
        <v>-4.82874022186338E-4</v>
      </c>
      <c r="AQ49" s="18">
        <v>0.0970493594802987</v>
      </c>
      <c r="AR49" s="18">
        <v>0.32506188265822</v>
      </c>
      <c r="AS49" s="2" t="s">
        <v>78</v>
      </c>
      <c r="AT49" s="18">
        <v>1.0</v>
      </c>
      <c r="AU49" s="18">
        <v>0.00501546310016676</v>
      </c>
      <c r="AV49" s="18">
        <v>0.00891514366834587</v>
      </c>
      <c r="AW49" s="18">
        <v>-0.00389968056817911</v>
      </c>
      <c r="AX49" s="18">
        <v>0.206453767227247</v>
      </c>
      <c r="AY49" s="18">
        <v>7.190666152451E-4</v>
      </c>
      <c r="AZ49" s="2" t="s">
        <v>78</v>
      </c>
      <c r="BA49" s="18">
        <v>1.0</v>
      </c>
      <c r="BB49" s="18">
        <v>0.0089379541282108</v>
      </c>
      <c r="BC49" s="18">
        <v>0.00839595113444728</v>
      </c>
      <c r="BD49" s="18">
        <v>5.42002993763514E-4</v>
      </c>
      <c r="BE49" s="18">
        <v>0.178343755691821</v>
      </c>
      <c r="BF49" s="18">
        <v>0.00555382542170208</v>
      </c>
      <c r="BG49" s="2" t="s">
        <v>79</v>
      </c>
      <c r="BH49" s="18">
        <v>-1.0</v>
      </c>
      <c r="BI49" s="18">
        <v>0.012617863901168</v>
      </c>
      <c r="BJ49" s="18">
        <v>0.0154926674533973</v>
      </c>
      <c r="BK49" s="18">
        <v>-0.00287480355222926</v>
      </c>
      <c r="BL49" s="18">
        <v>0.12397547204177</v>
      </c>
      <c r="BM49" s="18">
        <v>0.109334149697485</v>
      </c>
      <c r="BN49" s="2" t="s">
        <v>78</v>
      </c>
      <c r="BO49" s="18">
        <v>1.0</v>
      </c>
      <c r="BP49" s="18">
        <v>0.00367990977295725</v>
      </c>
      <c r="BQ49" s="18">
        <v>0.00709671631895002</v>
      </c>
      <c r="BR49" s="18">
        <v>-0.00341680654599277</v>
      </c>
      <c r="BS49" s="18">
        <v>0.21322324084755</v>
      </c>
      <c r="BT49" s="18">
        <v>3.60517883314411E-4</v>
      </c>
      <c r="BU49" s="2" t="s">
        <v>78</v>
      </c>
      <c r="BV49" s="18">
        <v>1.0</v>
      </c>
      <c r="BW49" s="18">
        <v>6.0</v>
      </c>
      <c r="BX49" s="18">
        <v>1.0</v>
      </c>
      <c r="BY49" s="2" t="s">
        <v>78</v>
      </c>
      <c r="BZ49" s="5">
        <v>49.0</v>
      </c>
      <c r="CA49" s="20" t="str">
        <f t="shared" si="1"/>
        <v/>
      </c>
    </row>
    <row r="50">
      <c r="A50" s="2" t="s">
        <v>279</v>
      </c>
      <c r="B50" s="2" t="s">
        <v>225</v>
      </c>
      <c r="C50" s="2" t="s">
        <v>91</v>
      </c>
      <c r="D50" s="2" t="s">
        <v>90</v>
      </c>
      <c r="E50" s="18">
        <v>0.00413293901974705</v>
      </c>
      <c r="F50" s="18">
        <v>0.00109742943482113</v>
      </c>
      <c r="G50" s="18">
        <v>0.00303550958492591</v>
      </c>
      <c r="H50" s="18">
        <v>0.131357026437779</v>
      </c>
      <c r="I50" s="19">
        <v>2.18093473191237E-9</v>
      </c>
      <c r="J50" s="2" t="s">
        <v>90</v>
      </c>
      <c r="K50" s="18">
        <v>-1.0</v>
      </c>
      <c r="L50" s="18">
        <v>-0.0033010840138376</v>
      </c>
      <c r="M50" s="18">
        <v>-0.00913465247279375</v>
      </c>
      <c r="N50" s="18">
        <v>0.00583356845895614</v>
      </c>
      <c r="O50" s="18">
        <v>0.154902666356215</v>
      </c>
      <c r="P50" s="19">
        <v>6.73685824954917E-13</v>
      </c>
      <c r="Q50" s="2" t="s">
        <v>90</v>
      </c>
      <c r="R50" s="18">
        <v>-1.0</v>
      </c>
      <c r="S50" s="18">
        <v>-0.00580510346424545</v>
      </c>
      <c r="T50" s="18">
        <v>-0.00947148146132991</v>
      </c>
      <c r="U50" s="18">
        <v>0.00366637799708446</v>
      </c>
      <c r="V50" s="18">
        <v>0.106261245052177</v>
      </c>
      <c r="W50" s="19">
        <v>2.56721582327708E-6</v>
      </c>
      <c r="X50" s="2" t="s">
        <v>90</v>
      </c>
      <c r="Y50" s="18">
        <v>-1.0</v>
      </c>
      <c r="Z50" s="18">
        <v>-0.0160826450065162</v>
      </c>
      <c r="AA50" s="18">
        <v>-0.0171663701930448</v>
      </c>
      <c r="AB50" s="18">
        <v>0.00108372518652856</v>
      </c>
      <c r="AC50" s="18">
        <v>0.0497040125874027</v>
      </c>
      <c r="AD50" s="18">
        <v>0.102072072602826</v>
      </c>
      <c r="AE50" s="2" t="s">
        <v>90</v>
      </c>
      <c r="AF50" s="18">
        <v>-1.0</v>
      </c>
      <c r="AG50" s="18">
        <v>-0.00743402303358466</v>
      </c>
      <c r="AH50" s="18">
        <v>-0.0102320819076148</v>
      </c>
      <c r="AI50" s="18">
        <v>0.00279805887403022</v>
      </c>
      <c r="AJ50" s="18">
        <v>0.0935503672501746</v>
      </c>
      <c r="AK50" s="19">
        <v>5.65968802046903E-5</v>
      </c>
      <c r="AL50" s="2" t="s">
        <v>90</v>
      </c>
      <c r="AM50" s="18">
        <v>-1.0</v>
      </c>
      <c r="AN50" s="18">
        <v>-0.0099380424839925</v>
      </c>
      <c r="AO50" s="18">
        <v>-0.010568910896151</v>
      </c>
      <c r="AP50" s="18">
        <v>6.3086841215855E-4</v>
      </c>
      <c r="AQ50" s="18">
        <v>0.03747433482209</v>
      </c>
      <c r="AR50" s="18">
        <v>0.358637891905936</v>
      </c>
      <c r="AS50" s="2" t="s">
        <v>90</v>
      </c>
      <c r="AT50" s="18">
        <v>-1.0</v>
      </c>
      <c r="AU50" s="18">
        <v>-0.0202155840262633</v>
      </c>
      <c r="AV50" s="18">
        <v>-0.0182637996278659</v>
      </c>
      <c r="AW50" s="18">
        <v>-0.00195178439839735</v>
      </c>
      <c r="AX50" s="18">
        <v>0.0639861990136104</v>
      </c>
      <c r="AY50" s="18">
        <v>0.0146374717272205</v>
      </c>
      <c r="AZ50" s="2" t="s">
        <v>91</v>
      </c>
      <c r="BA50" s="18">
        <v>1.0</v>
      </c>
      <c r="BB50" s="18">
        <v>-0.00250401945040784</v>
      </c>
      <c r="BC50" s="18">
        <v>-3.36828988536164E-4</v>
      </c>
      <c r="BD50" s="18">
        <v>-0.00216719046187167</v>
      </c>
      <c r="BE50" s="18">
        <v>0.119031390893889</v>
      </c>
      <c r="BF50" s="19">
        <v>7.57172569792618E-8</v>
      </c>
      <c r="BG50" s="2" t="s">
        <v>91</v>
      </c>
      <c r="BH50" s="18">
        <v>1.0</v>
      </c>
      <c r="BI50" s="18">
        <v>-0.0127815609926786</v>
      </c>
      <c r="BJ50" s="18">
        <v>-0.00803171772025108</v>
      </c>
      <c r="BK50" s="18">
        <v>-0.00474984327242758</v>
      </c>
      <c r="BL50" s="18">
        <v>0.119773652534061</v>
      </c>
      <c r="BM50" s="19">
        <v>6.1681076294139E-8</v>
      </c>
      <c r="BN50" s="2" t="s">
        <v>91</v>
      </c>
      <c r="BO50" s="18">
        <v>1.0</v>
      </c>
      <c r="BP50" s="18">
        <v>-0.0102775415422708</v>
      </c>
      <c r="BQ50" s="18">
        <v>-0.00769488873171492</v>
      </c>
      <c r="BR50" s="18">
        <v>-0.0025826528105559</v>
      </c>
      <c r="BS50" s="18">
        <v>0.064022183180577</v>
      </c>
      <c r="BT50" s="18">
        <v>0.0146161323357358</v>
      </c>
      <c r="BU50" s="2" t="s">
        <v>91</v>
      </c>
      <c r="BV50" s="18">
        <v>1.0</v>
      </c>
      <c r="BW50" s="18">
        <v>-2.0</v>
      </c>
      <c r="BX50" s="18">
        <v>-1.0</v>
      </c>
      <c r="BY50" s="2" t="s">
        <v>90</v>
      </c>
      <c r="BZ50" s="5">
        <v>50.0</v>
      </c>
      <c r="CA50" s="20" t="str">
        <f t="shared" si="1"/>
        <v/>
      </c>
    </row>
    <row r="51">
      <c r="A51" s="2" t="s">
        <v>280</v>
      </c>
      <c r="B51" s="2" t="s">
        <v>232</v>
      </c>
      <c r="C51" s="2" t="s">
        <v>91</v>
      </c>
      <c r="D51" s="2" t="s">
        <v>90</v>
      </c>
      <c r="E51" s="18">
        <v>0.00320901443223771</v>
      </c>
      <c r="F51" s="18">
        <v>0.00372233314324245</v>
      </c>
      <c r="G51" s="18">
        <v>-5.13318711004739E-4</v>
      </c>
      <c r="H51" s="18">
        <v>0.0862068965517241</v>
      </c>
      <c r="I51" s="18">
        <v>0.538795206976348</v>
      </c>
      <c r="J51" s="2" t="s">
        <v>91</v>
      </c>
      <c r="K51" s="18">
        <v>-1.0</v>
      </c>
      <c r="L51" s="18">
        <v>-2.07281483693748E-4</v>
      </c>
      <c r="M51" s="19">
        <v>-6.11044881143368E-5</v>
      </c>
      <c r="N51" s="18">
        <v>-1.46176995579412E-4</v>
      </c>
      <c r="O51" s="18">
        <v>0.0632183908045977</v>
      </c>
      <c r="P51" s="18">
        <v>0.879055743806153</v>
      </c>
      <c r="Q51" s="2" t="s">
        <v>91</v>
      </c>
      <c r="R51" s="18">
        <v>-1.0</v>
      </c>
      <c r="S51" s="18">
        <v>0.00800646293281549</v>
      </c>
      <c r="T51" s="18">
        <v>0.00851200625653368</v>
      </c>
      <c r="U51" s="18">
        <v>-5.0554332371819E-4</v>
      </c>
      <c r="V51" s="18">
        <v>0.0402298850574712</v>
      </c>
      <c r="W51" s="18">
        <v>0.999028316012184</v>
      </c>
      <c r="X51" s="2" t="s">
        <v>91</v>
      </c>
      <c r="Y51" s="18">
        <v>-1.0</v>
      </c>
      <c r="Z51" s="18">
        <v>0.00627602184738124</v>
      </c>
      <c r="AA51" s="18">
        <v>0.00578192590176949</v>
      </c>
      <c r="AB51" s="18">
        <v>4.94095945611746E-4</v>
      </c>
      <c r="AC51" s="18">
        <v>0.132183908045977</v>
      </c>
      <c r="AD51" s="18">
        <v>0.0956269906052206</v>
      </c>
      <c r="AE51" s="2" t="s">
        <v>90</v>
      </c>
      <c r="AF51" s="18">
        <v>1.0</v>
      </c>
      <c r="AG51" s="18">
        <v>-0.00341629591593146</v>
      </c>
      <c r="AH51" s="18">
        <v>-0.00378343763135679</v>
      </c>
      <c r="AI51" s="18">
        <v>3.67141715425328E-4</v>
      </c>
      <c r="AJ51" s="18">
        <v>0.114942528735632</v>
      </c>
      <c r="AK51" s="18">
        <v>0.200867314585818</v>
      </c>
      <c r="AL51" s="2" t="s">
        <v>90</v>
      </c>
      <c r="AM51" s="18">
        <v>1.0</v>
      </c>
      <c r="AN51" s="18">
        <v>0.00479744850057777</v>
      </c>
      <c r="AO51" s="18">
        <v>0.00478967311329122</v>
      </c>
      <c r="AP51" s="19">
        <v>7.77538728655071E-6</v>
      </c>
      <c r="AQ51" s="18">
        <v>0.0919540229885057</v>
      </c>
      <c r="AR51" s="18">
        <v>0.454794228850186</v>
      </c>
      <c r="AS51" s="2" t="s">
        <v>90</v>
      </c>
      <c r="AT51" s="18">
        <v>1.0</v>
      </c>
      <c r="AU51" s="18">
        <v>0.00306700741514352</v>
      </c>
      <c r="AV51" s="18">
        <v>0.00205959275852703</v>
      </c>
      <c r="AW51" s="18">
        <v>0.00100741465661648</v>
      </c>
      <c r="AX51" s="18">
        <v>0.132183908045977</v>
      </c>
      <c r="AY51" s="18">
        <v>0.0956269906052206</v>
      </c>
      <c r="AZ51" s="2" t="s">
        <v>90</v>
      </c>
      <c r="BA51" s="18">
        <v>1.0</v>
      </c>
      <c r="BB51" s="18">
        <v>0.00821374441650924</v>
      </c>
      <c r="BC51" s="18">
        <v>0.00857311074464802</v>
      </c>
      <c r="BD51" s="18">
        <v>-3.59366328138778E-4</v>
      </c>
      <c r="BE51" s="18">
        <v>0.0517241379310344</v>
      </c>
      <c r="BF51" s="18">
        <v>0.974750268692169</v>
      </c>
      <c r="BG51" s="2" t="s">
        <v>91</v>
      </c>
      <c r="BH51" s="18">
        <v>-1.0</v>
      </c>
      <c r="BI51" s="18">
        <v>0.00648330333107499</v>
      </c>
      <c r="BJ51" s="18">
        <v>0.00584303038988383</v>
      </c>
      <c r="BK51" s="18">
        <v>6.4027294119116E-4</v>
      </c>
      <c r="BL51" s="18">
        <v>0.10919540229885</v>
      </c>
      <c r="BM51" s="18">
        <v>0.251171744107083</v>
      </c>
      <c r="BN51" s="2" t="s">
        <v>90</v>
      </c>
      <c r="BO51" s="18">
        <v>1.0</v>
      </c>
      <c r="BP51" s="18">
        <v>-0.00173044108543425</v>
      </c>
      <c r="BQ51" s="18">
        <v>-0.00273008035476418</v>
      </c>
      <c r="BR51" s="18">
        <v>9.99639269329938E-4</v>
      </c>
      <c r="BS51" s="18">
        <v>0.160919540229885</v>
      </c>
      <c r="BT51" s="18">
        <v>0.0219462566094676</v>
      </c>
      <c r="BU51" s="2" t="s">
        <v>90</v>
      </c>
      <c r="BV51" s="18">
        <v>1.0</v>
      </c>
      <c r="BW51" s="18">
        <v>2.0</v>
      </c>
      <c r="BX51" s="18">
        <v>1.0</v>
      </c>
      <c r="BY51" s="2" t="s">
        <v>90</v>
      </c>
      <c r="BZ51" s="5">
        <v>51.0</v>
      </c>
      <c r="CA51" s="20" t="str">
        <f t="shared" si="1"/>
        <v/>
      </c>
    </row>
    <row r="52">
      <c r="A52" s="2" t="s">
        <v>281</v>
      </c>
      <c r="B52" s="2" t="s">
        <v>230</v>
      </c>
      <c r="C52" s="2" t="s">
        <v>93</v>
      </c>
      <c r="D52" s="2" t="s">
        <v>94</v>
      </c>
      <c r="E52" s="18">
        <v>-0.00583662847889587</v>
      </c>
      <c r="F52" s="18">
        <v>-0.007502987552821</v>
      </c>
      <c r="G52" s="18">
        <v>0.00166635907392512</v>
      </c>
      <c r="H52" s="18">
        <v>0.138530694397853</v>
      </c>
      <c r="I52" s="18">
        <v>0.00923649940872535</v>
      </c>
      <c r="J52" s="2" t="s">
        <v>94</v>
      </c>
      <c r="K52" s="18">
        <v>-1.0</v>
      </c>
      <c r="L52" s="18">
        <v>0.00659310617717492</v>
      </c>
      <c r="M52" s="18">
        <v>0.00730147908522042</v>
      </c>
      <c r="N52" s="18">
        <v>-7.08372908045503E-4</v>
      </c>
      <c r="O52" s="18">
        <v>0.0888560885608856</v>
      </c>
      <c r="P52" s="18">
        <v>0.212620630207095</v>
      </c>
      <c r="Q52" s="2" t="s">
        <v>93</v>
      </c>
      <c r="R52" s="18">
        <v>1.0</v>
      </c>
      <c r="S52" s="18">
        <v>0.00608029148407749</v>
      </c>
      <c r="T52" s="18">
        <v>0.00764764839952851</v>
      </c>
      <c r="U52" s="18">
        <v>-0.00156735691545101</v>
      </c>
      <c r="V52" s="18">
        <v>0.12190540087219</v>
      </c>
      <c r="W52" s="18">
        <v>0.0307104898823726</v>
      </c>
      <c r="X52" s="2" t="s">
        <v>93</v>
      </c>
      <c r="Y52" s="18">
        <v>1.0</v>
      </c>
      <c r="Z52" s="18">
        <v>0.00607652160574154</v>
      </c>
      <c r="AA52" s="18">
        <v>0.00840932670157187</v>
      </c>
      <c r="AB52" s="18">
        <v>-0.00233280509583032</v>
      </c>
      <c r="AC52" s="18">
        <v>0.142918483730291</v>
      </c>
      <c r="AD52" s="18">
        <v>0.00655767776073905</v>
      </c>
      <c r="AE52" s="2" t="s">
        <v>93</v>
      </c>
      <c r="AF52" s="18">
        <v>1.0</v>
      </c>
      <c r="AG52" s="18">
        <v>0.0124297346560708</v>
      </c>
      <c r="AH52" s="18">
        <v>0.0148044666380414</v>
      </c>
      <c r="AI52" s="18">
        <v>-0.00237473198197062</v>
      </c>
      <c r="AJ52" s="18">
        <v>0.163193559208319</v>
      </c>
      <c r="AK52" s="18">
        <v>0.00116800380565749</v>
      </c>
      <c r="AL52" s="2" t="s">
        <v>93</v>
      </c>
      <c r="AM52" s="18">
        <v>1.0</v>
      </c>
      <c r="AN52" s="18">
        <v>0.0119169199629733</v>
      </c>
      <c r="AO52" s="18">
        <v>0.0151506359523495</v>
      </c>
      <c r="AP52" s="18">
        <v>-0.00323371598937614</v>
      </c>
      <c r="AQ52" s="18">
        <v>0.166937269372693</v>
      </c>
      <c r="AR52" s="18">
        <v>8.28209702448548E-4</v>
      </c>
      <c r="AS52" s="2" t="s">
        <v>93</v>
      </c>
      <c r="AT52" s="18">
        <v>1.0</v>
      </c>
      <c r="AU52" s="18">
        <v>0.0119131500846374</v>
      </c>
      <c r="AV52" s="18">
        <v>0.0159123142543928</v>
      </c>
      <c r="AW52" s="18">
        <v>-0.00399916416975545</v>
      </c>
      <c r="AX52" s="18">
        <v>0.186943978530694</v>
      </c>
      <c r="AY52" s="18">
        <v>1.15515050520982E-4</v>
      </c>
      <c r="AZ52" s="2" t="s">
        <v>93</v>
      </c>
      <c r="BA52" s="18">
        <v>1.0</v>
      </c>
      <c r="BB52" s="18">
        <v>-5.12814693097432E-4</v>
      </c>
      <c r="BC52" s="18">
        <v>3.46169314308081E-4</v>
      </c>
      <c r="BD52" s="18">
        <v>-8.58984007405514E-4</v>
      </c>
      <c r="BE52" s="18">
        <v>0.1510097282791</v>
      </c>
      <c r="BF52" s="18">
        <v>0.00338505800429758</v>
      </c>
      <c r="BG52" s="2" t="s">
        <v>93</v>
      </c>
      <c r="BH52" s="18">
        <v>1.0</v>
      </c>
      <c r="BI52" s="18">
        <v>-5.16584571433378E-4</v>
      </c>
      <c r="BJ52" s="18">
        <v>0.00110784761635144</v>
      </c>
      <c r="BK52" s="18">
        <v>-0.00162443218778482</v>
      </c>
      <c r="BL52" s="18">
        <v>0.239168064407916</v>
      </c>
      <c r="BM52" s="19">
        <v>2.29917943824276E-7</v>
      </c>
      <c r="BN52" s="2" t="s">
        <v>93</v>
      </c>
      <c r="BO52" s="18">
        <v>1.0</v>
      </c>
      <c r="BP52" s="19">
        <v>-3.76987833594552E-6</v>
      </c>
      <c r="BQ52" s="18">
        <v>7.61678302043361E-4</v>
      </c>
      <c r="BR52" s="18">
        <v>-7.65448180379307E-4</v>
      </c>
      <c r="BS52" s="18">
        <v>0.180771553170077</v>
      </c>
      <c r="BT52" s="18">
        <v>2.18095207028423E-4</v>
      </c>
      <c r="BU52" s="2" t="s">
        <v>93</v>
      </c>
      <c r="BV52" s="18">
        <v>1.0</v>
      </c>
      <c r="BW52" s="18">
        <v>8.0</v>
      </c>
      <c r="BX52" s="18">
        <v>1.0</v>
      </c>
      <c r="BY52" s="2" t="s">
        <v>93</v>
      </c>
      <c r="BZ52" s="5">
        <v>52.0</v>
      </c>
      <c r="CA52" s="20" t="str">
        <f t="shared" si="1"/>
        <v/>
      </c>
    </row>
    <row r="53">
      <c r="A53" s="2" t="s">
        <v>282</v>
      </c>
      <c r="B53" s="2" t="s">
        <v>223</v>
      </c>
      <c r="C53" s="2" t="s">
        <v>91</v>
      </c>
      <c r="D53" s="2" t="s">
        <v>90</v>
      </c>
      <c r="E53" s="18">
        <v>0.023207037319431</v>
      </c>
      <c r="F53" s="18">
        <v>0.0178717570340589</v>
      </c>
      <c r="G53" s="18">
        <v>0.0053352802853721</v>
      </c>
      <c r="H53" s="18">
        <v>0.228095886438989</v>
      </c>
      <c r="I53" s="19">
        <v>2.42134337560199E-13</v>
      </c>
      <c r="J53" s="2" t="s">
        <v>90</v>
      </c>
      <c r="K53" s="18">
        <v>0.0</v>
      </c>
      <c r="L53" s="18">
        <v>-0.0398931774215397</v>
      </c>
      <c r="M53" s="18">
        <v>-0.0480088060961832</v>
      </c>
      <c r="N53" s="18">
        <v>0.0081156286746435</v>
      </c>
      <c r="O53" s="18">
        <v>0.212605423395484</v>
      </c>
      <c r="P53" s="19">
        <v>1.22574506607252E-11</v>
      </c>
      <c r="Q53" s="2" t="s">
        <v>90</v>
      </c>
      <c r="R53" s="18">
        <v>0.0</v>
      </c>
      <c r="S53" s="18">
        <v>-0.00868299337454567</v>
      </c>
      <c r="T53" s="18">
        <v>-0.0130086853793626</v>
      </c>
      <c r="U53" s="18">
        <v>0.00432569200481698</v>
      </c>
      <c r="V53" s="18">
        <v>0.119114254377671</v>
      </c>
      <c r="W53" s="18">
        <v>6.01520559661212E-4</v>
      </c>
      <c r="X53" s="2" t="s">
        <v>90</v>
      </c>
      <c r="Y53" s="18">
        <v>0.0</v>
      </c>
      <c r="Z53" s="18">
        <v>-0.0372529264067158</v>
      </c>
      <c r="AA53" s="18">
        <v>-0.0374149866213638</v>
      </c>
      <c r="AB53" s="18">
        <v>1.62060214647985E-4</v>
      </c>
      <c r="AC53" s="18">
        <v>0.0638875231647819</v>
      </c>
      <c r="AD53" s="18">
        <v>0.189340792010202</v>
      </c>
      <c r="AE53" s="2" t="s">
        <v>90</v>
      </c>
      <c r="AF53" s="18">
        <v>0.0</v>
      </c>
      <c r="AG53" s="18">
        <v>-0.0631002147409707</v>
      </c>
      <c r="AH53" s="18">
        <v>-0.0658805631302421</v>
      </c>
      <c r="AI53" s="18">
        <v>0.0027803483892714</v>
      </c>
      <c r="AJ53" s="18">
        <v>0.0743006442015556</v>
      </c>
      <c r="AK53" s="18">
        <v>0.0834376476765169</v>
      </c>
      <c r="AL53" s="2" t="s">
        <v>90</v>
      </c>
      <c r="AM53" s="18">
        <v>0.0</v>
      </c>
      <c r="AN53" s="18">
        <v>-0.0318900306939766</v>
      </c>
      <c r="AO53" s="18">
        <v>-0.0308804424134215</v>
      </c>
      <c r="AP53" s="18">
        <v>-0.00100958828055511</v>
      </c>
      <c r="AQ53" s="18">
        <v>0.098130428753325</v>
      </c>
      <c r="AR53" s="18">
        <v>0.00804851843400368</v>
      </c>
      <c r="AS53" s="2" t="s">
        <v>91</v>
      </c>
      <c r="AT53" s="18">
        <v>0.0</v>
      </c>
      <c r="AU53" s="18">
        <v>-0.0604599637261468</v>
      </c>
      <c r="AV53" s="18">
        <v>-0.0552867436554227</v>
      </c>
      <c r="AW53" s="18">
        <v>-0.00517322007072412</v>
      </c>
      <c r="AX53" s="18">
        <v>0.170250116611827</v>
      </c>
      <c r="AY53" s="19">
        <v>1.30797427835523E-7</v>
      </c>
      <c r="AZ53" s="2" t="s">
        <v>91</v>
      </c>
      <c r="BA53" s="18">
        <v>0.0</v>
      </c>
      <c r="BB53" s="18">
        <v>0.031210184046994</v>
      </c>
      <c r="BC53" s="18">
        <v>0.0350001207168205</v>
      </c>
      <c r="BD53" s="18">
        <v>-0.00378993666982651</v>
      </c>
      <c r="BE53" s="18">
        <v>0.109044665481638</v>
      </c>
      <c r="BF53" s="18">
        <v>0.00222326848505487</v>
      </c>
      <c r="BG53" s="2" t="s">
        <v>91</v>
      </c>
      <c r="BH53" s="18">
        <v>0.0</v>
      </c>
      <c r="BI53" s="18">
        <v>0.00264025101482383</v>
      </c>
      <c r="BJ53" s="18">
        <v>0.0105938194748193</v>
      </c>
      <c r="BK53" s="18">
        <v>-0.00795356845999552</v>
      </c>
      <c r="BL53" s="18">
        <v>0.184943206888292</v>
      </c>
      <c r="BM53" s="19">
        <v>6.65085821660761E-9</v>
      </c>
      <c r="BN53" s="2" t="s">
        <v>91</v>
      </c>
      <c r="BO53" s="18">
        <v>0.0</v>
      </c>
      <c r="BP53" s="18">
        <v>-0.0285699330321702</v>
      </c>
      <c r="BQ53" s="18">
        <v>-0.0244063012420012</v>
      </c>
      <c r="BR53" s="18">
        <v>-0.004163631790169</v>
      </c>
      <c r="BS53" s="18">
        <v>0.13160432661397</v>
      </c>
      <c r="BT53" s="18">
        <v>1.00990995670857E-4</v>
      </c>
      <c r="BU53" s="2" t="s">
        <v>91</v>
      </c>
      <c r="BV53" s="18">
        <v>0.0</v>
      </c>
      <c r="BW53" s="18">
        <v>0.0</v>
      </c>
      <c r="BX53" s="18">
        <v>0.0</v>
      </c>
      <c r="BY53" s="2" t="s">
        <v>226</v>
      </c>
      <c r="BZ53" s="5">
        <v>53.0</v>
      </c>
      <c r="CA53" s="20">
        <f t="shared" si="1"/>
        <v>53</v>
      </c>
    </row>
    <row r="54">
      <c r="A54" s="2" t="s">
        <v>283</v>
      </c>
      <c r="B54" s="2" t="s">
        <v>232</v>
      </c>
      <c r="C54" s="2" t="s">
        <v>93</v>
      </c>
      <c r="D54" s="2" t="s">
        <v>94</v>
      </c>
      <c r="E54" s="18">
        <v>0.00406864286811452</v>
      </c>
      <c r="F54" s="18">
        <v>0.00239829417277736</v>
      </c>
      <c r="G54" s="18">
        <v>0.00167034869533716</v>
      </c>
      <c r="H54" s="18">
        <v>0.122699386503067</v>
      </c>
      <c r="I54" s="18">
        <v>0.00125600262307357</v>
      </c>
      <c r="J54" s="2" t="s">
        <v>94</v>
      </c>
      <c r="K54" s="18">
        <v>1.0</v>
      </c>
      <c r="L54" s="18">
        <v>0.00216276267019064</v>
      </c>
      <c r="M54" s="19">
        <v>-6.97778041883715E-5</v>
      </c>
      <c r="N54" s="18">
        <v>0.00223254047437901</v>
      </c>
      <c r="O54" s="18">
        <v>0.134969325153374</v>
      </c>
      <c r="P54" s="18">
        <v>2.65767960237807E-4</v>
      </c>
      <c r="Q54" s="2" t="s">
        <v>94</v>
      </c>
      <c r="R54" s="18">
        <v>1.0</v>
      </c>
      <c r="S54" s="18">
        <v>6.09341403063808E-4</v>
      </c>
      <c r="T54" s="18">
        <v>-0.00266892299350458</v>
      </c>
      <c r="U54" s="18">
        <v>0.00327826439656839</v>
      </c>
      <c r="V54" s="18">
        <v>0.134969325153374</v>
      </c>
      <c r="W54" s="18">
        <v>2.65767960237807E-4</v>
      </c>
      <c r="X54" s="2" t="s">
        <v>94</v>
      </c>
      <c r="Y54" s="18">
        <v>1.0</v>
      </c>
      <c r="Z54" s="18">
        <v>0.00123059472376789</v>
      </c>
      <c r="AA54" s="18">
        <v>-0.00372525757156566</v>
      </c>
      <c r="AB54" s="18">
        <v>0.00495585229533355</v>
      </c>
      <c r="AC54" s="18">
        <v>0.149284253578732</v>
      </c>
      <c r="AD54" s="19">
        <v>3.59211299942727E-5</v>
      </c>
      <c r="AE54" s="2" t="s">
        <v>94</v>
      </c>
      <c r="AF54" s="18">
        <v>1.0</v>
      </c>
      <c r="AG54" s="18">
        <v>-0.00190588019792387</v>
      </c>
      <c r="AH54" s="18">
        <v>-0.00246807197696573</v>
      </c>
      <c r="AI54" s="18">
        <v>5.62191779041853E-4</v>
      </c>
      <c r="AJ54" s="18">
        <v>0.134969325153374</v>
      </c>
      <c r="AK54" s="18">
        <v>2.65767960237807E-4</v>
      </c>
      <c r="AL54" s="2" t="s">
        <v>94</v>
      </c>
      <c r="AM54" s="18">
        <v>1.0</v>
      </c>
      <c r="AN54" s="18">
        <v>-0.00345930146505071</v>
      </c>
      <c r="AO54" s="18">
        <v>-0.00506721716628194</v>
      </c>
      <c r="AP54" s="18">
        <v>0.00160791570123123</v>
      </c>
      <c r="AQ54" s="18">
        <v>0.112474437627811</v>
      </c>
      <c r="AR54" s="18">
        <v>0.00408801818610868</v>
      </c>
      <c r="AS54" s="2" t="s">
        <v>94</v>
      </c>
      <c r="AT54" s="18">
        <v>1.0</v>
      </c>
      <c r="AU54" s="18">
        <v>-0.00283804814434663</v>
      </c>
      <c r="AV54" s="18">
        <v>-0.00612355174434302</v>
      </c>
      <c r="AW54" s="18">
        <v>0.00328550359999639</v>
      </c>
      <c r="AX54" s="18">
        <v>0.167689161554192</v>
      </c>
      <c r="AY54" s="19">
        <v>2.02834195179649E-6</v>
      </c>
      <c r="AZ54" s="2" t="s">
        <v>94</v>
      </c>
      <c r="BA54" s="18">
        <v>1.0</v>
      </c>
      <c r="BB54" s="18">
        <v>-0.00155342126712683</v>
      </c>
      <c r="BC54" s="18">
        <v>-0.00259914518931621</v>
      </c>
      <c r="BD54" s="18">
        <v>0.00104572392218938</v>
      </c>
      <c r="BE54" s="18">
        <v>0.0981595092024539</v>
      </c>
      <c r="BF54" s="18">
        <v>0.0179302167130003</v>
      </c>
      <c r="BG54" s="2" t="s">
        <v>94</v>
      </c>
      <c r="BH54" s="18">
        <v>1.0</v>
      </c>
      <c r="BI54" s="18">
        <v>-9.32167946422752E-4</v>
      </c>
      <c r="BJ54" s="18">
        <v>-0.00365547976737729</v>
      </c>
      <c r="BK54" s="18">
        <v>0.00272331182095454</v>
      </c>
      <c r="BL54" s="18">
        <v>0.143149284253578</v>
      </c>
      <c r="BM54" s="19">
        <v>8.68382042947445E-5</v>
      </c>
      <c r="BN54" s="2" t="s">
        <v>94</v>
      </c>
      <c r="BO54" s="18">
        <v>1.0</v>
      </c>
      <c r="BP54" s="18">
        <v>6.21253320704082E-4</v>
      </c>
      <c r="BQ54" s="18">
        <v>-0.00105633457806107</v>
      </c>
      <c r="BR54" s="18">
        <v>0.00167758789876515</v>
      </c>
      <c r="BS54" s="18">
        <v>0.159509202453987</v>
      </c>
      <c r="BT54" s="19">
        <v>7.58758535305792E-6</v>
      </c>
      <c r="BU54" s="2" t="s">
        <v>94</v>
      </c>
      <c r="BV54" s="18">
        <v>1.0</v>
      </c>
      <c r="BW54" s="18">
        <v>10.0</v>
      </c>
      <c r="BX54" s="18">
        <v>1.0</v>
      </c>
      <c r="BY54" s="2" t="s">
        <v>94</v>
      </c>
      <c r="BZ54" s="5">
        <v>54.0</v>
      </c>
      <c r="CA54" s="20" t="str">
        <f t="shared" si="1"/>
        <v/>
      </c>
    </row>
    <row r="55">
      <c r="A55" s="2" t="s">
        <v>284</v>
      </c>
      <c r="B55" s="2" t="s">
        <v>232</v>
      </c>
      <c r="C55" s="2" t="s">
        <v>91</v>
      </c>
      <c r="D55" s="2" t="s">
        <v>90</v>
      </c>
      <c r="E55" s="18">
        <v>0.01852601309556</v>
      </c>
      <c r="F55" s="18">
        <v>0.00741429281811603</v>
      </c>
      <c r="G55" s="18">
        <v>0.011111720277444</v>
      </c>
      <c r="H55" s="18">
        <v>0.204728238506714</v>
      </c>
      <c r="I55" s="19">
        <v>7.5887039664128E-8</v>
      </c>
      <c r="J55" s="2" t="s">
        <v>90</v>
      </c>
      <c r="K55" s="18">
        <v>1.0</v>
      </c>
      <c r="L55" s="18">
        <v>0.021213298305527</v>
      </c>
      <c r="M55" s="18">
        <v>0.00172729880123209</v>
      </c>
      <c r="N55" s="18">
        <v>0.0194859995042949</v>
      </c>
      <c r="O55" s="18">
        <v>0.303127221037668</v>
      </c>
      <c r="P55" s="19">
        <v>9.92705722772587E-17</v>
      </c>
      <c r="Q55" s="2" t="s">
        <v>90</v>
      </c>
      <c r="R55" s="18">
        <v>1.0</v>
      </c>
      <c r="S55" s="18">
        <v>0.0390475702705599</v>
      </c>
      <c r="T55" s="18">
        <v>0.0218765131913587</v>
      </c>
      <c r="U55" s="18">
        <v>0.0171710570792011</v>
      </c>
      <c r="V55" s="18">
        <v>0.219335652564246</v>
      </c>
      <c r="W55" s="19">
        <v>5.81738856799281E-9</v>
      </c>
      <c r="X55" s="2" t="s">
        <v>90</v>
      </c>
      <c r="Y55" s="18">
        <v>1.0</v>
      </c>
      <c r="Z55" s="18">
        <v>0.00759388320633314</v>
      </c>
      <c r="AA55" s="18">
        <v>-0.0132558961630597</v>
      </c>
      <c r="AB55" s="18">
        <v>0.0208497793693929</v>
      </c>
      <c r="AC55" s="18">
        <v>0.233550293644559</v>
      </c>
      <c r="AD55" s="19">
        <v>4.33994472975918E-10</v>
      </c>
      <c r="AE55" s="2" t="s">
        <v>90</v>
      </c>
      <c r="AF55" s="18">
        <v>1.0</v>
      </c>
      <c r="AG55" s="18">
        <v>0.00268728520996699</v>
      </c>
      <c r="AH55" s="18">
        <v>-0.00568699401688393</v>
      </c>
      <c r="AI55" s="18">
        <v>0.00837427922685092</v>
      </c>
      <c r="AJ55" s="18">
        <v>0.280664347435753</v>
      </c>
      <c r="AK55" s="19">
        <v>2.21115689159725E-14</v>
      </c>
      <c r="AL55" s="2" t="s">
        <v>90</v>
      </c>
      <c r="AM55" s="18">
        <v>1.0</v>
      </c>
      <c r="AN55" s="18">
        <v>0.0205215571749999</v>
      </c>
      <c r="AO55" s="18">
        <v>0.0144622203732427</v>
      </c>
      <c r="AP55" s="18">
        <v>0.00605933680175719</v>
      </c>
      <c r="AQ55" s="18">
        <v>0.15735233606404</v>
      </c>
      <c r="AR55" s="19">
        <v>8.24860075466105E-5</v>
      </c>
      <c r="AS55" s="2" t="s">
        <v>90</v>
      </c>
      <c r="AT55" s="18">
        <v>1.0</v>
      </c>
      <c r="AU55" s="18">
        <v>-0.0109321298892268</v>
      </c>
      <c r="AV55" s="18">
        <v>-0.0206701889811757</v>
      </c>
      <c r="AW55" s="18">
        <v>0.00973805909194889</v>
      </c>
      <c r="AX55" s="18">
        <v>0.224703549919575</v>
      </c>
      <c r="AY55" s="19">
        <v>2.27535191632849E-9</v>
      </c>
      <c r="AZ55" s="2" t="s">
        <v>90</v>
      </c>
      <c r="BA55" s="18">
        <v>1.0</v>
      </c>
      <c r="BB55" s="18">
        <v>0.0178342719650329</v>
      </c>
      <c r="BC55" s="18">
        <v>0.0201492143901267</v>
      </c>
      <c r="BD55" s="18">
        <v>-0.00231494242509373</v>
      </c>
      <c r="BE55" s="18">
        <v>0.14459656604197</v>
      </c>
      <c r="BF55" s="18">
        <v>3.93170920539669E-4</v>
      </c>
      <c r="BG55" s="2" t="s">
        <v>91</v>
      </c>
      <c r="BH55" s="18">
        <v>-1.0</v>
      </c>
      <c r="BI55" s="18">
        <v>-0.0136194150991938</v>
      </c>
      <c r="BJ55" s="18">
        <v>-0.0149831949642918</v>
      </c>
      <c r="BK55" s="18">
        <v>0.00136377986509796</v>
      </c>
      <c r="BL55" s="18">
        <v>0.0640968091871469</v>
      </c>
      <c r="BM55" s="18">
        <v>0.360421131089412</v>
      </c>
      <c r="BN55" s="2" t="s">
        <v>90</v>
      </c>
      <c r="BO55" s="18">
        <v>1.0</v>
      </c>
      <c r="BP55" s="18">
        <v>-0.0314536870642268</v>
      </c>
      <c r="BQ55" s="18">
        <v>-0.0351324093544185</v>
      </c>
      <c r="BR55" s="18">
        <v>0.00367872229019169</v>
      </c>
      <c r="BS55" s="18">
        <v>0.096229379418696</v>
      </c>
      <c r="BT55" s="18">
        <v>0.0446586690738213</v>
      </c>
      <c r="BU55" s="2" t="s">
        <v>90</v>
      </c>
      <c r="BV55" s="18">
        <v>1.0</v>
      </c>
      <c r="BW55" s="18">
        <v>8.0</v>
      </c>
      <c r="BX55" s="18">
        <v>1.0</v>
      </c>
      <c r="BY55" s="2" t="s">
        <v>90</v>
      </c>
      <c r="BZ55" s="5">
        <v>55.0</v>
      </c>
      <c r="CA55" s="20" t="str">
        <f t="shared" si="1"/>
        <v/>
      </c>
    </row>
    <row r="56">
      <c r="A56" s="2" t="s">
        <v>285</v>
      </c>
      <c r="B56" s="2" t="s">
        <v>223</v>
      </c>
      <c r="C56" s="2" t="s">
        <v>78</v>
      </c>
      <c r="D56" s="2" t="s">
        <v>79</v>
      </c>
      <c r="E56" s="18">
        <v>0.0196608626971788</v>
      </c>
      <c r="F56" s="18">
        <v>0.0146094496084416</v>
      </c>
      <c r="G56" s="18">
        <v>0.00505141308873717</v>
      </c>
      <c r="H56" s="18">
        <v>0.275195451314854</v>
      </c>
      <c r="I56" s="19">
        <v>1.77477582649889E-20</v>
      </c>
      <c r="J56" s="2" t="s">
        <v>79</v>
      </c>
      <c r="K56" s="18">
        <v>1.0</v>
      </c>
      <c r="L56" s="18">
        <v>0.0207135642558945</v>
      </c>
      <c r="M56" s="18">
        <v>0.0169741591678553</v>
      </c>
      <c r="N56" s="18">
        <v>0.00373940508803919</v>
      </c>
      <c r="O56" s="18">
        <v>0.179151859748874</v>
      </c>
      <c r="P56" s="19">
        <v>6.9179573752743E-9</v>
      </c>
      <c r="Q56" s="2" t="s">
        <v>79</v>
      </c>
      <c r="R56" s="18">
        <v>1.0</v>
      </c>
      <c r="S56" s="18">
        <v>0.0247611005259099</v>
      </c>
      <c r="T56" s="18">
        <v>0.0205698452193776</v>
      </c>
      <c r="U56" s="18">
        <v>0.00419125530653224</v>
      </c>
      <c r="V56" s="18">
        <v>0.181114037654862</v>
      </c>
      <c r="W56" s="19">
        <v>4.49427935482979E-9</v>
      </c>
      <c r="X56" s="2" t="s">
        <v>79</v>
      </c>
      <c r="Y56" s="18">
        <v>1.0</v>
      </c>
      <c r="Z56" s="18">
        <v>0.0197078572385148</v>
      </c>
      <c r="AA56" s="18">
        <v>0.0144402971900788</v>
      </c>
      <c r="AB56" s="18">
        <v>0.00526756004843603</v>
      </c>
      <c r="AC56" s="18">
        <v>0.219198127011998</v>
      </c>
      <c r="AD56" s="19">
        <v>4.17264665412396E-13</v>
      </c>
      <c r="AE56" s="2" t="s">
        <v>79</v>
      </c>
      <c r="AF56" s="18">
        <v>1.0</v>
      </c>
      <c r="AG56" s="18">
        <v>0.00105270155871571</v>
      </c>
      <c r="AH56" s="18">
        <v>0.00236470955941369</v>
      </c>
      <c r="AI56" s="18">
        <v>-0.00131200800069798</v>
      </c>
      <c r="AJ56" s="18">
        <v>0.179784550636174</v>
      </c>
      <c r="AK56" s="19">
        <v>6.02385042870126E-9</v>
      </c>
      <c r="AL56" s="2" t="s">
        <v>78</v>
      </c>
      <c r="AM56" s="18">
        <v>-1.0</v>
      </c>
      <c r="AN56" s="18">
        <v>0.00510023782873113</v>
      </c>
      <c r="AO56" s="18">
        <v>0.00596039561093606</v>
      </c>
      <c r="AP56" s="18">
        <v>-8.60157782204932E-4</v>
      </c>
      <c r="AQ56" s="18">
        <v>0.0893376255975026</v>
      </c>
      <c r="AR56" s="18">
        <v>0.0153732536718775</v>
      </c>
      <c r="AS56" s="2" t="s">
        <v>78</v>
      </c>
      <c r="AT56" s="18">
        <v>-1.0</v>
      </c>
      <c r="AU56" s="19">
        <v>4.69945413360736E-5</v>
      </c>
      <c r="AV56" s="18">
        <v>-1.69152418362781E-4</v>
      </c>
      <c r="AW56" s="18">
        <v>2.16146959698855E-4</v>
      </c>
      <c r="AX56" s="18">
        <v>0.044745460373204</v>
      </c>
      <c r="AY56" s="18">
        <v>0.564123473577581</v>
      </c>
      <c r="AZ56" s="2" t="s">
        <v>79</v>
      </c>
      <c r="BA56" s="18">
        <v>1.0</v>
      </c>
      <c r="BB56" s="18">
        <v>0.00404753627001542</v>
      </c>
      <c r="BC56" s="18">
        <v>0.00359568605152237</v>
      </c>
      <c r="BD56" s="18">
        <v>4.51850218493048E-4</v>
      </c>
      <c r="BE56" s="18">
        <v>0.115099572167175</v>
      </c>
      <c r="BF56" s="18">
        <v>6.34491649320146E-4</v>
      </c>
      <c r="BG56" s="2" t="s">
        <v>79</v>
      </c>
      <c r="BH56" s="18">
        <v>1.0</v>
      </c>
      <c r="BI56" s="18">
        <v>-0.00100570701737964</v>
      </c>
      <c r="BJ56" s="18">
        <v>-0.00253386197777647</v>
      </c>
      <c r="BK56" s="18">
        <v>0.00152815496039683</v>
      </c>
      <c r="BL56" s="18">
        <v>0.174697938877043</v>
      </c>
      <c r="BM56" s="19">
        <v>1.80139590244672E-8</v>
      </c>
      <c r="BN56" s="2" t="s">
        <v>79</v>
      </c>
      <c r="BO56" s="18">
        <v>1.0</v>
      </c>
      <c r="BP56" s="18">
        <v>-0.00505324328739506</v>
      </c>
      <c r="BQ56" s="18">
        <v>-0.00612954802929885</v>
      </c>
      <c r="BR56" s="18">
        <v>0.00107630474190378</v>
      </c>
      <c r="BS56" s="18">
        <v>0.128500355366027</v>
      </c>
      <c r="BT56" s="19">
        <v>8.79342659123663E-5</v>
      </c>
      <c r="BU56" s="2" t="s">
        <v>79</v>
      </c>
      <c r="BV56" s="18">
        <v>1.0</v>
      </c>
      <c r="BW56" s="18">
        <v>6.0</v>
      </c>
      <c r="BX56" s="18">
        <v>1.0</v>
      </c>
      <c r="BY56" s="2" t="s">
        <v>79</v>
      </c>
      <c r="BZ56" s="5">
        <v>56.0</v>
      </c>
      <c r="CA56" s="20" t="str">
        <f t="shared" si="1"/>
        <v/>
      </c>
    </row>
    <row r="57">
      <c r="A57" s="2" t="s">
        <v>286</v>
      </c>
      <c r="B57" s="2" t="s">
        <v>232</v>
      </c>
      <c r="C57" s="2" t="s">
        <v>81</v>
      </c>
      <c r="D57" s="2" t="s">
        <v>82</v>
      </c>
      <c r="E57" s="18">
        <v>0.0076861888869527</v>
      </c>
      <c r="F57" s="18">
        <v>0.00618082066553896</v>
      </c>
      <c r="G57" s="18">
        <v>0.00150536822141374</v>
      </c>
      <c r="H57" s="18">
        <v>0.303594955768868</v>
      </c>
      <c r="I57" s="19">
        <v>6.71316686875739E-11</v>
      </c>
      <c r="J57" s="2" t="s">
        <v>82</v>
      </c>
      <c r="K57" s="18">
        <v>1.0</v>
      </c>
      <c r="L57" s="18">
        <v>0.0105605012474456</v>
      </c>
      <c r="M57" s="18">
        <v>0.00850319776185109</v>
      </c>
      <c r="N57" s="18">
        <v>0.00205730348559451</v>
      </c>
      <c r="O57" s="18">
        <v>0.355213626952757</v>
      </c>
      <c r="P57" s="19">
        <v>8.43407442526262E-15</v>
      </c>
      <c r="Q57" s="2" t="s">
        <v>82</v>
      </c>
      <c r="R57" s="18">
        <v>1.0</v>
      </c>
      <c r="S57" s="18">
        <v>-0.020273789372056</v>
      </c>
      <c r="T57" s="18">
        <v>-0.0107978430979276</v>
      </c>
      <c r="U57" s="18">
        <v>-0.00947594627412843</v>
      </c>
      <c r="V57" s="18">
        <v>0.27181755442625</v>
      </c>
      <c r="W57" s="19">
        <v>8.22369946545519E-9</v>
      </c>
      <c r="X57" s="2" t="s">
        <v>81</v>
      </c>
      <c r="Y57" s="18">
        <v>-1.0</v>
      </c>
      <c r="Z57" s="18">
        <v>0.00361981358218483</v>
      </c>
      <c r="AA57" s="18">
        <v>0.00152200859022556</v>
      </c>
      <c r="AB57" s="18">
        <v>0.00209780499195927</v>
      </c>
      <c r="AC57" s="18">
        <v>0.125039211995733</v>
      </c>
      <c r="AD57" s="18">
        <v>0.0334284227251687</v>
      </c>
      <c r="AE57" s="2" t="s">
        <v>82</v>
      </c>
      <c r="AF57" s="18">
        <v>1.0</v>
      </c>
      <c r="AG57" s="18">
        <v>0.0028743123604929</v>
      </c>
      <c r="AH57" s="18">
        <v>0.00232237709631213</v>
      </c>
      <c r="AI57" s="18">
        <v>5.5193526418077E-4</v>
      </c>
      <c r="AJ57" s="18">
        <v>0.255960223351527</v>
      </c>
      <c r="AK57" s="19">
        <v>7.39126219424565E-8</v>
      </c>
      <c r="AL57" s="2" t="s">
        <v>82</v>
      </c>
      <c r="AM57" s="18">
        <v>1.0</v>
      </c>
      <c r="AN57" s="18">
        <v>-0.0279599782590087</v>
      </c>
      <c r="AO57" s="18">
        <v>-0.0169786637634666</v>
      </c>
      <c r="AP57" s="18">
        <v>-0.0109813144955421</v>
      </c>
      <c r="AQ57" s="18">
        <v>0.29175293305728</v>
      </c>
      <c r="AR57" s="19">
        <v>4.30476602966096E-10</v>
      </c>
      <c r="AS57" s="2" t="s">
        <v>81</v>
      </c>
      <c r="AT57" s="18">
        <v>-1.0</v>
      </c>
      <c r="AU57" s="18">
        <v>-0.00406637530476787</v>
      </c>
      <c r="AV57" s="18">
        <v>-0.00465881207531339</v>
      </c>
      <c r="AW57" s="18">
        <v>5.92436770545527E-4</v>
      </c>
      <c r="AX57" s="18">
        <v>0.0928069515026036</v>
      </c>
      <c r="AY57" s="18">
        <v>0.20970703021665</v>
      </c>
      <c r="AZ57" s="2" t="s">
        <v>82</v>
      </c>
      <c r="BA57" s="18">
        <v>1.0</v>
      </c>
      <c r="BB57" s="18">
        <v>-0.0308342906195016</v>
      </c>
      <c r="BC57" s="18">
        <v>-0.0193010408597787</v>
      </c>
      <c r="BD57" s="18">
        <v>-0.0115332497597229</v>
      </c>
      <c r="BE57" s="18">
        <v>0.300348202522115</v>
      </c>
      <c r="BF57" s="19">
        <v>1.24926751220617E-10</v>
      </c>
      <c r="BG57" s="2" t="s">
        <v>81</v>
      </c>
      <c r="BH57" s="18">
        <v>-1.0</v>
      </c>
      <c r="BI57" s="18">
        <v>-0.00694068766526077</v>
      </c>
      <c r="BJ57" s="18">
        <v>-0.00698118917162552</v>
      </c>
      <c r="BK57" s="19">
        <v>4.05015063647557E-5</v>
      </c>
      <c r="BL57" s="18">
        <v>0.100445448271535</v>
      </c>
      <c r="BM57" s="18">
        <v>0.1453246209325</v>
      </c>
      <c r="BN57" s="2" t="s">
        <v>82</v>
      </c>
      <c r="BO57" s="18">
        <v>1.0</v>
      </c>
      <c r="BP57" s="18">
        <v>0.0238936029542409</v>
      </c>
      <c r="BQ57" s="18">
        <v>0.0123198516881532</v>
      </c>
      <c r="BR57" s="18">
        <v>0.0115737512660876</v>
      </c>
      <c r="BS57" s="18">
        <v>0.195981554677206</v>
      </c>
      <c r="BT57" s="19">
        <v>9.98871783715388E-5</v>
      </c>
      <c r="BU57" s="2" t="s">
        <v>82</v>
      </c>
      <c r="BV57" s="18">
        <v>1.0</v>
      </c>
      <c r="BW57" s="18">
        <v>4.0</v>
      </c>
      <c r="BX57" s="18">
        <v>1.0</v>
      </c>
      <c r="BY57" s="2" t="s">
        <v>82</v>
      </c>
      <c r="BZ57" s="5">
        <v>57.0</v>
      </c>
      <c r="CA57" s="20" t="str">
        <f t="shared" si="1"/>
        <v/>
      </c>
    </row>
    <row r="58">
      <c r="A58" s="2" t="s">
        <v>287</v>
      </c>
      <c r="B58" s="2" t="s">
        <v>223</v>
      </c>
      <c r="C58" s="2" t="s">
        <v>91</v>
      </c>
      <c r="D58" s="2" t="s">
        <v>90</v>
      </c>
      <c r="E58" s="18">
        <v>0.0272885435309814</v>
      </c>
      <c r="F58" s="18">
        <v>0.0291435512149393</v>
      </c>
      <c r="G58" s="18">
        <v>-0.00185500768395791</v>
      </c>
      <c r="H58" s="18">
        <v>0.0677787877167655</v>
      </c>
      <c r="I58" s="18">
        <v>0.0240833222636132</v>
      </c>
      <c r="J58" s="2" t="s">
        <v>91</v>
      </c>
      <c r="K58" s="18">
        <v>0.0</v>
      </c>
      <c r="L58" s="18">
        <v>0.0261673021222512</v>
      </c>
      <c r="M58" s="18">
        <v>0.0269196283592909</v>
      </c>
      <c r="N58" s="18">
        <v>-7.5232623703967E-4</v>
      </c>
      <c r="O58" s="18">
        <v>0.0565428451763531</v>
      </c>
      <c r="P58" s="18">
        <v>0.0915638814790805</v>
      </c>
      <c r="Q58" s="2" t="s">
        <v>91</v>
      </c>
      <c r="R58" s="18">
        <v>0.0</v>
      </c>
      <c r="S58" s="18">
        <v>0.0289224204911278</v>
      </c>
      <c r="T58" s="18">
        <v>0.0312879006181183</v>
      </c>
      <c r="U58" s="18">
        <v>-0.00236548012699049</v>
      </c>
      <c r="V58" s="18">
        <v>0.0695543495695877</v>
      </c>
      <c r="W58" s="18">
        <v>0.0190766641101977</v>
      </c>
      <c r="X58" s="2" t="s">
        <v>91</v>
      </c>
      <c r="Y58" s="18">
        <v>0.0</v>
      </c>
      <c r="Z58" s="18">
        <v>0.00173375123613477</v>
      </c>
      <c r="AA58" s="18">
        <v>0.00324162708365171</v>
      </c>
      <c r="AB58" s="18">
        <v>-0.00150787584751693</v>
      </c>
      <c r="AC58" s="18">
        <v>0.0711416617654921</v>
      </c>
      <c r="AD58" s="18">
        <v>0.0154168354020225</v>
      </c>
      <c r="AE58" s="2" t="s">
        <v>91</v>
      </c>
      <c r="AF58" s="18">
        <v>0.0</v>
      </c>
      <c r="AG58" s="18">
        <v>-0.00112124140873015</v>
      </c>
      <c r="AH58" s="18">
        <v>-0.00222392285564841</v>
      </c>
      <c r="AI58" s="18">
        <v>0.00110268144691825</v>
      </c>
      <c r="AJ58" s="18">
        <v>0.0819242456646883</v>
      </c>
      <c r="AK58" s="18">
        <v>0.00318549649021456</v>
      </c>
      <c r="AL58" s="2" t="s">
        <v>90</v>
      </c>
      <c r="AM58" s="18">
        <v>0.0</v>
      </c>
      <c r="AN58" s="18">
        <v>0.00163387696014645</v>
      </c>
      <c r="AO58" s="18">
        <v>0.00214434940317901</v>
      </c>
      <c r="AP58" s="18">
        <v>-5.10472443032568E-4</v>
      </c>
      <c r="AQ58" s="18">
        <v>0.0332722914327469</v>
      </c>
      <c r="AR58" s="18">
        <v>0.652305189986279</v>
      </c>
      <c r="AS58" s="2" t="s">
        <v>91</v>
      </c>
      <c r="AT58" s="18">
        <v>0.0</v>
      </c>
      <c r="AU58" s="18">
        <v>-0.0255547922948466</v>
      </c>
      <c r="AV58" s="18">
        <v>-0.0259019241312876</v>
      </c>
      <c r="AW58" s="18">
        <v>3.47131836441E-4</v>
      </c>
      <c r="AX58" s="18">
        <v>0.0326228858115453</v>
      </c>
      <c r="AY58" s="18">
        <v>0.676194131473227</v>
      </c>
      <c r="AZ58" s="2" t="s">
        <v>90</v>
      </c>
      <c r="BA58" s="18">
        <v>0.0</v>
      </c>
      <c r="BB58" s="18">
        <v>0.0027551183688766</v>
      </c>
      <c r="BC58" s="18">
        <v>0.00436827225882743</v>
      </c>
      <c r="BD58" s="18">
        <v>-0.00161315388995082</v>
      </c>
      <c r="BE58" s="18">
        <v>0.0700990482810244</v>
      </c>
      <c r="BF58" s="18">
        <v>0.0177418929701581</v>
      </c>
      <c r="BG58" s="2" t="s">
        <v>91</v>
      </c>
      <c r="BH58" s="18">
        <v>0.0</v>
      </c>
      <c r="BI58" s="18">
        <v>-0.0244335508861164</v>
      </c>
      <c r="BJ58" s="18">
        <v>-0.0236780012756392</v>
      </c>
      <c r="BK58" s="18">
        <v>-7.55549610477263E-4</v>
      </c>
      <c r="BL58" s="18">
        <v>0.0377000570318487</v>
      </c>
      <c r="BM58" s="18">
        <v>0.493983314979911</v>
      </c>
      <c r="BN58" s="2" t="s">
        <v>91</v>
      </c>
      <c r="BO58" s="18">
        <v>0.0</v>
      </c>
      <c r="BP58" s="18">
        <v>-0.027188669254993</v>
      </c>
      <c r="BQ58" s="18">
        <v>-0.0280462735344666</v>
      </c>
      <c r="BR58" s="18">
        <v>8.57604279473563E-4</v>
      </c>
      <c r="BS58" s="18">
        <v>0.0421567841166301</v>
      </c>
      <c r="BT58" s="18">
        <v>0.354648970433536</v>
      </c>
      <c r="BU58" s="2" t="s">
        <v>90</v>
      </c>
      <c r="BV58" s="18">
        <v>0.0</v>
      </c>
      <c r="BW58" s="18">
        <v>0.0</v>
      </c>
      <c r="BX58" s="18">
        <v>0.0</v>
      </c>
      <c r="BY58" s="2" t="s">
        <v>91</v>
      </c>
      <c r="BZ58" s="5">
        <v>58.0</v>
      </c>
      <c r="CA58" s="20">
        <f t="shared" si="1"/>
        <v>58</v>
      </c>
    </row>
    <row r="59">
      <c r="A59" s="2" t="s">
        <v>288</v>
      </c>
      <c r="B59" s="2" t="s">
        <v>225</v>
      </c>
      <c r="C59" s="2" t="s">
        <v>93</v>
      </c>
      <c r="D59" s="2" t="s">
        <v>94</v>
      </c>
      <c r="E59" s="18">
        <v>0.002669836635181</v>
      </c>
      <c r="F59" s="18">
        <v>0.0146656389132453</v>
      </c>
      <c r="G59" s="18">
        <v>-0.0119958022780643</v>
      </c>
      <c r="H59" s="18">
        <v>0.700398803589232</v>
      </c>
      <c r="I59" s="19">
        <v>3.22821975097034E-56</v>
      </c>
      <c r="J59" s="2" t="s">
        <v>93</v>
      </c>
      <c r="K59" s="18">
        <v>1.0</v>
      </c>
      <c r="L59" s="18">
        <v>-0.00667119230618149</v>
      </c>
      <c r="M59" s="18">
        <v>0.0132857923999058</v>
      </c>
      <c r="N59" s="18">
        <v>-0.0199569847060873</v>
      </c>
      <c r="O59" s="18">
        <v>0.598846318188292</v>
      </c>
      <c r="P59" s="19">
        <v>6.37054930879212E-40</v>
      </c>
      <c r="Q59" s="2" t="s">
        <v>93</v>
      </c>
      <c r="R59" s="18">
        <v>1.0</v>
      </c>
      <c r="S59" s="18">
        <v>0.00115761193204743</v>
      </c>
      <c r="T59" s="18">
        <v>0.0271231867656372</v>
      </c>
      <c r="U59" s="18">
        <v>-0.0259655748335898</v>
      </c>
      <c r="V59" s="18">
        <v>0.708730950007121</v>
      </c>
      <c r="W59" s="19">
        <v>1.23128676896348E-57</v>
      </c>
      <c r="X59" s="2" t="s">
        <v>93</v>
      </c>
      <c r="Y59" s="18">
        <v>1.0</v>
      </c>
      <c r="Z59" s="18">
        <v>-0.0021094869818663</v>
      </c>
      <c r="AA59" s="18">
        <v>0.0262218860574988</v>
      </c>
      <c r="AB59" s="18">
        <v>-0.0283313730393651</v>
      </c>
      <c r="AC59" s="18">
        <v>0.734297108673978</v>
      </c>
      <c r="AD59" s="19">
        <v>1.08463658742101E-62</v>
      </c>
      <c r="AE59" s="2" t="s">
        <v>93</v>
      </c>
      <c r="AF59" s="18">
        <v>1.0</v>
      </c>
      <c r="AG59" s="18">
        <v>-0.00934102894136249</v>
      </c>
      <c r="AH59" s="18">
        <v>-0.00137984651333953</v>
      </c>
      <c r="AI59" s="18">
        <v>-0.00796118242802296</v>
      </c>
      <c r="AJ59" s="18">
        <v>0.371813132032474</v>
      </c>
      <c r="AK59" s="19">
        <v>3.36209266859664E-15</v>
      </c>
      <c r="AL59" s="2" t="s">
        <v>93</v>
      </c>
      <c r="AM59" s="18">
        <v>1.0</v>
      </c>
      <c r="AN59" s="18">
        <v>-0.00151222470313356</v>
      </c>
      <c r="AO59" s="18">
        <v>0.0124575478523919</v>
      </c>
      <c r="AP59" s="18">
        <v>-0.0139697725555254</v>
      </c>
      <c r="AQ59" s="18">
        <v>0.670773394103404</v>
      </c>
      <c r="AR59" s="19">
        <v>4.76966426302661E-51</v>
      </c>
      <c r="AS59" s="2" t="s">
        <v>93</v>
      </c>
      <c r="AT59" s="18">
        <v>1.0</v>
      </c>
      <c r="AU59" s="18">
        <v>-0.0047793236170473</v>
      </c>
      <c r="AV59" s="18">
        <v>0.0115562471442534</v>
      </c>
      <c r="AW59" s="18">
        <v>-0.0163355707613008</v>
      </c>
      <c r="AX59" s="18">
        <v>0.708659735080472</v>
      </c>
      <c r="AY59" s="19">
        <v>1.35629053249038E-57</v>
      </c>
      <c r="AZ59" s="2" t="s">
        <v>93</v>
      </c>
      <c r="BA59" s="18">
        <v>1.0</v>
      </c>
      <c r="BB59" s="18">
        <v>0.00782880423822893</v>
      </c>
      <c r="BC59" s="18">
        <v>0.0138373943657314</v>
      </c>
      <c r="BD59" s="18">
        <v>-0.0060085901275025</v>
      </c>
      <c r="BE59" s="18">
        <v>0.345107534539239</v>
      </c>
      <c r="BF59" s="19">
        <v>5.50473256497553E-13</v>
      </c>
      <c r="BG59" s="2" t="s">
        <v>93</v>
      </c>
      <c r="BH59" s="18">
        <v>1.0</v>
      </c>
      <c r="BI59" s="18">
        <v>0.00456170532431519</v>
      </c>
      <c r="BJ59" s="18">
        <v>0.012936093657593</v>
      </c>
      <c r="BK59" s="18">
        <v>-0.00837438833327784</v>
      </c>
      <c r="BL59" s="18">
        <v>0.496937758154109</v>
      </c>
      <c r="BM59" s="19">
        <v>4.71754595095845E-27</v>
      </c>
      <c r="BN59" s="2" t="s">
        <v>93</v>
      </c>
      <c r="BO59" s="18">
        <v>1.0</v>
      </c>
      <c r="BP59" s="18">
        <v>-0.00326709891391373</v>
      </c>
      <c r="BQ59" s="18">
        <v>-9.01300708138405E-4</v>
      </c>
      <c r="BR59" s="18">
        <v>-0.00236579820577532</v>
      </c>
      <c r="BS59" s="18">
        <v>0.378863409770687</v>
      </c>
      <c r="BT59" s="19">
        <v>1.28183825356339E-15</v>
      </c>
      <c r="BU59" s="2" t="s">
        <v>93</v>
      </c>
      <c r="BV59" s="18">
        <v>1.0</v>
      </c>
      <c r="BW59" s="18">
        <v>10.0</v>
      </c>
      <c r="BX59" s="18">
        <v>1.0</v>
      </c>
      <c r="BY59" s="2" t="s">
        <v>93</v>
      </c>
      <c r="BZ59" s="5">
        <v>59.0</v>
      </c>
      <c r="CA59" s="20" t="str">
        <f t="shared" si="1"/>
        <v/>
      </c>
    </row>
    <row r="60">
      <c r="A60" s="2" t="s">
        <v>289</v>
      </c>
      <c r="B60" s="2" t="s">
        <v>225</v>
      </c>
      <c r="C60" s="2" t="s">
        <v>81</v>
      </c>
      <c r="D60" s="2" t="s">
        <v>82</v>
      </c>
      <c r="E60" s="18">
        <v>0.00187029039878332</v>
      </c>
      <c r="F60" s="18">
        <v>0.00418290166450767</v>
      </c>
      <c r="G60" s="18">
        <v>-0.00231261126572434</v>
      </c>
      <c r="H60" s="18">
        <v>0.494180381004161</v>
      </c>
      <c r="I60" s="19">
        <v>9.42383599026278E-55</v>
      </c>
      <c r="J60" s="2" t="s">
        <v>81</v>
      </c>
      <c r="K60" s="18">
        <v>1.0</v>
      </c>
      <c r="L60" s="18">
        <v>-4.66572641708129E-4</v>
      </c>
      <c r="M60" s="18">
        <v>0.00200569173286421</v>
      </c>
      <c r="N60" s="18">
        <v>-0.00247226437457234</v>
      </c>
      <c r="O60" s="18">
        <v>0.313652997637021</v>
      </c>
      <c r="P60" s="19">
        <v>8.7255213481197E-22</v>
      </c>
      <c r="Q60" s="2" t="s">
        <v>81</v>
      </c>
      <c r="R60" s="18">
        <v>1.0</v>
      </c>
      <c r="S60" s="18">
        <v>0.00577890769877755</v>
      </c>
      <c r="T60" s="18">
        <v>0.00937064891159054</v>
      </c>
      <c r="U60" s="18">
        <v>-0.00359174121281298</v>
      </c>
      <c r="V60" s="18">
        <v>0.473649651826603</v>
      </c>
      <c r="W60" s="19">
        <v>3.7309889133808E-50</v>
      </c>
      <c r="X60" s="2" t="s">
        <v>81</v>
      </c>
      <c r="Y60" s="18">
        <v>1.0</v>
      </c>
      <c r="Z60" s="18">
        <v>-0.00287787969469985</v>
      </c>
      <c r="AA60" s="18">
        <v>4.7622780436165E-4</v>
      </c>
      <c r="AB60" s="18">
        <v>-0.0033541074990615</v>
      </c>
      <c r="AC60" s="18">
        <v>0.3306037096673</v>
      </c>
      <c r="AD60" s="19">
        <v>3.4663398611182E-24</v>
      </c>
      <c r="AE60" s="2" t="s">
        <v>81</v>
      </c>
      <c r="AF60" s="18">
        <v>1.0</v>
      </c>
      <c r="AG60" s="18">
        <v>-0.00233686304049145</v>
      </c>
      <c r="AH60" s="18">
        <v>-0.00217720993164345</v>
      </c>
      <c r="AI60" s="18">
        <v>-1.59653108847998E-4</v>
      </c>
      <c r="AJ60" s="18">
        <v>0.114021036783003</v>
      </c>
      <c r="AK60" s="18">
        <v>0.00309117785791282</v>
      </c>
      <c r="AL60" s="2" t="s">
        <v>81</v>
      </c>
      <c r="AM60" s="18">
        <v>1.0</v>
      </c>
      <c r="AN60" s="18">
        <v>0.00390861729999423</v>
      </c>
      <c r="AO60" s="18">
        <v>0.00518774724708286</v>
      </c>
      <c r="AP60" s="18">
        <v>-0.00127912994708863</v>
      </c>
      <c r="AQ60" s="18">
        <v>0.315535015997156</v>
      </c>
      <c r="AR60" s="19">
        <v>4.79537239174459E-22</v>
      </c>
      <c r="AS60" s="2" t="s">
        <v>81</v>
      </c>
      <c r="AT60" s="18">
        <v>1.0</v>
      </c>
      <c r="AU60" s="18">
        <v>-0.00474817009348317</v>
      </c>
      <c r="AV60" s="18">
        <v>-0.00370667386014601</v>
      </c>
      <c r="AW60" s="18">
        <v>-0.00104149623333715</v>
      </c>
      <c r="AX60" s="18">
        <v>0.174270717885447</v>
      </c>
      <c r="AY60" s="19">
        <v>5.67189915786821E-7</v>
      </c>
      <c r="AZ60" s="2" t="s">
        <v>81</v>
      </c>
      <c r="BA60" s="18">
        <v>1.0</v>
      </c>
      <c r="BB60" s="18">
        <v>0.00624548034048568</v>
      </c>
      <c r="BC60" s="18">
        <v>0.00736495717872632</v>
      </c>
      <c r="BD60" s="18">
        <v>-0.00111947683824063</v>
      </c>
      <c r="BE60" s="18">
        <v>0.169256184521444</v>
      </c>
      <c r="BF60" s="19">
        <v>1.33242259886427E-6</v>
      </c>
      <c r="BG60" s="2" t="s">
        <v>81</v>
      </c>
      <c r="BH60" s="18">
        <v>1.0</v>
      </c>
      <c r="BI60" s="18">
        <v>-0.00241130705299172</v>
      </c>
      <c r="BJ60" s="18">
        <v>-0.00152946392850256</v>
      </c>
      <c r="BK60" s="18">
        <v>-8.8184312448916E-4</v>
      </c>
      <c r="BL60" s="18">
        <v>0.162355450534284</v>
      </c>
      <c r="BM60" s="19">
        <v>4.14615183004099E-6</v>
      </c>
      <c r="BN60" s="2" t="s">
        <v>81</v>
      </c>
      <c r="BO60" s="18">
        <v>1.0</v>
      </c>
      <c r="BP60" s="18">
        <v>-0.00865678739347741</v>
      </c>
      <c r="BQ60" s="18">
        <v>-0.00889442110722888</v>
      </c>
      <c r="BR60" s="18">
        <v>2.37633713751475E-4</v>
      </c>
      <c r="BS60" s="18">
        <v>0.097626565734719</v>
      </c>
      <c r="BT60" s="18">
        <v>0.0172070218477468</v>
      </c>
      <c r="BU60" s="2" t="s">
        <v>82</v>
      </c>
      <c r="BV60" s="18">
        <v>-1.0</v>
      </c>
      <c r="BW60" s="18">
        <v>8.0</v>
      </c>
      <c r="BX60" s="18">
        <v>1.0</v>
      </c>
      <c r="BY60" s="2" t="s">
        <v>81</v>
      </c>
      <c r="BZ60" s="5">
        <v>60.0</v>
      </c>
      <c r="CA60" s="20" t="str">
        <f t="shared" si="1"/>
        <v/>
      </c>
    </row>
    <row r="61">
      <c r="A61" s="2" t="s">
        <v>290</v>
      </c>
      <c r="B61" s="2" t="s">
        <v>230</v>
      </c>
      <c r="C61" s="2" t="s">
        <v>93</v>
      </c>
      <c r="D61" s="2" t="s">
        <v>94</v>
      </c>
      <c r="E61" s="18">
        <v>0.0064954148283732</v>
      </c>
      <c r="F61" s="18">
        <v>0.0079488615211718</v>
      </c>
      <c r="G61" s="18">
        <v>-0.0014534466927986</v>
      </c>
      <c r="H61" s="18">
        <v>0.120577678307503</v>
      </c>
      <c r="I61" s="18">
        <v>3.09016321527662E-4</v>
      </c>
      <c r="J61" s="2" t="s">
        <v>93</v>
      </c>
      <c r="K61" s="18">
        <v>1.0</v>
      </c>
      <c r="L61" s="18">
        <v>0.005229974845012</v>
      </c>
      <c r="M61" s="18">
        <v>0.00767444166066017</v>
      </c>
      <c r="N61" s="18">
        <v>-0.00244446681564816</v>
      </c>
      <c r="O61" s="18">
        <v>0.165691201103557</v>
      </c>
      <c r="P61" s="19">
        <v>1.33034069107481E-7</v>
      </c>
      <c r="Q61" s="2" t="s">
        <v>93</v>
      </c>
      <c r="R61" s="18">
        <v>1.0</v>
      </c>
      <c r="S61" s="18">
        <v>0.00858295735949254</v>
      </c>
      <c r="T61" s="18">
        <v>0.011928980029829</v>
      </c>
      <c r="U61" s="18">
        <v>-0.00334602267033652</v>
      </c>
      <c r="V61" s="18">
        <v>0.160621032332531</v>
      </c>
      <c r="W61" s="19">
        <v>3.59238121816047E-7</v>
      </c>
      <c r="X61" s="2" t="s">
        <v>93</v>
      </c>
      <c r="Y61" s="18">
        <v>1.0</v>
      </c>
      <c r="Z61" s="18">
        <v>0.00817660981429858</v>
      </c>
      <c r="AA61" s="18">
        <v>0.0127047821263765</v>
      </c>
      <c r="AB61" s="18">
        <v>-0.00452817231207795</v>
      </c>
      <c r="AC61" s="18">
        <v>0.182706248328477</v>
      </c>
      <c r="AD61" s="19">
        <v>3.69430184645E-9</v>
      </c>
      <c r="AE61" s="2" t="s">
        <v>93</v>
      </c>
      <c r="AF61" s="18">
        <v>1.0</v>
      </c>
      <c r="AG61" s="18">
        <v>-0.00126543998336119</v>
      </c>
      <c r="AH61" s="18">
        <v>-2.74419860511633E-4</v>
      </c>
      <c r="AI61" s="18">
        <v>-9.91020122849565E-4</v>
      </c>
      <c r="AJ61" s="18">
        <v>0.128952887687738</v>
      </c>
      <c r="AK61" s="19">
        <v>8.82662007073598E-5</v>
      </c>
      <c r="AL61" s="2" t="s">
        <v>93</v>
      </c>
      <c r="AM61" s="18">
        <v>1.0</v>
      </c>
      <c r="AN61" s="18">
        <v>0.00208754253111933</v>
      </c>
      <c r="AO61" s="18">
        <v>0.00398011850865725</v>
      </c>
      <c r="AP61" s="18">
        <v>-0.00189257597753791</v>
      </c>
      <c r="AQ61" s="18">
        <v>0.178900102754669</v>
      </c>
      <c r="AR61" s="19">
        <v>8.31888678534106E-9</v>
      </c>
      <c r="AS61" s="2" t="s">
        <v>93</v>
      </c>
      <c r="AT61" s="18">
        <v>1.0</v>
      </c>
      <c r="AU61" s="18">
        <v>0.00168119498592537</v>
      </c>
      <c r="AV61" s="18">
        <v>0.00475592060520472</v>
      </c>
      <c r="AW61" s="18">
        <v>-0.00307472561927935</v>
      </c>
      <c r="AX61" s="18">
        <v>0.209551961488112</v>
      </c>
      <c r="AY61" s="19">
        <v>6.40640979148668E-12</v>
      </c>
      <c r="AZ61" s="2" t="s">
        <v>93</v>
      </c>
      <c r="BA61" s="18">
        <v>1.0</v>
      </c>
      <c r="BB61" s="18">
        <v>0.00335298251448053</v>
      </c>
      <c r="BC61" s="18">
        <v>0.00425453836916889</v>
      </c>
      <c r="BD61" s="18">
        <v>-9.01555854688354E-4</v>
      </c>
      <c r="BE61" s="18">
        <v>0.1504919555762</v>
      </c>
      <c r="BF61" s="19">
        <v>2.37957605858136E-6</v>
      </c>
      <c r="BG61" s="2" t="s">
        <v>93</v>
      </c>
      <c r="BH61" s="18">
        <v>1.0</v>
      </c>
      <c r="BI61" s="18">
        <v>0.00294663496928657</v>
      </c>
      <c r="BJ61" s="18">
        <v>0.00503034046571636</v>
      </c>
      <c r="BK61" s="18">
        <v>-0.00208370549642978</v>
      </c>
      <c r="BL61" s="18">
        <v>0.185574933490984</v>
      </c>
      <c r="BM61" s="19">
        <v>1.89829200236996E-9</v>
      </c>
      <c r="BN61" s="2" t="s">
        <v>93</v>
      </c>
      <c r="BO61" s="18">
        <v>1.0</v>
      </c>
      <c r="BP61" s="18">
        <v>-4.06347545193961E-4</v>
      </c>
      <c r="BQ61" s="18">
        <v>7.75802096547473E-4</v>
      </c>
      <c r="BR61" s="18">
        <v>-0.00118214964174143</v>
      </c>
      <c r="BS61" s="18">
        <v>0.190194670833157</v>
      </c>
      <c r="BT61" s="19">
        <v>6.05751021298862E-10</v>
      </c>
      <c r="BU61" s="2" t="s">
        <v>93</v>
      </c>
      <c r="BV61" s="18">
        <v>1.0</v>
      </c>
      <c r="BW61" s="18">
        <v>10.0</v>
      </c>
      <c r="BX61" s="18">
        <v>1.0</v>
      </c>
      <c r="BY61" s="2" t="s">
        <v>93</v>
      </c>
      <c r="BZ61" s="5">
        <v>61.0</v>
      </c>
      <c r="CA61" s="20" t="str">
        <f t="shared" si="1"/>
        <v/>
      </c>
    </row>
    <row r="62">
      <c r="A62" s="2" t="s">
        <v>291</v>
      </c>
      <c r="B62" s="2" t="s">
        <v>225</v>
      </c>
      <c r="C62" s="2" t="s">
        <v>91</v>
      </c>
      <c r="D62" s="2" t="s">
        <v>90</v>
      </c>
      <c r="E62" s="18">
        <v>0.0381510580623695</v>
      </c>
      <c r="F62" s="18">
        <v>0.0405448242486862</v>
      </c>
      <c r="G62" s="18">
        <v>-0.00239376618631666</v>
      </c>
      <c r="H62" s="18">
        <v>0.060837337395992</v>
      </c>
      <c r="I62" s="18">
        <v>0.474430929171074</v>
      </c>
      <c r="J62" s="2" t="s">
        <v>91</v>
      </c>
      <c r="K62" s="18">
        <v>1.0</v>
      </c>
      <c r="L62" s="18">
        <v>0.0492974535885471</v>
      </c>
      <c r="M62" s="18">
        <v>0.0548051493691951</v>
      </c>
      <c r="N62" s="18">
        <v>-0.00550769578064795</v>
      </c>
      <c r="O62" s="18">
        <v>0.0945300597679596</v>
      </c>
      <c r="P62" s="18">
        <v>0.0672698550797491</v>
      </c>
      <c r="Q62" s="2" t="s">
        <v>91</v>
      </c>
      <c r="R62" s="18">
        <v>1.0</v>
      </c>
      <c r="S62" s="18">
        <v>0.0534324330710064</v>
      </c>
      <c r="T62" s="18">
        <v>0.0594954131158157</v>
      </c>
      <c r="U62" s="18">
        <v>-0.00606298004480922</v>
      </c>
      <c r="V62" s="18">
        <v>0.0892051447322161</v>
      </c>
      <c r="W62" s="18">
        <v>0.0970381129683551</v>
      </c>
      <c r="X62" s="2" t="s">
        <v>91</v>
      </c>
      <c r="Y62" s="18">
        <v>1.0</v>
      </c>
      <c r="Z62" s="18">
        <v>0.0456009736299801</v>
      </c>
      <c r="AA62" s="18">
        <v>0.0511107701227732</v>
      </c>
      <c r="AB62" s="18">
        <v>-0.00550979649279304</v>
      </c>
      <c r="AC62" s="18">
        <v>0.088194363061057</v>
      </c>
      <c r="AD62" s="18">
        <v>0.103824008513034</v>
      </c>
      <c r="AE62" s="2" t="s">
        <v>91</v>
      </c>
      <c r="AF62" s="18">
        <v>1.0</v>
      </c>
      <c r="AG62" s="18">
        <v>0.0111463955261776</v>
      </c>
      <c r="AH62" s="18">
        <v>0.0142603251205089</v>
      </c>
      <c r="AI62" s="18">
        <v>-0.00311392959433128</v>
      </c>
      <c r="AJ62" s="18">
        <v>0.194941696941286</v>
      </c>
      <c r="AK62" s="19">
        <v>1.23408645269006E-6</v>
      </c>
      <c r="AL62" s="2" t="s">
        <v>91</v>
      </c>
      <c r="AM62" s="18">
        <v>1.0</v>
      </c>
      <c r="AN62" s="18">
        <v>0.0152813750086369</v>
      </c>
      <c r="AO62" s="18">
        <v>0.0189505888671294</v>
      </c>
      <c r="AP62" s="18">
        <v>-0.00366921385849254</v>
      </c>
      <c r="AQ62" s="18">
        <v>0.144387964373608</v>
      </c>
      <c r="AR62" s="18">
        <v>7.74066066062018E-4</v>
      </c>
      <c r="AS62" s="2" t="s">
        <v>91</v>
      </c>
      <c r="AT62" s="18">
        <v>1.0</v>
      </c>
      <c r="AU62" s="18">
        <v>0.00744991556761063</v>
      </c>
      <c r="AV62" s="18">
        <v>0.010565945874087</v>
      </c>
      <c r="AW62" s="18">
        <v>-0.00311603030647637</v>
      </c>
      <c r="AX62" s="18">
        <v>0.144124282198523</v>
      </c>
      <c r="AY62" s="18">
        <v>7.9679477347943E-4</v>
      </c>
      <c r="AZ62" s="2" t="s">
        <v>91</v>
      </c>
      <c r="BA62" s="18">
        <v>1.0</v>
      </c>
      <c r="BB62" s="18">
        <v>0.00413497948245928</v>
      </c>
      <c r="BC62" s="18">
        <v>0.00469026374662054</v>
      </c>
      <c r="BD62" s="18">
        <v>-5.55284264161262E-4</v>
      </c>
      <c r="BE62" s="18">
        <v>0.080174030235556</v>
      </c>
      <c r="BF62" s="18">
        <v>0.172220396736731</v>
      </c>
      <c r="BG62" s="2" t="s">
        <v>91</v>
      </c>
      <c r="BH62" s="18">
        <v>1.0</v>
      </c>
      <c r="BI62" s="18">
        <v>-0.00369647995856703</v>
      </c>
      <c r="BJ62" s="18">
        <v>-0.00369437924642193</v>
      </c>
      <c r="BK62" s="19">
        <v>-2.1007121450956E-6</v>
      </c>
      <c r="BL62" s="18">
        <v>0.0874545880698464</v>
      </c>
      <c r="BM62" s="18">
        <v>0.108699967121659</v>
      </c>
      <c r="BN62" s="2" t="s">
        <v>91</v>
      </c>
      <c r="BO62" s="18">
        <v>1.0</v>
      </c>
      <c r="BP62" s="18">
        <v>-0.00783145944102631</v>
      </c>
      <c r="BQ62" s="18">
        <v>-0.00838464299304248</v>
      </c>
      <c r="BR62" s="18">
        <v>5.53183552016167E-4</v>
      </c>
      <c r="BS62" s="18">
        <v>0.0555929919137466</v>
      </c>
      <c r="BT62" s="18">
        <v>0.588574642937423</v>
      </c>
      <c r="BU62" s="2" t="s">
        <v>90</v>
      </c>
      <c r="BV62" s="18">
        <v>-1.0</v>
      </c>
      <c r="BW62" s="18">
        <v>8.0</v>
      </c>
      <c r="BX62" s="18">
        <v>1.0</v>
      </c>
      <c r="BY62" s="2" t="s">
        <v>91</v>
      </c>
      <c r="BZ62" s="5">
        <v>62.0</v>
      </c>
      <c r="CA62" s="20" t="str">
        <f t="shared" si="1"/>
        <v/>
      </c>
    </row>
    <row r="63">
      <c r="A63" s="2" t="s">
        <v>292</v>
      </c>
      <c r="B63" s="2" t="s">
        <v>232</v>
      </c>
      <c r="C63" s="2" t="s">
        <v>81</v>
      </c>
      <c r="D63" s="2" t="s">
        <v>82</v>
      </c>
      <c r="E63" s="18">
        <v>-0.0530049348060478</v>
      </c>
      <c r="F63" s="18">
        <v>-0.0485168843083135</v>
      </c>
      <c r="G63" s="18">
        <v>-0.00448805049773432</v>
      </c>
      <c r="H63" s="18">
        <v>0.0701824254881808</v>
      </c>
      <c r="I63" s="18">
        <v>0.11959300785813</v>
      </c>
      <c r="J63" s="2" t="s">
        <v>81</v>
      </c>
      <c r="K63" s="18">
        <v>-1.0</v>
      </c>
      <c r="L63" s="18">
        <v>-0.0833814520046736</v>
      </c>
      <c r="M63" s="18">
        <v>-0.07196018975169</v>
      </c>
      <c r="N63" s="18">
        <v>-0.0114212622529835</v>
      </c>
      <c r="O63" s="18">
        <v>0.0560251798561151</v>
      </c>
      <c r="P63" s="18">
        <v>0.327488397240275</v>
      </c>
      <c r="Q63" s="2" t="s">
        <v>81</v>
      </c>
      <c r="R63" s="18">
        <v>-1.0</v>
      </c>
      <c r="S63" s="18">
        <v>-0.100985671486681</v>
      </c>
      <c r="T63" s="18">
        <v>-0.0921357735467427</v>
      </c>
      <c r="U63" s="18">
        <v>-0.0088498979399384</v>
      </c>
      <c r="V63" s="18">
        <v>0.0633864337101747</v>
      </c>
      <c r="W63" s="18">
        <v>0.199695723328804</v>
      </c>
      <c r="X63" s="2" t="s">
        <v>81</v>
      </c>
      <c r="Y63" s="18">
        <v>-1.0</v>
      </c>
      <c r="Z63" s="18">
        <v>-0.151296891571214</v>
      </c>
      <c r="AA63" s="18">
        <v>-0.142964202068072</v>
      </c>
      <c r="AB63" s="18">
        <v>-0.0083326895031425</v>
      </c>
      <c r="AC63" s="18">
        <v>0.0827595066803699</v>
      </c>
      <c r="AD63" s="18">
        <v>0.0403667098912827</v>
      </c>
      <c r="AE63" s="2" t="s">
        <v>81</v>
      </c>
      <c r="AF63" s="18">
        <v>-1.0</v>
      </c>
      <c r="AG63" s="18">
        <v>-0.0303765171986257</v>
      </c>
      <c r="AH63" s="18">
        <v>-0.0234433054433765</v>
      </c>
      <c r="AI63" s="18">
        <v>-0.0069332117552492</v>
      </c>
      <c r="AJ63" s="18">
        <v>0.0621916752312435</v>
      </c>
      <c r="AK63" s="18">
        <v>0.217621761218637</v>
      </c>
      <c r="AL63" s="2" t="s">
        <v>81</v>
      </c>
      <c r="AM63" s="18">
        <v>-1.0</v>
      </c>
      <c r="AN63" s="18">
        <v>-0.0479807366806332</v>
      </c>
      <c r="AO63" s="18">
        <v>-0.0436188892384291</v>
      </c>
      <c r="AP63" s="18">
        <v>-0.00436184744220405</v>
      </c>
      <c r="AQ63" s="18">
        <v>0.0604445015416238</v>
      </c>
      <c r="AR63" s="18">
        <v>0.245522890661883</v>
      </c>
      <c r="AS63" s="2" t="s">
        <v>81</v>
      </c>
      <c r="AT63" s="18">
        <v>-1.0</v>
      </c>
      <c r="AU63" s="18">
        <v>-0.0982919567651667</v>
      </c>
      <c r="AV63" s="18">
        <v>-0.0944473177597586</v>
      </c>
      <c r="AW63" s="18">
        <v>-0.00384463900540812</v>
      </c>
      <c r="AX63" s="18">
        <v>0.0688078108941418</v>
      </c>
      <c r="AY63" s="18">
        <v>0.133230367524036</v>
      </c>
      <c r="AZ63" s="2" t="s">
        <v>81</v>
      </c>
      <c r="BA63" s="18">
        <v>-1.0</v>
      </c>
      <c r="BB63" s="18">
        <v>-0.0176042194820074</v>
      </c>
      <c r="BC63" s="18">
        <v>-0.0201755837950526</v>
      </c>
      <c r="BD63" s="18">
        <v>0.00257136431304514</v>
      </c>
      <c r="BE63" s="18">
        <v>0.0492548818088386</v>
      </c>
      <c r="BF63" s="18">
        <v>0.485656107422319</v>
      </c>
      <c r="BG63" s="2" t="s">
        <v>82</v>
      </c>
      <c r="BH63" s="18">
        <v>1.0</v>
      </c>
      <c r="BI63" s="18">
        <v>-0.067915439566541</v>
      </c>
      <c r="BJ63" s="18">
        <v>-0.071004012316382</v>
      </c>
      <c r="BK63" s="18">
        <v>0.00308857274984104</v>
      </c>
      <c r="BL63" s="18">
        <v>0.0681269270298047</v>
      </c>
      <c r="BM63" s="18">
        <v>0.140541527757742</v>
      </c>
      <c r="BN63" s="2" t="s">
        <v>82</v>
      </c>
      <c r="BO63" s="18">
        <v>1.0</v>
      </c>
      <c r="BP63" s="18">
        <v>-0.0503112200845335</v>
      </c>
      <c r="BQ63" s="18">
        <v>-0.0508284285213294</v>
      </c>
      <c r="BR63" s="18">
        <v>5.1720843679591E-4</v>
      </c>
      <c r="BS63" s="18">
        <v>0.0603802672147995</v>
      </c>
      <c r="BT63" s="18">
        <v>0.246580302113301</v>
      </c>
      <c r="BU63" s="2" t="s">
        <v>82</v>
      </c>
      <c r="BV63" s="18">
        <v>1.0</v>
      </c>
      <c r="BW63" s="18">
        <v>-4.0</v>
      </c>
      <c r="BX63" s="18">
        <v>-1.0</v>
      </c>
      <c r="BY63" s="2" t="s">
        <v>81</v>
      </c>
      <c r="BZ63" s="5">
        <v>63.0</v>
      </c>
      <c r="CA63" s="20" t="str">
        <f t="shared" si="1"/>
        <v/>
      </c>
    </row>
    <row r="64">
      <c r="A64" s="2" t="s">
        <v>293</v>
      </c>
      <c r="B64" s="2" t="s">
        <v>228</v>
      </c>
      <c r="C64" s="2" t="s">
        <v>78</v>
      </c>
      <c r="D64" s="2" t="s">
        <v>79</v>
      </c>
      <c r="E64" s="18">
        <v>0.0074915341032646</v>
      </c>
      <c r="F64" s="18">
        <v>0.0089165537662768</v>
      </c>
      <c r="G64" s="18">
        <v>-0.0014250196630122</v>
      </c>
      <c r="H64" s="18">
        <v>0.135906963941646</v>
      </c>
      <c r="I64" s="18">
        <v>0.0755424449173744</v>
      </c>
      <c r="J64" s="2" t="s">
        <v>78</v>
      </c>
      <c r="K64" s="18">
        <v>1.0</v>
      </c>
      <c r="L64" s="18">
        <v>0.0150335316600723</v>
      </c>
      <c r="M64" s="18">
        <v>0.0166241403924451</v>
      </c>
      <c r="N64" s="18">
        <v>-0.00159060873237286</v>
      </c>
      <c r="O64" s="18">
        <v>0.135906963941646</v>
      </c>
      <c r="P64" s="18">
        <v>0.0755424449173744</v>
      </c>
      <c r="Q64" s="2" t="s">
        <v>78</v>
      </c>
      <c r="R64" s="18">
        <v>1.0</v>
      </c>
      <c r="S64" s="18">
        <v>0.00740983539243995</v>
      </c>
      <c r="T64" s="18">
        <v>0.00904670098312494</v>
      </c>
      <c r="U64" s="18">
        <v>-0.00163686559068499</v>
      </c>
      <c r="V64" s="18">
        <v>0.142375447288742</v>
      </c>
      <c r="W64" s="18">
        <v>0.0551963123225003</v>
      </c>
      <c r="X64" s="2" t="s">
        <v>78</v>
      </c>
      <c r="Y64" s="18">
        <v>1.0</v>
      </c>
      <c r="Z64" s="18">
        <v>0.00840552270593009</v>
      </c>
      <c r="AA64" s="18">
        <v>0.0103680799685912</v>
      </c>
      <c r="AB64" s="18">
        <v>-0.00196255726266114</v>
      </c>
      <c r="AC64" s="18">
        <v>0.138315441783649</v>
      </c>
      <c r="AD64" s="18">
        <v>0.067344028311677</v>
      </c>
      <c r="AE64" s="2" t="s">
        <v>78</v>
      </c>
      <c r="AF64" s="18">
        <v>1.0</v>
      </c>
      <c r="AG64" s="18">
        <v>0.00754199755680772</v>
      </c>
      <c r="AH64" s="18">
        <v>0.00770758662616837</v>
      </c>
      <c r="AI64" s="18">
        <v>-1.65589069360653E-4</v>
      </c>
      <c r="AJ64" s="18">
        <v>0.119598128268648</v>
      </c>
      <c r="AK64" s="18">
        <v>0.156190760841324</v>
      </c>
      <c r="AL64" s="2" t="s">
        <v>78</v>
      </c>
      <c r="AM64" s="18">
        <v>1.0</v>
      </c>
      <c r="AN64" s="19">
        <v>-8.16987108246437E-5</v>
      </c>
      <c r="AO64" s="18">
        <v>1.30147216848137E-4</v>
      </c>
      <c r="AP64" s="18">
        <v>-2.1184592767278E-4</v>
      </c>
      <c r="AQ64" s="18">
        <v>0.118325075695017</v>
      </c>
      <c r="AR64" s="18">
        <v>0.164607102764598</v>
      </c>
      <c r="AS64" s="2" t="s">
        <v>78</v>
      </c>
      <c r="AT64" s="18">
        <v>1.0</v>
      </c>
      <c r="AU64" s="18">
        <v>9.13988602665492E-4</v>
      </c>
      <c r="AV64" s="18">
        <v>0.00145152620231443</v>
      </c>
      <c r="AW64" s="18">
        <v>-5.37537599648937E-4</v>
      </c>
      <c r="AX64" s="18">
        <v>0.169660060556014</v>
      </c>
      <c r="AY64" s="18">
        <v>0.0125099671168224</v>
      </c>
      <c r="AZ64" s="2" t="s">
        <v>78</v>
      </c>
      <c r="BA64" s="18">
        <v>1.0</v>
      </c>
      <c r="BB64" s="18">
        <v>-0.00762369626763237</v>
      </c>
      <c r="BC64" s="18">
        <v>-0.00757743940932024</v>
      </c>
      <c r="BD64" s="19">
        <v>-4.62568583121294E-5</v>
      </c>
      <c r="BE64" s="18">
        <v>0.0586980456922653</v>
      </c>
      <c r="BF64" s="18">
        <v>0.906018162297621</v>
      </c>
      <c r="BG64" s="2" t="s">
        <v>78</v>
      </c>
      <c r="BH64" s="18">
        <v>1.0</v>
      </c>
      <c r="BI64" s="18">
        <v>-0.00662800895414223</v>
      </c>
      <c r="BJ64" s="18">
        <v>-0.00625606042385394</v>
      </c>
      <c r="BK64" s="18">
        <v>-3.71948530288284E-4</v>
      </c>
      <c r="BL64" s="18">
        <v>0.0800302780071566</v>
      </c>
      <c r="BM64" s="18">
        <v>0.60484127419695</v>
      </c>
      <c r="BN64" s="2" t="s">
        <v>78</v>
      </c>
      <c r="BO64" s="18">
        <v>1.0</v>
      </c>
      <c r="BP64" s="18">
        <v>9.95687313490136E-4</v>
      </c>
      <c r="BQ64" s="18">
        <v>0.00132137898546629</v>
      </c>
      <c r="BR64" s="18">
        <v>-3.25691671976157E-4</v>
      </c>
      <c r="BS64" s="18">
        <v>0.158271401045967</v>
      </c>
      <c r="BT64" s="18">
        <v>0.0239969537983983</v>
      </c>
      <c r="BU64" s="2" t="s">
        <v>78</v>
      </c>
      <c r="BV64" s="18">
        <v>1.0</v>
      </c>
      <c r="BW64" s="18">
        <v>10.0</v>
      </c>
      <c r="BX64" s="18">
        <v>1.0</v>
      </c>
      <c r="BY64" s="2" t="s">
        <v>78</v>
      </c>
      <c r="BZ64" s="5">
        <v>64.0</v>
      </c>
      <c r="CA64" s="20" t="str">
        <f t="shared" si="1"/>
        <v/>
      </c>
    </row>
    <row r="65">
      <c r="A65" s="2" t="s">
        <v>294</v>
      </c>
      <c r="B65" s="2" t="s">
        <v>225</v>
      </c>
      <c r="C65" s="2" t="s">
        <v>91</v>
      </c>
      <c r="D65" s="2" t="s">
        <v>90</v>
      </c>
      <c r="E65" s="18">
        <v>0.00166996320281476</v>
      </c>
      <c r="F65" s="18">
        <v>0.00405555696054539</v>
      </c>
      <c r="G65" s="18">
        <v>-0.00238559375773063</v>
      </c>
      <c r="H65" s="18">
        <v>0.332839669908635</v>
      </c>
      <c r="I65" s="19">
        <v>3.968868311168E-26</v>
      </c>
      <c r="J65" s="2" t="s">
        <v>91</v>
      </c>
      <c r="K65" s="18">
        <v>1.0</v>
      </c>
      <c r="L65" s="18">
        <v>-0.00314246781079363</v>
      </c>
      <c r="M65" s="18">
        <v>0.00103307783921765</v>
      </c>
      <c r="N65" s="18">
        <v>-0.00417554565001129</v>
      </c>
      <c r="O65" s="18">
        <v>0.411376363100501</v>
      </c>
      <c r="P65" s="19">
        <v>4.30975183453905E-40</v>
      </c>
      <c r="Q65" s="2" t="s">
        <v>91</v>
      </c>
      <c r="R65" s="18">
        <v>1.0</v>
      </c>
      <c r="S65" s="18">
        <v>0.00339192787570243</v>
      </c>
      <c r="T65" s="18">
        <v>0.00822741732298492</v>
      </c>
      <c r="U65" s="18">
        <v>-0.00483548944728248</v>
      </c>
      <c r="V65" s="18">
        <v>0.357655467138225</v>
      </c>
      <c r="W65" s="19">
        <v>3.32531552518224E-30</v>
      </c>
      <c r="X65" s="2" t="s">
        <v>91</v>
      </c>
      <c r="Y65" s="18">
        <v>1.0</v>
      </c>
      <c r="Z65" s="18">
        <v>0.00221130354826621</v>
      </c>
      <c r="AA65" s="18">
        <v>0.00764118753834877</v>
      </c>
      <c r="AB65" s="18">
        <v>-0.00542988399008255</v>
      </c>
      <c r="AC65" s="18">
        <v>0.376893604479811</v>
      </c>
      <c r="AD65" s="19">
        <v>1.46661475239808E-33</v>
      </c>
      <c r="AE65" s="2" t="s">
        <v>91</v>
      </c>
      <c r="AF65" s="18">
        <v>1.0</v>
      </c>
      <c r="AG65" s="18">
        <v>-0.00481243101360839</v>
      </c>
      <c r="AH65" s="18">
        <v>-0.00302247912132773</v>
      </c>
      <c r="AI65" s="18">
        <v>-0.00178995189228066</v>
      </c>
      <c r="AJ65" s="18">
        <v>0.283127026230474</v>
      </c>
      <c r="AK65" s="19">
        <v>6.42039064843995E-19</v>
      </c>
      <c r="AL65" s="2" t="s">
        <v>91</v>
      </c>
      <c r="AM65" s="18">
        <v>1.0</v>
      </c>
      <c r="AN65" s="18">
        <v>0.00172196467288767</v>
      </c>
      <c r="AO65" s="18">
        <v>0.00417186036243952</v>
      </c>
      <c r="AP65" s="18">
        <v>-0.00244989568955185</v>
      </c>
      <c r="AQ65" s="18">
        <v>0.277188328912466</v>
      </c>
      <c r="AR65" s="19">
        <v>3.62912313403547E-18</v>
      </c>
      <c r="AS65" s="2" t="s">
        <v>91</v>
      </c>
      <c r="AT65" s="18">
        <v>1.0</v>
      </c>
      <c r="AU65" s="18">
        <v>5.41340345451455E-4</v>
      </c>
      <c r="AV65" s="18">
        <v>0.00358563057780338</v>
      </c>
      <c r="AW65" s="18">
        <v>-0.00304429023235192</v>
      </c>
      <c r="AX65" s="18">
        <v>0.324587385794282</v>
      </c>
      <c r="AY65" s="19">
        <v>6.78602430619795E-25</v>
      </c>
      <c r="AZ65" s="2" t="s">
        <v>91</v>
      </c>
      <c r="BA65" s="18">
        <v>1.0</v>
      </c>
      <c r="BB65" s="18">
        <v>0.00653439568649607</v>
      </c>
      <c r="BC65" s="18">
        <v>0.00719433948376726</v>
      </c>
      <c r="BD65" s="18">
        <v>-6.59943797271194E-4</v>
      </c>
      <c r="BE65" s="18">
        <v>0.102269378131447</v>
      </c>
      <c r="BF65" s="18">
        <v>0.00766210908759813</v>
      </c>
      <c r="BG65" s="2" t="s">
        <v>91</v>
      </c>
      <c r="BH65" s="18">
        <v>1.0</v>
      </c>
      <c r="BI65" s="18">
        <v>0.00535377135905985</v>
      </c>
      <c r="BJ65" s="18">
        <v>0.00660810969913111</v>
      </c>
      <c r="BK65" s="18">
        <v>-0.00125433834007126</v>
      </c>
      <c r="BL65" s="18">
        <v>0.220969643383436</v>
      </c>
      <c r="BM65" s="19">
        <v>1.10210975542779E-11</v>
      </c>
      <c r="BN65" s="2" t="s">
        <v>91</v>
      </c>
      <c r="BO65" s="18">
        <v>1.0</v>
      </c>
      <c r="BP65" s="18">
        <v>-0.00118062432743622</v>
      </c>
      <c r="BQ65" s="18">
        <v>-5.86229784636146E-4</v>
      </c>
      <c r="BR65" s="18">
        <v>-5.94394542800075E-4</v>
      </c>
      <c r="BS65" s="18">
        <v>0.185794282346006</v>
      </c>
      <c r="BT65" s="19">
        <v>2.54326122285195E-8</v>
      </c>
      <c r="BU65" s="2" t="s">
        <v>91</v>
      </c>
      <c r="BV65" s="18">
        <v>1.0</v>
      </c>
      <c r="BW65" s="18">
        <v>10.0</v>
      </c>
      <c r="BX65" s="18">
        <v>1.0</v>
      </c>
      <c r="BY65" s="2" t="s">
        <v>91</v>
      </c>
      <c r="BZ65" s="5">
        <v>65.0</v>
      </c>
      <c r="CA65" s="20" t="str">
        <f t="shared" si="1"/>
        <v/>
      </c>
    </row>
    <row r="66">
      <c r="A66" s="2" t="s">
        <v>295</v>
      </c>
      <c r="B66" s="2" t="s">
        <v>225</v>
      </c>
      <c r="C66" s="2" t="s">
        <v>93</v>
      </c>
      <c r="D66" s="2" t="s">
        <v>94</v>
      </c>
      <c r="E66" s="18">
        <v>-0.0164322786025046</v>
      </c>
      <c r="F66" s="18">
        <v>-0.00584688946721969</v>
      </c>
      <c r="G66" s="18">
        <v>-0.0105853891352849</v>
      </c>
      <c r="H66" s="18">
        <v>0.366444002874899</v>
      </c>
      <c r="I66" s="19">
        <v>1.20542300406913E-13</v>
      </c>
      <c r="J66" s="2" t="s">
        <v>93</v>
      </c>
      <c r="K66" s="18">
        <v>1.0</v>
      </c>
      <c r="L66" s="18">
        <v>-0.0145989561222799</v>
      </c>
      <c r="M66" s="18">
        <v>-0.00109644002344616</v>
      </c>
      <c r="N66" s="18">
        <v>-0.0135025160988338</v>
      </c>
      <c r="O66" s="18">
        <v>0.481186318860186</v>
      </c>
      <c r="P66" s="19">
        <v>1.47795799135427E-23</v>
      </c>
      <c r="Q66" s="2" t="s">
        <v>93</v>
      </c>
      <c r="R66" s="18">
        <v>1.0</v>
      </c>
      <c r="S66" s="18">
        <v>-0.0117097530340531</v>
      </c>
      <c r="T66" s="18">
        <v>0.00355990629143725</v>
      </c>
      <c r="U66" s="18">
        <v>-0.0152696593254903</v>
      </c>
      <c r="V66" s="18">
        <v>0.485350695472033</v>
      </c>
      <c r="W66" s="19">
        <v>5.81492528116785E-24</v>
      </c>
      <c r="X66" s="2" t="s">
        <v>93</v>
      </c>
      <c r="Y66" s="18">
        <v>1.0</v>
      </c>
      <c r="Z66" s="18">
        <v>-0.0154660566357572</v>
      </c>
      <c r="AA66" s="18">
        <v>0.00210215110855585</v>
      </c>
      <c r="AB66" s="18">
        <v>-0.017568207744313</v>
      </c>
      <c r="AC66" s="18">
        <v>0.476514607026592</v>
      </c>
      <c r="AD66" s="19">
        <v>4.22704118587219E-23</v>
      </c>
      <c r="AE66" s="2" t="s">
        <v>93</v>
      </c>
      <c r="AF66" s="18">
        <v>1.0</v>
      </c>
      <c r="AG66" s="18">
        <v>0.00183332248022463</v>
      </c>
      <c r="AH66" s="18">
        <v>0.00475044944377352</v>
      </c>
      <c r="AI66" s="18">
        <v>-0.00291712696354889</v>
      </c>
      <c r="AJ66" s="18">
        <v>0.268739694753308</v>
      </c>
      <c r="AK66" s="19">
        <v>2.21419120236207E-7</v>
      </c>
      <c r="AL66" s="2" t="s">
        <v>93</v>
      </c>
      <c r="AM66" s="18">
        <v>1.0</v>
      </c>
      <c r="AN66" s="18">
        <v>0.00472252556845148</v>
      </c>
      <c r="AO66" s="18">
        <v>0.00940679575865694</v>
      </c>
      <c r="AP66" s="18">
        <v>-0.00468427019020546</v>
      </c>
      <c r="AQ66" s="18">
        <v>0.255675812793303</v>
      </c>
      <c r="AR66" s="19">
        <v>7.9554819869903E-7</v>
      </c>
      <c r="AS66" s="2" t="s">
        <v>93</v>
      </c>
      <c r="AT66" s="18">
        <v>1.0</v>
      </c>
      <c r="AU66" s="18">
        <v>9.66221966747406E-4</v>
      </c>
      <c r="AV66" s="18">
        <v>0.00794904057577554</v>
      </c>
      <c r="AW66" s="18">
        <v>-0.00698281860902813</v>
      </c>
      <c r="AX66" s="18">
        <v>0.407115376485012</v>
      </c>
      <c r="AY66" s="19">
        <v>9.23872353756132E-17</v>
      </c>
      <c r="AZ66" s="2" t="s">
        <v>93</v>
      </c>
      <c r="BA66" s="18">
        <v>1.0</v>
      </c>
      <c r="BB66" s="18">
        <v>0.00288920308822685</v>
      </c>
      <c r="BC66" s="18">
        <v>0.00465634631488341</v>
      </c>
      <c r="BD66" s="18">
        <v>-0.00176714322665656</v>
      </c>
      <c r="BE66" s="18">
        <v>0.178011245930748</v>
      </c>
      <c r="BF66" s="18">
        <v>0.0015220370322343</v>
      </c>
      <c r="BG66" s="2" t="s">
        <v>93</v>
      </c>
      <c r="BH66" s="18">
        <v>1.0</v>
      </c>
      <c r="BI66" s="18">
        <v>-8.67100513477224E-4</v>
      </c>
      <c r="BJ66" s="18">
        <v>0.00319859113200201</v>
      </c>
      <c r="BK66" s="18">
        <v>-0.00406569164547924</v>
      </c>
      <c r="BL66" s="18">
        <v>0.357037162304993</v>
      </c>
      <c r="BM66" s="19">
        <v>5.58885584038339E-13</v>
      </c>
      <c r="BN66" s="2" t="s">
        <v>93</v>
      </c>
      <c r="BO66" s="18">
        <v>1.0</v>
      </c>
      <c r="BP66" s="18">
        <v>-0.00375630360170407</v>
      </c>
      <c r="BQ66" s="18">
        <v>-0.00145775518288139</v>
      </c>
      <c r="BR66" s="18">
        <v>-0.00229854841882268</v>
      </c>
      <c r="BS66" s="18">
        <v>0.250433348835242</v>
      </c>
      <c r="BT66" s="19">
        <v>1.78779418736015E-6</v>
      </c>
      <c r="BU66" s="2" t="s">
        <v>93</v>
      </c>
      <c r="BV66" s="18">
        <v>1.0</v>
      </c>
      <c r="BW66" s="18">
        <v>10.0</v>
      </c>
      <c r="BX66" s="18">
        <v>1.0</v>
      </c>
      <c r="BY66" s="2" t="s">
        <v>93</v>
      </c>
      <c r="BZ66" s="5">
        <v>66.0</v>
      </c>
      <c r="CA66" s="20" t="str">
        <f t="shared" si="1"/>
        <v/>
      </c>
    </row>
    <row r="67">
      <c r="A67" s="2" t="s">
        <v>296</v>
      </c>
      <c r="B67" s="2" t="s">
        <v>247</v>
      </c>
      <c r="C67" s="2" t="s">
        <v>91</v>
      </c>
      <c r="D67" s="2" t="s">
        <v>90</v>
      </c>
      <c r="E67" s="18">
        <v>-0.0050645867021279</v>
      </c>
      <c r="F67" s="18">
        <v>-0.00482201483494405</v>
      </c>
      <c r="G67" s="18">
        <v>-2.42571867183852E-4</v>
      </c>
      <c r="H67" s="18">
        <v>0.0797411808050106</v>
      </c>
      <c r="I67" s="18">
        <v>0.0280013585137689</v>
      </c>
      <c r="J67" s="2" t="s">
        <v>91</v>
      </c>
      <c r="K67" s="18">
        <v>1.0</v>
      </c>
      <c r="L67" s="18">
        <v>-0.0183098086568785</v>
      </c>
      <c r="M67" s="18">
        <v>-0.0143779326148671</v>
      </c>
      <c r="N67" s="18">
        <v>-0.00393187604201137</v>
      </c>
      <c r="O67" s="18">
        <v>0.150810536980749</v>
      </c>
      <c r="P67" s="19">
        <v>4.92628208672325E-7</v>
      </c>
      <c r="Q67" s="2" t="s">
        <v>91</v>
      </c>
      <c r="R67" s="18">
        <v>1.0</v>
      </c>
      <c r="S67" s="18">
        <v>-0.0275917736544909</v>
      </c>
      <c r="T67" s="18">
        <v>-0.0245113420657239</v>
      </c>
      <c r="U67" s="18">
        <v>-0.00308043158876703</v>
      </c>
      <c r="V67" s="18">
        <v>0.13590310398821</v>
      </c>
      <c r="W67" s="19">
        <v>8.91812749057652E-6</v>
      </c>
      <c r="X67" s="2" t="s">
        <v>91</v>
      </c>
      <c r="Y67" s="18">
        <v>1.0</v>
      </c>
      <c r="Z67" s="18">
        <v>-0.0351295144912639</v>
      </c>
      <c r="AA67" s="18">
        <v>-0.0288967450801832</v>
      </c>
      <c r="AB67" s="18">
        <v>-0.00623276941108073</v>
      </c>
      <c r="AC67" s="18">
        <v>0.145122962144238</v>
      </c>
      <c r="AD67" s="19">
        <v>1.61825731859133E-6</v>
      </c>
      <c r="AE67" s="2" t="s">
        <v>91</v>
      </c>
      <c r="AF67" s="18">
        <v>1.0</v>
      </c>
      <c r="AG67" s="18">
        <v>-0.0132452219547506</v>
      </c>
      <c r="AH67" s="18">
        <v>-0.00955591777992309</v>
      </c>
      <c r="AI67" s="18">
        <v>-0.00368930417482751</v>
      </c>
      <c r="AJ67" s="18">
        <v>0.170152896748641</v>
      </c>
      <c r="AK67" s="19">
        <v>7.67918637684089E-9</v>
      </c>
      <c r="AL67" s="2" t="s">
        <v>91</v>
      </c>
      <c r="AM67" s="18">
        <v>1.0</v>
      </c>
      <c r="AN67" s="18">
        <v>-0.022527186952363</v>
      </c>
      <c r="AO67" s="18">
        <v>-0.0196893272307798</v>
      </c>
      <c r="AP67" s="18">
        <v>-0.00283785972158319</v>
      </c>
      <c r="AQ67" s="18">
        <v>0.138463663995578</v>
      </c>
      <c r="AR67" s="19">
        <v>5.27887340471481E-6</v>
      </c>
      <c r="AS67" s="2" t="s">
        <v>91</v>
      </c>
      <c r="AT67" s="18">
        <v>1.0</v>
      </c>
      <c r="AU67" s="18">
        <v>-0.030064927789136</v>
      </c>
      <c r="AV67" s="18">
        <v>-0.0240747302452391</v>
      </c>
      <c r="AW67" s="18">
        <v>-0.00599019754389687</v>
      </c>
      <c r="AX67" s="18">
        <v>0.157405360596849</v>
      </c>
      <c r="AY67" s="19">
        <v>1.38960049363649E-7</v>
      </c>
      <c r="AZ67" s="2" t="s">
        <v>91</v>
      </c>
      <c r="BA67" s="18">
        <v>1.0</v>
      </c>
      <c r="BB67" s="18">
        <v>-0.00928196499761245</v>
      </c>
      <c r="BC67" s="18">
        <v>-0.0101334094508567</v>
      </c>
      <c r="BD67" s="18">
        <v>8.5144445324433E-4</v>
      </c>
      <c r="BE67" s="18">
        <v>0.0484664271898314</v>
      </c>
      <c r="BF67" s="18">
        <v>0.401744418414791</v>
      </c>
      <c r="BG67" s="2" t="s">
        <v>90</v>
      </c>
      <c r="BH67" s="18">
        <v>-1.0</v>
      </c>
      <c r="BI67" s="18">
        <v>-0.0168197058343854</v>
      </c>
      <c r="BJ67" s="18">
        <v>-0.014518812465316</v>
      </c>
      <c r="BK67" s="18">
        <v>-0.00230089336906935</v>
      </c>
      <c r="BL67" s="18">
        <v>0.0734595192042</v>
      </c>
      <c r="BM67" s="18">
        <v>0.053099198523974</v>
      </c>
      <c r="BN67" s="2" t="s">
        <v>91</v>
      </c>
      <c r="BO67" s="18">
        <v>1.0</v>
      </c>
      <c r="BP67" s="18">
        <v>-0.00753774083677296</v>
      </c>
      <c r="BQ67" s="18">
        <v>-0.00438540301445928</v>
      </c>
      <c r="BR67" s="18">
        <v>-0.00315233782231368</v>
      </c>
      <c r="BS67" s="18">
        <v>0.0888505111909367</v>
      </c>
      <c r="BT67" s="18">
        <v>0.0100866765958308</v>
      </c>
      <c r="BU67" s="2" t="s">
        <v>91</v>
      </c>
      <c r="BV67" s="18">
        <v>1.0</v>
      </c>
      <c r="BW67" s="18">
        <v>8.0</v>
      </c>
      <c r="BX67" s="18">
        <v>1.0</v>
      </c>
      <c r="BY67" s="2" t="s">
        <v>91</v>
      </c>
      <c r="BZ67" s="5">
        <v>67.0</v>
      </c>
      <c r="CA67" s="20" t="str">
        <f t="shared" si="1"/>
        <v/>
      </c>
    </row>
    <row r="68">
      <c r="A68" s="2" t="s">
        <v>297</v>
      </c>
      <c r="B68" s="2" t="s">
        <v>232</v>
      </c>
      <c r="C68" s="2" t="s">
        <v>91</v>
      </c>
      <c r="D68" s="2" t="s">
        <v>90</v>
      </c>
      <c r="E68" s="18">
        <v>-0.00216138157535262</v>
      </c>
      <c r="F68" s="18">
        <v>-3.27197148924789E-4</v>
      </c>
      <c r="G68" s="18">
        <v>-0.00183418442642783</v>
      </c>
      <c r="H68" s="18">
        <v>0.0934510978043912</v>
      </c>
      <c r="I68" s="18">
        <v>2.90548164399599E-4</v>
      </c>
      <c r="J68" s="2" t="s">
        <v>91</v>
      </c>
      <c r="K68" s="18">
        <v>-1.0</v>
      </c>
      <c r="L68" s="18">
        <v>-0.00690895854664429</v>
      </c>
      <c r="M68" s="18">
        <v>-0.00505034648496106</v>
      </c>
      <c r="N68" s="18">
        <v>-0.00185861206168323</v>
      </c>
      <c r="O68" s="18">
        <v>0.074441117764471</v>
      </c>
      <c r="P68" s="18">
        <v>0.00723493422229858</v>
      </c>
      <c r="Q68" s="2" t="s">
        <v>91</v>
      </c>
      <c r="R68" s="18">
        <v>-1.0</v>
      </c>
      <c r="S68" s="18">
        <v>-0.00566041705566382</v>
      </c>
      <c r="T68" s="18">
        <v>-0.00345087095887482</v>
      </c>
      <c r="U68" s="18">
        <v>-0.002209546096789</v>
      </c>
      <c r="V68" s="18">
        <v>0.0893572854291417</v>
      </c>
      <c r="W68" s="18">
        <v>6.10584997501016E-4</v>
      </c>
      <c r="X68" s="2" t="s">
        <v>91</v>
      </c>
      <c r="Y68" s="18">
        <v>-1.0</v>
      </c>
      <c r="Z68" s="18">
        <v>-0.0383116475217099</v>
      </c>
      <c r="AA68" s="18">
        <v>-0.035756221137127</v>
      </c>
      <c r="AB68" s="18">
        <v>-0.00255542638458289</v>
      </c>
      <c r="AC68" s="18">
        <v>0.056253493013972</v>
      </c>
      <c r="AD68" s="18">
        <v>0.0797237296149252</v>
      </c>
      <c r="AE68" s="2" t="s">
        <v>91</v>
      </c>
      <c r="AF68" s="18">
        <v>-1.0</v>
      </c>
      <c r="AG68" s="18">
        <v>-0.00474757697129167</v>
      </c>
      <c r="AH68" s="18">
        <v>-0.00472314933603627</v>
      </c>
      <c r="AI68" s="19">
        <v>-2.44276352553973E-5</v>
      </c>
      <c r="AJ68" s="18">
        <v>0.0573413173652694</v>
      </c>
      <c r="AK68" s="18">
        <v>0.0703495101775251</v>
      </c>
      <c r="AL68" s="2" t="s">
        <v>91</v>
      </c>
      <c r="AM68" s="18">
        <v>-1.0</v>
      </c>
      <c r="AN68" s="18">
        <v>-0.00349903548031119</v>
      </c>
      <c r="AO68" s="18">
        <v>-0.00312367380995003</v>
      </c>
      <c r="AP68" s="18">
        <v>-3.75361670361161E-4</v>
      </c>
      <c r="AQ68" s="18">
        <v>0.035251497005988</v>
      </c>
      <c r="AR68" s="18">
        <v>0.546808757892379</v>
      </c>
      <c r="AS68" s="2" t="s">
        <v>91</v>
      </c>
      <c r="AT68" s="18">
        <v>-1.0</v>
      </c>
      <c r="AU68" s="18">
        <v>-0.0361502659463573</v>
      </c>
      <c r="AV68" s="18">
        <v>-0.0354290239882022</v>
      </c>
      <c r="AW68" s="18">
        <v>-7.21241958155059E-4</v>
      </c>
      <c r="AX68" s="18">
        <v>0.0433373253493013</v>
      </c>
      <c r="AY68" s="18">
        <v>0.292411214010122</v>
      </c>
      <c r="AZ68" s="2" t="s">
        <v>91</v>
      </c>
      <c r="BA68" s="18">
        <v>-1.0</v>
      </c>
      <c r="BB68" s="18">
        <v>0.00124854149098047</v>
      </c>
      <c r="BC68" s="18">
        <v>0.00159947552608624</v>
      </c>
      <c r="BD68" s="18">
        <v>-3.50934035105764E-4</v>
      </c>
      <c r="BE68" s="18">
        <v>0.0505968063872255</v>
      </c>
      <c r="BF68" s="18">
        <v>0.146398256374943</v>
      </c>
      <c r="BG68" s="2" t="s">
        <v>91</v>
      </c>
      <c r="BH68" s="18">
        <v>-1.0</v>
      </c>
      <c r="BI68" s="18">
        <v>-0.0314026889750656</v>
      </c>
      <c r="BJ68" s="18">
        <v>-0.0307058746521659</v>
      </c>
      <c r="BK68" s="18">
        <v>-6.96814322899662E-4</v>
      </c>
      <c r="BL68" s="18">
        <v>0.0583313373253493</v>
      </c>
      <c r="BM68" s="18">
        <v>0.062649135651814</v>
      </c>
      <c r="BN68" s="2" t="s">
        <v>91</v>
      </c>
      <c r="BO68" s="18">
        <v>-1.0</v>
      </c>
      <c r="BP68" s="18">
        <v>-0.0326512304660461</v>
      </c>
      <c r="BQ68" s="18">
        <v>-0.0323053501782522</v>
      </c>
      <c r="BR68" s="18">
        <v>-3.45880287793899E-4</v>
      </c>
      <c r="BS68" s="18">
        <v>0.0542455089820359</v>
      </c>
      <c r="BT68" s="18">
        <v>0.0998185421730101</v>
      </c>
      <c r="BU68" s="2" t="s">
        <v>91</v>
      </c>
      <c r="BV68" s="18">
        <v>-1.0</v>
      </c>
      <c r="BW68" s="18">
        <v>-10.0</v>
      </c>
      <c r="BX68" s="18">
        <v>-1.0</v>
      </c>
      <c r="BY68" s="2" t="s">
        <v>91</v>
      </c>
      <c r="BZ68" s="5">
        <v>68.0</v>
      </c>
      <c r="CA68" s="20" t="str">
        <f t="shared" si="1"/>
        <v/>
      </c>
    </row>
    <row r="69">
      <c r="A69" s="2" t="s">
        <v>298</v>
      </c>
      <c r="B69" s="2" t="s">
        <v>223</v>
      </c>
      <c r="C69" s="2" t="s">
        <v>81</v>
      </c>
      <c r="D69" s="2" t="s">
        <v>82</v>
      </c>
      <c r="E69" s="18">
        <v>-0.00453346990977453</v>
      </c>
      <c r="F69" s="18">
        <v>-0.00455600039164359</v>
      </c>
      <c r="G69" s="19">
        <v>2.25304818690643E-5</v>
      </c>
      <c r="H69" s="18">
        <v>0.0384645448742167</v>
      </c>
      <c r="I69" s="18">
        <v>0.280886147763409</v>
      </c>
      <c r="J69" s="2" t="s">
        <v>82</v>
      </c>
      <c r="K69" s="18">
        <v>-1.0</v>
      </c>
      <c r="L69" s="18">
        <v>-0.00199426489858609</v>
      </c>
      <c r="M69" s="18">
        <v>-0.00158458251907733</v>
      </c>
      <c r="N69" s="18">
        <v>-4.09682379508757E-4</v>
      </c>
      <c r="O69" s="18">
        <v>0.109413879805625</v>
      </c>
      <c r="P69" s="19">
        <v>3.12027895686576E-7</v>
      </c>
      <c r="Q69" s="2" t="s">
        <v>81</v>
      </c>
      <c r="R69" s="18">
        <v>1.0</v>
      </c>
      <c r="S69" s="18">
        <v>-0.00983420829519336</v>
      </c>
      <c r="T69" s="18">
        <v>-0.00991144355483157</v>
      </c>
      <c r="U69" s="19">
        <v>7.72352596382017E-5</v>
      </c>
      <c r="V69" s="18">
        <v>0.0652242141578896</v>
      </c>
      <c r="W69" s="18">
        <v>0.00744814366698692</v>
      </c>
      <c r="X69" s="2" t="s">
        <v>82</v>
      </c>
      <c r="Y69" s="18">
        <v>-1.0</v>
      </c>
      <c r="Z69" s="18">
        <v>-0.00276425990377104</v>
      </c>
      <c r="AA69" s="18">
        <v>-0.00257901026526317</v>
      </c>
      <c r="AB69" s="18">
        <v>-1.8524963850787E-4</v>
      </c>
      <c r="AC69" s="18">
        <v>0.0491206835088334</v>
      </c>
      <c r="AD69" s="18">
        <v>0.0829479644172178</v>
      </c>
      <c r="AE69" s="2" t="s">
        <v>81</v>
      </c>
      <c r="AF69" s="18">
        <v>1.0</v>
      </c>
      <c r="AG69" s="18">
        <v>0.00253920501118844</v>
      </c>
      <c r="AH69" s="18">
        <v>0.00297141787256626</v>
      </c>
      <c r="AI69" s="18">
        <v>-4.32212861377821E-4</v>
      </c>
      <c r="AJ69" s="18">
        <v>0.202466041885523</v>
      </c>
      <c r="AK69" s="19">
        <v>8.80129023732333E-24</v>
      </c>
      <c r="AL69" s="2" t="s">
        <v>81</v>
      </c>
      <c r="AM69" s="18">
        <v>1.0</v>
      </c>
      <c r="AN69" s="18">
        <v>-0.00530073838541883</v>
      </c>
      <c r="AO69" s="18">
        <v>-0.00535544316318797</v>
      </c>
      <c r="AP69" s="19">
        <v>5.47047777691373E-5</v>
      </c>
      <c r="AQ69" s="18">
        <v>0.0941482728113611</v>
      </c>
      <c r="AR69" s="19">
        <v>1.80377072379281E-5</v>
      </c>
      <c r="AS69" s="2" t="s">
        <v>82</v>
      </c>
      <c r="AT69" s="18">
        <v>-1.0</v>
      </c>
      <c r="AU69" s="18">
        <v>0.00176921000600349</v>
      </c>
      <c r="AV69" s="18">
        <v>0.00197699012638042</v>
      </c>
      <c r="AW69" s="18">
        <v>-2.07780120376934E-4</v>
      </c>
      <c r="AX69" s="18">
        <v>0.0486724091578245</v>
      </c>
      <c r="AY69" s="18">
        <v>0.0876452141550647</v>
      </c>
      <c r="AZ69" s="2" t="s">
        <v>81</v>
      </c>
      <c r="BA69" s="18">
        <v>1.0</v>
      </c>
      <c r="BB69" s="18">
        <v>-0.00783994339660727</v>
      </c>
      <c r="BC69" s="18">
        <v>-0.00832686103575423</v>
      </c>
      <c r="BD69" s="18">
        <v>4.86917639146957E-4</v>
      </c>
      <c r="BE69" s="18">
        <v>0.176427638334385</v>
      </c>
      <c r="BF69" s="19">
        <v>4.00762867115488E-18</v>
      </c>
      <c r="BG69" s="2" t="s">
        <v>82</v>
      </c>
      <c r="BH69" s="18">
        <v>-1.0</v>
      </c>
      <c r="BI69" s="18">
        <v>-7.69995005184954E-4</v>
      </c>
      <c r="BJ69" s="18">
        <v>-9.94427746185841E-4</v>
      </c>
      <c r="BK69" s="18">
        <v>2.24432741000886E-4</v>
      </c>
      <c r="BL69" s="18">
        <v>0.216201475929976</v>
      </c>
      <c r="BM69" s="19">
        <v>4.15226513965586E-27</v>
      </c>
      <c r="BN69" s="2" t="s">
        <v>82</v>
      </c>
      <c r="BO69" s="18">
        <v>-1.0</v>
      </c>
      <c r="BP69" s="18">
        <v>0.00706994839142232</v>
      </c>
      <c r="BQ69" s="18">
        <v>0.00733243328956839</v>
      </c>
      <c r="BR69" s="18">
        <v>-2.6248489814607E-4</v>
      </c>
      <c r="BS69" s="18">
        <v>0.115143145784503</v>
      </c>
      <c r="BT69" s="19">
        <v>5.61888261315154E-8</v>
      </c>
      <c r="BU69" s="2" t="s">
        <v>81</v>
      </c>
      <c r="BV69" s="18">
        <v>1.0</v>
      </c>
      <c r="BW69" s="18">
        <v>0.0</v>
      </c>
      <c r="BX69" s="18">
        <v>0.0</v>
      </c>
      <c r="BY69" s="2" t="s">
        <v>226</v>
      </c>
      <c r="BZ69" s="5">
        <v>69.0</v>
      </c>
      <c r="CA69" s="20">
        <f t="shared" si="1"/>
        <v>69</v>
      </c>
    </row>
    <row r="70">
      <c r="A70" s="2" t="s">
        <v>299</v>
      </c>
      <c r="B70" s="2" t="s">
        <v>228</v>
      </c>
      <c r="C70" s="2" t="s">
        <v>78</v>
      </c>
      <c r="D70" s="2" t="s">
        <v>79</v>
      </c>
      <c r="E70" s="18">
        <v>0.0116374494356883</v>
      </c>
      <c r="F70" s="18">
        <v>0.0120658517416887</v>
      </c>
      <c r="G70" s="18">
        <v>-4.28402306000427E-4</v>
      </c>
      <c r="H70" s="18">
        <v>0.0391704563411936</v>
      </c>
      <c r="I70" s="18">
        <v>0.242271685528497</v>
      </c>
      <c r="J70" s="2" t="s">
        <v>78</v>
      </c>
      <c r="K70" s="18">
        <v>1.0</v>
      </c>
      <c r="L70" s="18">
        <v>0.0181271092425449</v>
      </c>
      <c r="M70" s="18">
        <v>0.0156743886313247</v>
      </c>
      <c r="N70" s="18">
        <v>0.00245272061122022</v>
      </c>
      <c r="O70" s="18">
        <v>0.062163099397749</v>
      </c>
      <c r="P70" s="18">
        <v>0.0101960782440679</v>
      </c>
      <c r="Q70" s="2" t="s">
        <v>79</v>
      </c>
      <c r="R70" s="18">
        <v>-1.0</v>
      </c>
      <c r="S70" s="18">
        <v>0.0132902414166706</v>
      </c>
      <c r="T70" s="18">
        <v>0.0115778225773456</v>
      </c>
      <c r="U70" s="18">
        <v>0.00171241883932492</v>
      </c>
      <c r="V70" s="18">
        <v>0.0645071374642248</v>
      </c>
      <c r="W70" s="18">
        <v>0.00681237974799036</v>
      </c>
      <c r="X70" s="2" t="s">
        <v>79</v>
      </c>
      <c r="Y70" s="18">
        <v>-1.0</v>
      </c>
      <c r="Z70" s="18">
        <v>0.00694373329355501</v>
      </c>
      <c r="AA70" s="18">
        <v>0.00466093709155892</v>
      </c>
      <c r="AB70" s="18">
        <v>0.00228279620199608</v>
      </c>
      <c r="AC70" s="18">
        <v>0.058054448404825</v>
      </c>
      <c r="AD70" s="18">
        <v>0.0199524467686705</v>
      </c>
      <c r="AE70" s="2" t="s">
        <v>79</v>
      </c>
      <c r="AF70" s="18">
        <v>-1.0</v>
      </c>
      <c r="AG70" s="18">
        <v>0.00648965980685663</v>
      </c>
      <c r="AH70" s="18">
        <v>0.00360853688963598</v>
      </c>
      <c r="AI70" s="18">
        <v>0.00288112291722065</v>
      </c>
      <c r="AJ70" s="18">
        <v>0.10651984970063</v>
      </c>
      <c r="AK70" s="19">
        <v>3.93820996659178E-7</v>
      </c>
      <c r="AL70" s="2" t="s">
        <v>79</v>
      </c>
      <c r="AM70" s="18">
        <v>-1.0</v>
      </c>
      <c r="AN70" s="18">
        <v>0.00165279198098229</v>
      </c>
      <c r="AO70" s="18">
        <v>-4.88029164343052E-4</v>
      </c>
      <c r="AP70" s="18">
        <v>0.00214082114532534</v>
      </c>
      <c r="AQ70" s="18">
        <v>0.0989324530753428</v>
      </c>
      <c r="AR70" s="19">
        <v>3.26393171351444E-6</v>
      </c>
      <c r="AS70" s="2" t="s">
        <v>79</v>
      </c>
      <c r="AT70" s="18">
        <v>-1.0</v>
      </c>
      <c r="AU70" s="18">
        <v>-0.0046937161421333</v>
      </c>
      <c r="AV70" s="18">
        <v>-0.00740491465012981</v>
      </c>
      <c r="AW70" s="18">
        <v>0.00271119850799651</v>
      </c>
      <c r="AX70" s="18">
        <v>0.0911826418274717</v>
      </c>
      <c r="AY70" s="19">
        <v>2.41397454072802E-5</v>
      </c>
      <c r="AZ70" s="2" t="s">
        <v>79</v>
      </c>
      <c r="BA70" s="18">
        <v>-1.0</v>
      </c>
      <c r="BB70" s="18">
        <v>-0.00483686782587434</v>
      </c>
      <c r="BC70" s="18">
        <v>-0.00409656605397903</v>
      </c>
      <c r="BD70" s="18">
        <v>-7.40301771895307E-4</v>
      </c>
      <c r="BE70" s="18">
        <v>0.0421729320667919</v>
      </c>
      <c r="BF70" s="18">
        <v>0.173893444431881</v>
      </c>
      <c r="BG70" s="2" t="s">
        <v>78</v>
      </c>
      <c r="BH70" s="18">
        <v>1.0</v>
      </c>
      <c r="BI70" s="18">
        <v>-0.0111833759489899</v>
      </c>
      <c r="BJ70" s="18">
        <v>-0.0110134515397658</v>
      </c>
      <c r="BK70" s="18">
        <v>-1.69924409224139E-4</v>
      </c>
      <c r="BL70" s="18">
        <v>0.0197706881112496</v>
      </c>
      <c r="BM70" s="18">
        <v>0.947134931274621</v>
      </c>
      <c r="BN70" s="2" t="s">
        <v>78</v>
      </c>
      <c r="BO70" s="18">
        <v>1.0</v>
      </c>
      <c r="BP70" s="18">
        <v>-0.00634650812311559</v>
      </c>
      <c r="BQ70" s="18">
        <v>-0.00691688548578676</v>
      </c>
      <c r="BR70" s="18">
        <v>5.70377362671171E-4</v>
      </c>
      <c r="BS70" s="18">
        <v>0.0265701543377872</v>
      </c>
      <c r="BT70" s="18">
        <v>0.711626538009858</v>
      </c>
      <c r="BU70" s="2" t="s">
        <v>79</v>
      </c>
      <c r="BV70" s="18">
        <v>-1.0</v>
      </c>
      <c r="BW70" s="18">
        <v>-4.0</v>
      </c>
      <c r="BX70" s="18">
        <v>-1.0</v>
      </c>
      <c r="BY70" s="2" t="s">
        <v>79</v>
      </c>
      <c r="BZ70" s="5">
        <v>70.0</v>
      </c>
      <c r="CA70" s="20" t="str">
        <f t="shared" si="1"/>
        <v/>
      </c>
    </row>
    <row r="71">
      <c r="A71" s="2" t="s">
        <v>300</v>
      </c>
      <c r="B71" s="2" t="s">
        <v>232</v>
      </c>
      <c r="C71" s="2" t="s">
        <v>78</v>
      </c>
      <c r="D71" s="2" t="s">
        <v>79</v>
      </c>
      <c r="E71" s="18">
        <v>-0.0195179528419058</v>
      </c>
      <c r="F71" s="18">
        <v>-0.0196799468154666</v>
      </c>
      <c r="G71" s="18">
        <v>1.61993973560842E-4</v>
      </c>
      <c r="H71" s="18">
        <v>0.0497560975609756</v>
      </c>
      <c r="I71" s="18">
        <v>0.158070958112364</v>
      </c>
      <c r="J71" s="2" t="s">
        <v>79</v>
      </c>
      <c r="K71" s="18">
        <v>0.0</v>
      </c>
      <c r="L71" s="18">
        <v>-0.0201559283461907</v>
      </c>
      <c r="M71" s="18">
        <v>-0.0202702902643012</v>
      </c>
      <c r="N71" s="18">
        <v>1.14361918110521E-4</v>
      </c>
      <c r="O71" s="18">
        <v>0.0575609756097561</v>
      </c>
      <c r="P71" s="18">
        <v>0.0669903879653827</v>
      </c>
      <c r="Q71" s="2" t="s">
        <v>79</v>
      </c>
      <c r="R71" s="18">
        <v>0.0</v>
      </c>
      <c r="S71" s="18">
        <v>-0.00987831051105528</v>
      </c>
      <c r="T71" s="18">
        <v>-0.0107414076057698</v>
      </c>
      <c r="U71" s="18">
        <v>8.63097094714592E-4</v>
      </c>
      <c r="V71" s="18">
        <v>0.0975609756097561</v>
      </c>
      <c r="W71" s="18">
        <v>1.14640895832214E-4</v>
      </c>
      <c r="X71" s="2" t="s">
        <v>79</v>
      </c>
      <c r="Y71" s="18">
        <v>0.0</v>
      </c>
      <c r="Z71" s="18">
        <v>-0.0187363974039242</v>
      </c>
      <c r="AA71" s="18">
        <v>-0.0191306904078409</v>
      </c>
      <c r="AB71" s="18">
        <v>3.94293003916759E-4</v>
      </c>
      <c r="AC71" s="18">
        <v>0.0517073170731707</v>
      </c>
      <c r="AD71" s="18">
        <v>0.129058439278446</v>
      </c>
      <c r="AE71" s="2" t="s">
        <v>79</v>
      </c>
      <c r="AF71" s="18">
        <v>0.0</v>
      </c>
      <c r="AG71" s="18">
        <v>-6.37975504284971E-4</v>
      </c>
      <c r="AH71" s="18">
        <v>-5.90343448834649E-4</v>
      </c>
      <c r="AI71" s="19">
        <v>-4.76320554503219E-5</v>
      </c>
      <c r="AJ71" s="18">
        <v>0.0702439024390244</v>
      </c>
      <c r="AK71" s="18">
        <v>0.0127005619257861</v>
      </c>
      <c r="AL71" s="2" t="s">
        <v>78</v>
      </c>
      <c r="AM71" s="18">
        <v>0.0</v>
      </c>
      <c r="AN71" s="18">
        <v>0.00963964233085051</v>
      </c>
      <c r="AO71" s="18">
        <v>0.00893853920969676</v>
      </c>
      <c r="AP71" s="18">
        <v>7.01103121153753E-4</v>
      </c>
      <c r="AQ71" s="18">
        <v>0.186341463414634</v>
      </c>
      <c r="AR71" s="19">
        <v>5.76649880326423E-16</v>
      </c>
      <c r="AS71" s="2" t="s">
        <v>79</v>
      </c>
      <c r="AT71" s="18">
        <v>0.0</v>
      </c>
      <c r="AU71" s="18">
        <v>7.81555437981596E-4</v>
      </c>
      <c r="AV71" s="18">
        <v>5.49256407625678E-4</v>
      </c>
      <c r="AW71" s="18">
        <v>2.32299030355918E-4</v>
      </c>
      <c r="AX71" s="18">
        <v>0.124878048780487</v>
      </c>
      <c r="AY71" s="19">
        <v>2.20980116907934E-7</v>
      </c>
      <c r="AZ71" s="2" t="s">
        <v>79</v>
      </c>
      <c r="BA71" s="18">
        <v>0.0</v>
      </c>
      <c r="BB71" s="18">
        <v>0.0102776178351354</v>
      </c>
      <c r="BC71" s="18">
        <v>0.00952888265853141</v>
      </c>
      <c r="BD71" s="18">
        <v>7.48735176604072E-4</v>
      </c>
      <c r="BE71" s="18">
        <v>0.164878048780487</v>
      </c>
      <c r="BF71" s="19">
        <v>1.41327976279421E-12</v>
      </c>
      <c r="BG71" s="2" t="s">
        <v>79</v>
      </c>
      <c r="BH71" s="18">
        <v>0.0</v>
      </c>
      <c r="BI71" s="18">
        <v>0.00141953094226656</v>
      </c>
      <c r="BJ71" s="18">
        <v>0.00113959985646032</v>
      </c>
      <c r="BK71" s="18">
        <v>2.7993108580624E-4</v>
      </c>
      <c r="BL71" s="18">
        <v>0.106341463414634</v>
      </c>
      <c r="BM71" s="19">
        <v>1.81955461243726E-5</v>
      </c>
      <c r="BN71" s="2" t="s">
        <v>79</v>
      </c>
      <c r="BO71" s="18">
        <v>0.0</v>
      </c>
      <c r="BP71" s="18">
        <v>-0.00885808689286891</v>
      </c>
      <c r="BQ71" s="18">
        <v>-0.00838928280207108</v>
      </c>
      <c r="BR71" s="18">
        <v>-4.68804090797832E-4</v>
      </c>
      <c r="BS71" s="18">
        <v>0.0458536585365853</v>
      </c>
      <c r="BT71" s="18">
        <v>0.231488878032198</v>
      </c>
      <c r="BU71" s="2" t="s">
        <v>78</v>
      </c>
      <c r="BV71" s="18">
        <v>0.0</v>
      </c>
      <c r="BW71" s="18">
        <v>0.0</v>
      </c>
      <c r="BX71" s="18">
        <v>0.0</v>
      </c>
      <c r="BY71" s="2" t="s">
        <v>79</v>
      </c>
      <c r="BZ71" s="5">
        <v>71.0</v>
      </c>
      <c r="CA71" s="20">
        <f t="shared" si="1"/>
        <v>71</v>
      </c>
    </row>
    <row r="72">
      <c r="A72" s="2" t="s">
        <v>301</v>
      </c>
      <c r="B72" s="2" t="s">
        <v>247</v>
      </c>
      <c r="C72" s="2" t="s">
        <v>82</v>
      </c>
      <c r="D72" s="2" t="s">
        <v>81</v>
      </c>
      <c r="E72" s="18">
        <v>-0.010647034962224</v>
      </c>
      <c r="F72" s="18">
        <v>-0.0150136979086901</v>
      </c>
      <c r="G72" s="18">
        <v>0.00436666294646608</v>
      </c>
      <c r="H72" s="18">
        <v>0.15539335752781</v>
      </c>
      <c r="I72" s="19">
        <v>9.97212536003308E-16</v>
      </c>
      <c r="J72" s="2" t="s">
        <v>81</v>
      </c>
      <c r="K72" s="18">
        <v>1.0</v>
      </c>
      <c r="L72" s="18">
        <v>-0.011293976856228</v>
      </c>
      <c r="M72" s="18">
        <v>-0.0185911557698037</v>
      </c>
      <c r="N72" s="18">
        <v>0.0072971789135757</v>
      </c>
      <c r="O72" s="18">
        <v>0.20523242161772</v>
      </c>
      <c r="P72" s="19">
        <v>3.62494004837015E-27</v>
      </c>
      <c r="Q72" s="2" t="s">
        <v>81</v>
      </c>
      <c r="R72" s="18">
        <v>1.0</v>
      </c>
      <c r="S72" s="18">
        <v>-0.0067697714253344</v>
      </c>
      <c r="T72" s="18">
        <v>-0.0197294510524206</v>
      </c>
      <c r="U72" s="18">
        <v>0.0129596796270862</v>
      </c>
      <c r="V72" s="18">
        <v>0.307123179925583</v>
      </c>
      <c r="W72" s="19">
        <v>8.23110826467346E-61</v>
      </c>
      <c r="X72" s="2" t="s">
        <v>81</v>
      </c>
      <c r="Y72" s="18">
        <v>1.0</v>
      </c>
      <c r="Z72" s="18">
        <v>-0.0264007357385687</v>
      </c>
      <c r="AA72" s="18">
        <v>-0.038777258359849</v>
      </c>
      <c r="AB72" s="18">
        <v>0.0123765226212803</v>
      </c>
      <c r="AC72" s="18">
        <v>0.236958082209041</v>
      </c>
      <c r="AD72" s="19">
        <v>3.76840769528414E-36</v>
      </c>
      <c r="AE72" s="2" t="s">
        <v>81</v>
      </c>
      <c r="AF72" s="18">
        <v>1.0</v>
      </c>
      <c r="AG72" s="18">
        <v>-6.46941894003924E-4</v>
      </c>
      <c r="AH72" s="18">
        <v>-0.00357745786111354</v>
      </c>
      <c r="AI72" s="18">
        <v>0.00293051596710961</v>
      </c>
      <c r="AJ72" s="18">
        <v>0.166335758508316</v>
      </c>
      <c r="AK72" s="19">
        <v>5.76876784760042E-18</v>
      </c>
      <c r="AL72" s="2" t="s">
        <v>81</v>
      </c>
      <c r="AM72" s="18">
        <v>1.0</v>
      </c>
      <c r="AN72" s="18">
        <v>0.00387726353688969</v>
      </c>
      <c r="AO72" s="18">
        <v>-0.00471575314373051</v>
      </c>
      <c r="AP72" s="18">
        <v>0.0085930166806202</v>
      </c>
      <c r="AQ72" s="18">
        <v>0.363307567042311</v>
      </c>
      <c r="AR72" s="19">
        <v>1.7034091969716E-85</v>
      </c>
      <c r="AS72" s="2" t="s">
        <v>81</v>
      </c>
      <c r="AT72" s="18">
        <v>1.0</v>
      </c>
      <c r="AU72" s="18">
        <v>-0.0157537007763446</v>
      </c>
      <c r="AV72" s="18">
        <v>-0.0237635604511588</v>
      </c>
      <c r="AW72" s="18">
        <v>0.00800985967481426</v>
      </c>
      <c r="AX72" s="18">
        <v>0.232317572559568</v>
      </c>
      <c r="AY72" s="19">
        <v>9.7555278247423E-35</v>
      </c>
      <c r="AZ72" s="2" t="s">
        <v>81</v>
      </c>
      <c r="BA72" s="18">
        <v>1.0</v>
      </c>
      <c r="BB72" s="18">
        <v>0.00452420543089361</v>
      </c>
      <c r="BC72" s="18">
        <v>-0.00113829528261696</v>
      </c>
      <c r="BD72" s="18">
        <v>0.00566250071351058</v>
      </c>
      <c r="BE72" s="18">
        <v>0.420211202132066</v>
      </c>
      <c r="BF72" s="19">
        <v>5.16595172028338E-115</v>
      </c>
      <c r="BG72" s="2" t="s">
        <v>81</v>
      </c>
      <c r="BH72" s="18">
        <v>1.0</v>
      </c>
      <c r="BI72" s="18">
        <v>-0.0151067588823406</v>
      </c>
      <c r="BJ72" s="18">
        <v>-0.0201861025900453</v>
      </c>
      <c r="BK72" s="18">
        <v>0.00507934370770465</v>
      </c>
      <c r="BL72" s="18">
        <v>0.19395402158412</v>
      </c>
      <c r="BM72" s="19">
        <v>2.64482835006221E-24</v>
      </c>
      <c r="BN72" s="2" t="s">
        <v>81</v>
      </c>
      <c r="BO72" s="18">
        <v>1.0</v>
      </c>
      <c r="BP72" s="18">
        <v>-0.0196309643132343</v>
      </c>
      <c r="BQ72" s="18">
        <v>-0.0190478073074283</v>
      </c>
      <c r="BR72" s="18">
        <v>-5.83157005805932E-4</v>
      </c>
      <c r="BS72" s="18">
        <v>0.063211253677376</v>
      </c>
      <c r="BT72" s="18">
        <v>0.00577734700749378</v>
      </c>
      <c r="BU72" s="2" t="s">
        <v>82</v>
      </c>
      <c r="BV72" s="18">
        <v>-1.0</v>
      </c>
      <c r="BW72" s="18">
        <v>8.0</v>
      </c>
      <c r="BX72" s="18">
        <v>1.0</v>
      </c>
      <c r="BY72" s="2" t="s">
        <v>81</v>
      </c>
      <c r="BZ72" s="5">
        <v>72.0</v>
      </c>
      <c r="CA72" s="20" t="str">
        <f t="shared" si="1"/>
        <v/>
      </c>
    </row>
    <row r="73">
      <c r="A73" s="2" t="s">
        <v>302</v>
      </c>
      <c r="B73" s="2" t="s">
        <v>225</v>
      </c>
      <c r="C73" s="2" t="s">
        <v>91</v>
      </c>
      <c r="D73" s="2" t="s">
        <v>90</v>
      </c>
      <c r="E73" s="18">
        <v>-0.00294784405572303</v>
      </c>
      <c r="F73" s="18">
        <v>-0.00319247368551308</v>
      </c>
      <c r="G73" s="18">
        <v>2.44629629790053E-4</v>
      </c>
      <c r="H73" s="18">
        <v>0.0357688402598794</v>
      </c>
      <c r="I73" s="18">
        <v>0.708589522125695</v>
      </c>
      <c r="J73" s="2" t="s">
        <v>90</v>
      </c>
      <c r="K73" s="18">
        <v>-1.0</v>
      </c>
      <c r="L73" s="18">
        <v>-0.0177613054799963</v>
      </c>
      <c r="M73" s="18">
        <v>-0.018170394257988</v>
      </c>
      <c r="N73" s="18">
        <v>4.09088777991749E-4</v>
      </c>
      <c r="O73" s="18">
        <v>0.107971294838192</v>
      </c>
      <c r="P73" s="18">
        <v>3.07255295897695E-4</v>
      </c>
      <c r="Q73" s="2" t="s">
        <v>90</v>
      </c>
      <c r="R73" s="18">
        <v>-1.0</v>
      </c>
      <c r="S73" s="18">
        <v>-0.0139156609513781</v>
      </c>
      <c r="T73" s="18">
        <v>-0.0157527370521966</v>
      </c>
      <c r="U73" s="18">
        <v>0.00183707610081853</v>
      </c>
      <c r="V73" s="18">
        <v>0.155406374928936</v>
      </c>
      <c r="W73" s="19">
        <v>2.52457759336786E-8</v>
      </c>
      <c r="X73" s="2" t="s">
        <v>90</v>
      </c>
      <c r="Y73" s="18">
        <v>-1.0</v>
      </c>
      <c r="Z73" s="18">
        <v>-0.014862810842227</v>
      </c>
      <c r="AA73" s="18">
        <v>-0.0161961793307591</v>
      </c>
      <c r="AB73" s="18">
        <v>0.0013333684885321</v>
      </c>
      <c r="AC73" s="18">
        <v>0.110886492553985</v>
      </c>
      <c r="AD73" s="18">
        <v>1.88177854054272E-4</v>
      </c>
      <c r="AE73" s="2" t="s">
        <v>90</v>
      </c>
      <c r="AF73" s="18">
        <v>-1.0</v>
      </c>
      <c r="AG73" s="18">
        <v>-0.0148134614242732</v>
      </c>
      <c r="AH73" s="18">
        <v>-0.0149779205724749</v>
      </c>
      <c r="AI73" s="18">
        <v>1.64459148201701E-4</v>
      </c>
      <c r="AJ73" s="18">
        <v>0.140349060870418</v>
      </c>
      <c r="AK73" s="19">
        <v>7.25828783474288E-7</v>
      </c>
      <c r="AL73" s="2" t="s">
        <v>90</v>
      </c>
      <c r="AM73" s="18">
        <v>-1.0</v>
      </c>
      <c r="AN73" s="18">
        <v>-0.010967816895655</v>
      </c>
      <c r="AO73" s="18">
        <v>-0.0125602633666835</v>
      </c>
      <c r="AP73" s="18">
        <v>0.00159244647102848</v>
      </c>
      <c r="AQ73" s="18">
        <v>0.170185791635108</v>
      </c>
      <c r="AR73" s="19">
        <v>6.6914151369325E-10</v>
      </c>
      <c r="AS73" s="2" t="s">
        <v>90</v>
      </c>
      <c r="AT73" s="18">
        <v>-1.0</v>
      </c>
      <c r="AU73" s="18">
        <v>-0.011914966786504</v>
      </c>
      <c r="AV73" s="18">
        <v>-0.013003705645246</v>
      </c>
      <c r="AW73" s="18">
        <v>0.00108873885874205</v>
      </c>
      <c r="AX73" s="18">
        <v>0.125691337776058</v>
      </c>
      <c r="AY73" s="19">
        <v>1.34939579794226E-5</v>
      </c>
      <c r="AZ73" s="2" t="s">
        <v>90</v>
      </c>
      <c r="BA73" s="18">
        <v>-1.0</v>
      </c>
      <c r="BB73" s="18">
        <v>0.00384564452861819</v>
      </c>
      <c r="BC73" s="18">
        <v>0.00241765720579141</v>
      </c>
      <c r="BD73" s="18">
        <v>0.00142798732282678</v>
      </c>
      <c r="BE73" s="18">
        <v>0.327602835642787</v>
      </c>
      <c r="BF73" s="19">
        <v>7.52890378363026E-36</v>
      </c>
      <c r="BG73" s="2" t="s">
        <v>90</v>
      </c>
      <c r="BH73" s="18">
        <v>-1.0</v>
      </c>
      <c r="BI73" s="18">
        <v>0.00289849463776926</v>
      </c>
      <c r="BJ73" s="18">
        <v>0.00197421492722891</v>
      </c>
      <c r="BK73" s="18">
        <v>9.24279710540352E-4</v>
      </c>
      <c r="BL73" s="18">
        <v>0.171123014078316</v>
      </c>
      <c r="BM73" s="19">
        <v>5.77499290516781E-10</v>
      </c>
      <c r="BN73" s="2" t="s">
        <v>90</v>
      </c>
      <c r="BO73" s="18">
        <v>-1.0</v>
      </c>
      <c r="BP73" s="18">
        <v>-9.47149890848929E-4</v>
      </c>
      <c r="BQ73" s="18">
        <v>-4.434422785625E-4</v>
      </c>
      <c r="BR73" s="18">
        <v>-5.03707612286429E-4</v>
      </c>
      <c r="BS73" s="18">
        <v>0.152255055279777</v>
      </c>
      <c r="BT73" s="19">
        <v>5.61365731669177E-8</v>
      </c>
      <c r="BU73" s="2" t="s">
        <v>91</v>
      </c>
      <c r="BV73" s="18">
        <v>1.0</v>
      </c>
      <c r="BW73" s="18">
        <v>-8.0</v>
      </c>
      <c r="BX73" s="18">
        <v>-1.0</v>
      </c>
      <c r="BY73" s="2" t="s">
        <v>90</v>
      </c>
      <c r="BZ73" s="5">
        <v>73.0</v>
      </c>
      <c r="CA73" s="20" t="str">
        <f t="shared" si="1"/>
        <v/>
      </c>
    </row>
    <row r="74">
      <c r="A74" s="2" t="s">
        <v>303</v>
      </c>
      <c r="B74" s="2" t="s">
        <v>259</v>
      </c>
      <c r="C74" s="2" t="s">
        <v>93</v>
      </c>
      <c r="D74" s="2" t="s">
        <v>94</v>
      </c>
      <c r="E74" s="18">
        <v>1.51393504864883E-4</v>
      </c>
      <c r="F74" s="18">
        <v>-0.00106562668730651</v>
      </c>
      <c r="G74" s="18">
        <v>0.00121702019217139</v>
      </c>
      <c r="H74" s="18">
        <v>0.151257183908046</v>
      </c>
      <c r="I74" s="19">
        <v>2.99882595964925E-6</v>
      </c>
      <c r="J74" s="2" t="s">
        <v>94</v>
      </c>
      <c r="K74" s="18">
        <v>0.0</v>
      </c>
      <c r="L74" s="18">
        <v>-0.0222672972760797</v>
      </c>
      <c r="M74" s="18">
        <v>-0.0261055524400311</v>
      </c>
      <c r="N74" s="18">
        <v>0.00383825516395136</v>
      </c>
      <c r="O74" s="18">
        <v>0.14978448275862</v>
      </c>
      <c r="P74" s="19">
        <v>3.89899726538009E-6</v>
      </c>
      <c r="Q74" s="2" t="s">
        <v>94</v>
      </c>
      <c r="R74" s="18">
        <v>0.0</v>
      </c>
      <c r="S74" s="18">
        <v>-0.0393060345401082</v>
      </c>
      <c r="T74" s="18">
        <v>-0.0441527836825893</v>
      </c>
      <c r="U74" s="18">
        <v>0.00484674914248105</v>
      </c>
      <c r="V74" s="18">
        <v>0.10195162835249</v>
      </c>
      <c r="W74" s="18">
        <v>0.00443467577198018</v>
      </c>
      <c r="X74" s="2" t="s">
        <v>94</v>
      </c>
      <c r="Y74" s="18">
        <v>0.0</v>
      </c>
      <c r="Z74" s="18">
        <v>-0.0456729736402051</v>
      </c>
      <c r="AA74" s="18">
        <v>-0.0517346223032798</v>
      </c>
      <c r="AB74" s="18">
        <v>0.00606164866307465</v>
      </c>
      <c r="AC74" s="18">
        <v>0.165397509578544</v>
      </c>
      <c r="AD74" s="19">
        <v>2.19343973510103E-7</v>
      </c>
      <c r="AE74" s="2" t="s">
        <v>94</v>
      </c>
      <c r="AF74" s="18">
        <v>0.0</v>
      </c>
      <c r="AG74" s="18">
        <v>-0.0224186907809446</v>
      </c>
      <c r="AH74" s="18">
        <v>-0.0250399257527246</v>
      </c>
      <c r="AI74" s="18">
        <v>0.00262123497177996</v>
      </c>
      <c r="AJ74" s="18">
        <v>0.0841834291187739</v>
      </c>
      <c r="AK74" s="18">
        <v>0.0306559213447972</v>
      </c>
      <c r="AL74" s="2" t="s">
        <v>94</v>
      </c>
      <c r="AM74" s="18">
        <v>0.0</v>
      </c>
      <c r="AN74" s="18">
        <v>-0.0394574280449731</v>
      </c>
      <c r="AO74" s="18">
        <v>-0.0430871569952827</v>
      </c>
      <c r="AP74" s="18">
        <v>0.00362972895030965</v>
      </c>
      <c r="AQ74" s="18">
        <v>0.0771791187739463</v>
      </c>
      <c r="AR74" s="18">
        <v>0.0593687055192706</v>
      </c>
      <c r="AS74" s="2" t="s">
        <v>94</v>
      </c>
      <c r="AT74" s="18">
        <v>0.0</v>
      </c>
      <c r="AU74" s="18">
        <v>-0.04582436714507</v>
      </c>
      <c r="AV74" s="18">
        <v>-0.0506689956159732</v>
      </c>
      <c r="AW74" s="18">
        <v>0.00484462847090324</v>
      </c>
      <c r="AX74" s="18">
        <v>0.127346743295019</v>
      </c>
      <c r="AY74" s="18">
        <v>1.476883960726E-4</v>
      </c>
      <c r="AZ74" s="2" t="s">
        <v>94</v>
      </c>
      <c r="BA74" s="18">
        <v>0.0</v>
      </c>
      <c r="BB74" s="18">
        <v>-0.0170387372640285</v>
      </c>
      <c r="BC74" s="18">
        <v>-0.0180472312425582</v>
      </c>
      <c r="BD74" s="18">
        <v>0.0010084939785297</v>
      </c>
      <c r="BE74" s="18">
        <v>0.0680914750957854</v>
      </c>
      <c r="BF74" s="18">
        <v>0.128324187223648</v>
      </c>
      <c r="BG74" s="2" t="s">
        <v>94</v>
      </c>
      <c r="BH74" s="18">
        <v>0.0</v>
      </c>
      <c r="BI74" s="18">
        <v>-0.0234056763641254</v>
      </c>
      <c r="BJ74" s="18">
        <v>-0.0256290698632486</v>
      </c>
      <c r="BK74" s="18">
        <v>0.00222339349912328</v>
      </c>
      <c r="BL74" s="18">
        <v>0.156908524904214</v>
      </c>
      <c r="BM74" s="19">
        <v>1.08941764190339E-6</v>
      </c>
      <c r="BN74" s="2" t="s">
        <v>94</v>
      </c>
      <c r="BO74" s="18">
        <v>0.0</v>
      </c>
      <c r="BP74" s="18">
        <v>-0.0063669391000969</v>
      </c>
      <c r="BQ74" s="18">
        <v>-0.00758183862069048</v>
      </c>
      <c r="BR74" s="18">
        <v>0.00121489952059357</v>
      </c>
      <c r="BS74" s="18">
        <v>0.0804597701149425</v>
      </c>
      <c r="BT74" s="18">
        <v>0.0438501904631505</v>
      </c>
      <c r="BU74" s="2" t="s">
        <v>94</v>
      </c>
      <c r="BV74" s="18">
        <v>0.0</v>
      </c>
      <c r="BW74" s="18">
        <v>0.0</v>
      </c>
      <c r="BX74" s="18">
        <v>0.0</v>
      </c>
      <c r="BY74" s="2" t="s">
        <v>94</v>
      </c>
      <c r="BZ74" s="5">
        <v>74.0</v>
      </c>
      <c r="CA74" s="20">
        <f t="shared" si="1"/>
        <v>74</v>
      </c>
    </row>
    <row r="75">
      <c r="A75" s="2" t="s">
        <v>304</v>
      </c>
      <c r="B75" s="2" t="s">
        <v>232</v>
      </c>
      <c r="C75" s="2" t="s">
        <v>81</v>
      </c>
      <c r="D75" s="2" t="s">
        <v>82</v>
      </c>
      <c r="E75" s="18">
        <v>-0.0201882168006121</v>
      </c>
      <c r="F75" s="18">
        <v>-0.0151045786788206</v>
      </c>
      <c r="G75" s="18">
        <v>-0.00508363812179152</v>
      </c>
      <c r="H75" s="18">
        <v>0.223185840707964</v>
      </c>
      <c r="I75" s="19">
        <v>2.25757639641124E-5</v>
      </c>
      <c r="J75" s="2" t="s">
        <v>81</v>
      </c>
      <c r="K75" s="18">
        <v>-1.0</v>
      </c>
      <c r="L75" s="18">
        <v>0.00402681539217033</v>
      </c>
      <c r="M75" s="18">
        <v>-0.00838129610459996</v>
      </c>
      <c r="N75" s="18">
        <v>0.0124081114967703</v>
      </c>
      <c r="O75" s="18">
        <v>0.121337266470009</v>
      </c>
      <c r="P75" s="18">
        <v>0.0665243847050556</v>
      </c>
      <c r="Q75" s="2" t="s">
        <v>82</v>
      </c>
      <c r="R75" s="18">
        <v>1.0</v>
      </c>
      <c r="S75" s="18">
        <v>-0.00551982056101673</v>
      </c>
      <c r="T75" s="18">
        <v>-0.0176130236620714</v>
      </c>
      <c r="U75" s="18">
        <v>0.0120932031010546</v>
      </c>
      <c r="V75" s="18">
        <v>0.126017699115044</v>
      </c>
      <c r="W75" s="18">
        <v>0.0505467055135048</v>
      </c>
      <c r="X75" s="2" t="s">
        <v>82</v>
      </c>
      <c r="Y75" s="18">
        <v>1.0</v>
      </c>
      <c r="Z75" s="18">
        <v>-0.00997999697514887</v>
      </c>
      <c r="AA75" s="18">
        <v>-0.0207274472304969</v>
      </c>
      <c r="AB75" s="18">
        <v>0.010747450255348</v>
      </c>
      <c r="AC75" s="18">
        <v>0.148003933136676</v>
      </c>
      <c r="AD75" s="18">
        <v>0.0129919345532311</v>
      </c>
      <c r="AE75" s="2" t="s">
        <v>82</v>
      </c>
      <c r="AF75" s="18">
        <v>1.0</v>
      </c>
      <c r="AG75" s="18">
        <v>0.0242150321927825</v>
      </c>
      <c r="AH75" s="18">
        <v>0.00672328257422067</v>
      </c>
      <c r="AI75" s="18">
        <v>0.0174917496185618</v>
      </c>
      <c r="AJ75" s="18">
        <v>0.259980334316617</v>
      </c>
      <c r="AK75" s="19">
        <v>2.74519790186335E-7</v>
      </c>
      <c r="AL75" s="2" t="s">
        <v>82</v>
      </c>
      <c r="AM75" s="18">
        <v>1.0</v>
      </c>
      <c r="AN75" s="18">
        <v>0.0146683962395954</v>
      </c>
      <c r="AO75" s="18">
        <v>-0.00250844498325075</v>
      </c>
      <c r="AP75" s="18">
        <v>0.0171768412228461</v>
      </c>
      <c r="AQ75" s="18">
        <v>0.218780727630285</v>
      </c>
      <c r="AR75" s="19">
        <v>3.52824431311696E-5</v>
      </c>
      <c r="AS75" s="2" t="s">
        <v>82</v>
      </c>
      <c r="AT75" s="18">
        <v>1.0</v>
      </c>
      <c r="AU75" s="18">
        <v>0.0102082198254633</v>
      </c>
      <c r="AV75" s="18">
        <v>-0.00562286855167629</v>
      </c>
      <c r="AW75" s="18">
        <v>0.0158310883771395</v>
      </c>
      <c r="AX75" s="18">
        <v>0.169970501474926</v>
      </c>
      <c r="AY75" s="18">
        <v>0.00268033075481335</v>
      </c>
      <c r="AZ75" s="2" t="s">
        <v>82</v>
      </c>
      <c r="BA75" s="18">
        <v>1.0</v>
      </c>
      <c r="BB75" s="18">
        <v>-0.00954663595318707</v>
      </c>
      <c r="BC75" s="18">
        <v>-0.00923172755747143</v>
      </c>
      <c r="BD75" s="18">
        <v>-3.14908395715638E-4</v>
      </c>
      <c r="BE75" s="18">
        <v>0.0806882989183874</v>
      </c>
      <c r="BF75" s="18">
        <v>0.429865798491253</v>
      </c>
      <c r="BG75" s="2" t="s">
        <v>81</v>
      </c>
      <c r="BH75" s="18">
        <v>-1.0</v>
      </c>
      <c r="BI75" s="18">
        <v>-0.0140068123673192</v>
      </c>
      <c r="BJ75" s="18">
        <v>-0.0123461511258969</v>
      </c>
      <c r="BK75" s="18">
        <v>-0.00166066124142223</v>
      </c>
      <c r="BL75" s="18">
        <v>0.160471976401179</v>
      </c>
      <c r="BM75" s="18">
        <v>0.00536919462249956</v>
      </c>
      <c r="BN75" s="2" t="s">
        <v>81</v>
      </c>
      <c r="BO75" s="18">
        <v>-1.0</v>
      </c>
      <c r="BP75" s="18">
        <v>-0.00446017641413213</v>
      </c>
      <c r="BQ75" s="18">
        <v>-0.00311442356842553</v>
      </c>
      <c r="BR75" s="18">
        <v>-0.00134575284570659</v>
      </c>
      <c r="BS75" s="18">
        <v>0.140098328416912</v>
      </c>
      <c r="BT75" s="18">
        <v>0.0201408766201515</v>
      </c>
      <c r="BU75" s="2" t="s">
        <v>81</v>
      </c>
      <c r="BV75" s="18">
        <v>-1.0</v>
      </c>
      <c r="BW75" s="18">
        <v>2.0</v>
      </c>
      <c r="BX75" s="18">
        <v>1.0</v>
      </c>
      <c r="BY75" s="2" t="s">
        <v>82</v>
      </c>
      <c r="BZ75" s="5">
        <v>75.0</v>
      </c>
      <c r="CA75" s="20" t="str">
        <f t="shared" si="1"/>
        <v/>
      </c>
    </row>
    <row r="76">
      <c r="A76" s="2" t="s">
        <v>305</v>
      </c>
      <c r="B76" s="2" t="s">
        <v>225</v>
      </c>
      <c r="C76" s="2" t="s">
        <v>91</v>
      </c>
      <c r="D76" s="2" t="s">
        <v>90</v>
      </c>
      <c r="E76" s="18">
        <v>0.0289586688627627</v>
      </c>
      <c r="F76" s="18">
        <v>0.0222006430201024</v>
      </c>
      <c r="G76" s="18">
        <v>0.00675802584266028</v>
      </c>
      <c r="H76" s="18">
        <v>0.197616863509536</v>
      </c>
      <c r="I76" s="19">
        <v>1.44095919206002E-22</v>
      </c>
      <c r="J76" s="2" t="s">
        <v>90</v>
      </c>
      <c r="K76" s="18">
        <v>-1.0</v>
      </c>
      <c r="L76" s="18">
        <v>0.0396311711030657</v>
      </c>
      <c r="M76" s="18">
        <v>0.0401658213995669</v>
      </c>
      <c r="N76" s="18">
        <v>-5.34650296501147E-4</v>
      </c>
      <c r="O76" s="18">
        <v>0.092164984902343</v>
      </c>
      <c r="P76" s="19">
        <v>3.04311851142394E-5</v>
      </c>
      <c r="Q76" s="2" t="s">
        <v>91</v>
      </c>
      <c r="R76" s="18">
        <v>1.0</v>
      </c>
      <c r="S76" s="18">
        <v>0.0449180470031732</v>
      </c>
      <c r="T76" s="18">
        <v>0.0443952619144499</v>
      </c>
      <c r="U76" s="18">
        <v>5.22785088723297E-4</v>
      </c>
      <c r="V76" s="18">
        <v>0.0640336543974314</v>
      </c>
      <c r="W76" s="18">
        <v>0.00930841541444552</v>
      </c>
      <c r="X76" s="2" t="s">
        <v>90</v>
      </c>
      <c r="Y76" s="18">
        <v>-1.0</v>
      </c>
      <c r="Z76" s="18">
        <v>0.0363401868085402</v>
      </c>
      <c r="AA76" s="18">
        <v>0.0338696239761153</v>
      </c>
      <c r="AB76" s="18">
        <v>0.0024705628324249</v>
      </c>
      <c r="AC76" s="18">
        <v>0.0695161105377823</v>
      </c>
      <c r="AD76" s="18">
        <v>0.00358616519726978</v>
      </c>
      <c r="AE76" s="2" t="s">
        <v>90</v>
      </c>
      <c r="AF76" s="18">
        <v>-1.0</v>
      </c>
      <c r="AG76" s="18">
        <v>0.010672502240303</v>
      </c>
      <c r="AH76" s="18">
        <v>0.0179651783794644</v>
      </c>
      <c r="AI76" s="18">
        <v>-0.00729267613916142</v>
      </c>
      <c r="AJ76" s="18">
        <v>0.334532545961854</v>
      </c>
      <c r="AK76" s="19">
        <v>1.36800129076707E-64</v>
      </c>
      <c r="AL76" s="2" t="s">
        <v>91</v>
      </c>
      <c r="AM76" s="18">
        <v>1.0</v>
      </c>
      <c r="AN76" s="18">
        <v>0.0159593781404105</v>
      </c>
      <c r="AO76" s="18">
        <v>0.0221946188943475</v>
      </c>
      <c r="AP76" s="18">
        <v>-0.00623524075393698</v>
      </c>
      <c r="AQ76" s="18">
        <v>0.237291212781408</v>
      </c>
      <c r="AR76" s="19">
        <v>1.79483450624788E-32</v>
      </c>
      <c r="AS76" s="2" t="s">
        <v>91</v>
      </c>
      <c r="AT76" s="18">
        <v>1.0</v>
      </c>
      <c r="AU76" s="18">
        <v>0.0073815179457775</v>
      </c>
      <c r="AV76" s="18">
        <v>0.0116689809560128</v>
      </c>
      <c r="AW76" s="18">
        <v>-0.00428746301023537</v>
      </c>
      <c r="AX76" s="18">
        <v>0.164466517601192</v>
      </c>
      <c r="AY76" s="19">
        <v>9.58911527752735E-16</v>
      </c>
      <c r="AZ76" s="2" t="s">
        <v>91</v>
      </c>
      <c r="BA76" s="18">
        <v>1.0</v>
      </c>
      <c r="BB76" s="18">
        <v>0.00528687590010752</v>
      </c>
      <c r="BC76" s="18">
        <v>0.00422944051488307</v>
      </c>
      <c r="BD76" s="18">
        <v>0.00105743538522444</v>
      </c>
      <c r="BE76" s="18">
        <v>0.111557829759584</v>
      </c>
      <c r="BF76" s="19">
        <v>1.76248873087322E-7</v>
      </c>
      <c r="BG76" s="2" t="s">
        <v>90</v>
      </c>
      <c r="BH76" s="18">
        <v>-1.0</v>
      </c>
      <c r="BI76" s="18">
        <v>-0.00329098429452554</v>
      </c>
      <c r="BJ76" s="18">
        <v>-0.0062961974234516</v>
      </c>
      <c r="BK76" s="18">
        <v>0.00300521312892605</v>
      </c>
      <c r="BL76" s="18">
        <v>0.164050854259832</v>
      </c>
      <c r="BM76" s="19">
        <v>1.06971751473725E-15</v>
      </c>
      <c r="BN76" s="2" t="s">
        <v>90</v>
      </c>
      <c r="BO76" s="18">
        <v>-1.0</v>
      </c>
      <c r="BP76" s="18">
        <v>-0.00857786019463307</v>
      </c>
      <c r="BQ76" s="18">
        <v>-0.0105256379383346</v>
      </c>
      <c r="BR76" s="18">
        <v>0.00194777774370161</v>
      </c>
      <c r="BS76" s="18">
        <v>0.119104269388067</v>
      </c>
      <c r="BT76" s="19">
        <v>1.82118677494709E-8</v>
      </c>
      <c r="BU76" s="2" t="s">
        <v>90</v>
      </c>
      <c r="BV76" s="18">
        <v>-1.0</v>
      </c>
      <c r="BW76" s="18">
        <v>-2.0</v>
      </c>
      <c r="BX76" s="18">
        <v>-1.0</v>
      </c>
      <c r="BY76" s="2" t="s">
        <v>90</v>
      </c>
      <c r="BZ76" s="5">
        <v>76.0</v>
      </c>
      <c r="CA76" s="20" t="str">
        <f t="shared" si="1"/>
        <v/>
      </c>
    </row>
    <row r="77">
      <c r="A77" s="2" t="s">
        <v>306</v>
      </c>
      <c r="B77" s="2" t="s">
        <v>225</v>
      </c>
      <c r="C77" s="2" t="s">
        <v>82</v>
      </c>
      <c r="D77" s="2" t="s">
        <v>81</v>
      </c>
      <c r="E77" s="19">
        <v>-4.93668295190984E-6</v>
      </c>
      <c r="F77" s="18">
        <v>0.00211950197659353</v>
      </c>
      <c r="G77" s="18">
        <v>-0.00212443865954544</v>
      </c>
      <c r="H77" s="18">
        <v>0.160404105555399</v>
      </c>
      <c r="I77" s="19">
        <v>6.11242674472107E-10</v>
      </c>
      <c r="J77" s="2" t="s">
        <v>82</v>
      </c>
      <c r="K77" s="18">
        <v>-1.0</v>
      </c>
      <c r="L77" s="18">
        <v>0.0105920458860493</v>
      </c>
      <c r="M77" s="18">
        <v>0.0108593332159492</v>
      </c>
      <c r="N77" s="18">
        <v>-2.67287329899897E-4</v>
      </c>
      <c r="O77" s="18">
        <v>0.0550183684343363</v>
      </c>
      <c r="P77" s="18">
        <v>0.147532015655003</v>
      </c>
      <c r="Q77" s="2" t="s">
        <v>82</v>
      </c>
      <c r="R77" s="18">
        <v>-1.0</v>
      </c>
      <c r="S77" s="18">
        <v>0.0113051489770471</v>
      </c>
      <c r="T77" s="18">
        <v>0.0126143990121708</v>
      </c>
      <c r="U77" s="18">
        <v>-0.00130925003512372</v>
      </c>
      <c r="V77" s="18">
        <v>0.108264393280798</v>
      </c>
      <c r="W77" s="19">
        <v>9.26909825876848E-5</v>
      </c>
      <c r="X77" s="2" t="s">
        <v>82</v>
      </c>
      <c r="Y77" s="18">
        <v>-1.0</v>
      </c>
      <c r="Z77" s="18">
        <v>0.0057933622590398</v>
      </c>
      <c r="AA77" s="18">
        <v>0.00633119060221656</v>
      </c>
      <c r="AB77" s="18">
        <v>-5.37828343176753E-4</v>
      </c>
      <c r="AC77" s="18">
        <v>0.0649275077820466</v>
      </c>
      <c r="AD77" s="18">
        <v>0.0521706430255703</v>
      </c>
      <c r="AE77" s="2" t="s">
        <v>82</v>
      </c>
      <c r="AF77" s="18">
        <v>-1.0</v>
      </c>
      <c r="AG77" s="18">
        <v>0.0105969825690012</v>
      </c>
      <c r="AH77" s="18">
        <v>0.00873983123935572</v>
      </c>
      <c r="AI77" s="18">
        <v>0.00185715132964555</v>
      </c>
      <c r="AJ77" s="18">
        <v>0.172026697327462</v>
      </c>
      <c r="AK77" s="19">
        <v>2.32331493537144E-11</v>
      </c>
      <c r="AL77" s="2" t="s">
        <v>81</v>
      </c>
      <c r="AM77" s="18">
        <v>1.0</v>
      </c>
      <c r="AN77" s="18">
        <v>0.011310085659999</v>
      </c>
      <c r="AO77" s="18">
        <v>0.0104948970355773</v>
      </c>
      <c r="AP77" s="18">
        <v>8.15188624421722E-4</v>
      </c>
      <c r="AQ77" s="18">
        <v>0.0491797302223842</v>
      </c>
      <c r="AR77" s="18">
        <v>0.246317115073849</v>
      </c>
      <c r="AS77" s="2" t="s">
        <v>81</v>
      </c>
      <c r="AT77" s="18">
        <v>1.0</v>
      </c>
      <c r="AU77" s="18">
        <v>0.00579829894199171</v>
      </c>
      <c r="AV77" s="18">
        <v>0.00421168862562302</v>
      </c>
      <c r="AW77" s="18">
        <v>0.00158661031636869</v>
      </c>
      <c r="AX77" s="18">
        <v>0.100272021088645</v>
      </c>
      <c r="AY77" s="18">
        <v>3.49040207758973E-4</v>
      </c>
      <c r="AZ77" s="2" t="s">
        <v>81</v>
      </c>
      <c r="BA77" s="18">
        <v>1.0</v>
      </c>
      <c r="BB77" s="18">
        <v>7.13103090997755E-4</v>
      </c>
      <c r="BC77" s="18">
        <v>0.00175506579622157</v>
      </c>
      <c r="BD77" s="18">
        <v>-0.00104196270522382</v>
      </c>
      <c r="BE77" s="18">
        <v>0.136893911775428</v>
      </c>
      <c r="BF77" s="19">
        <v>2.07908227495383E-7</v>
      </c>
      <c r="BG77" s="2" t="s">
        <v>82</v>
      </c>
      <c r="BH77" s="18">
        <v>-1.0</v>
      </c>
      <c r="BI77" s="18">
        <v>-0.00479868362700955</v>
      </c>
      <c r="BJ77" s="18">
        <v>-0.00452814261373269</v>
      </c>
      <c r="BK77" s="18">
        <v>-2.70541013276858E-4</v>
      </c>
      <c r="BL77" s="18">
        <v>0.0576516447460669</v>
      </c>
      <c r="BM77" s="18">
        <v>0.112190634759497</v>
      </c>
      <c r="BN77" s="2" t="s">
        <v>82</v>
      </c>
      <c r="BO77" s="18">
        <v>-1.0</v>
      </c>
      <c r="BP77" s="18">
        <v>-0.0055117867180073</v>
      </c>
      <c r="BQ77" s="18">
        <v>-0.00628320840995427</v>
      </c>
      <c r="BR77" s="18">
        <v>7.71421691946965E-4</v>
      </c>
      <c r="BS77" s="18">
        <v>0.0565775820970862</v>
      </c>
      <c r="BT77" s="18">
        <v>0.124285911601194</v>
      </c>
      <c r="BU77" s="2" t="s">
        <v>81</v>
      </c>
      <c r="BV77" s="18">
        <v>1.0</v>
      </c>
      <c r="BW77" s="18">
        <v>-2.0</v>
      </c>
      <c r="BX77" s="18">
        <v>-1.0</v>
      </c>
      <c r="BY77" s="2" t="s">
        <v>82</v>
      </c>
      <c r="BZ77" s="5">
        <v>77.0</v>
      </c>
      <c r="CA77" s="20" t="str">
        <f t="shared" si="1"/>
        <v/>
      </c>
    </row>
    <row r="78">
      <c r="A78" s="2" t="s">
        <v>307</v>
      </c>
      <c r="B78" s="2" t="s">
        <v>223</v>
      </c>
      <c r="C78" s="2" t="s">
        <v>78</v>
      </c>
      <c r="D78" s="2" t="s">
        <v>79</v>
      </c>
      <c r="E78" s="18">
        <v>0.0106610299051467</v>
      </c>
      <c r="F78" s="18">
        <v>0.0281383599842638</v>
      </c>
      <c r="G78" s="18">
        <v>-0.017477330079117</v>
      </c>
      <c r="H78" s="18">
        <v>0.36039242240524</v>
      </c>
      <c r="I78" s="19">
        <v>5.2602557669433E-15</v>
      </c>
      <c r="J78" s="2" t="s">
        <v>78</v>
      </c>
      <c r="K78" s="18">
        <v>-1.0</v>
      </c>
      <c r="L78" s="18">
        <v>0.0261172708061461</v>
      </c>
      <c r="M78" s="18">
        <v>0.0432906566346348</v>
      </c>
      <c r="N78" s="18">
        <v>-0.0171733858284886</v>
      </c>
      <c r="O78" s="18">
        <v>0.371935184164527</v>
      </c>
      <c r="P78" s="19">
        <v>5.39209356330036E-16</v>
      </c>
      <c r="Q78" s="2" t="s">
        <v>78</v>
      </c>
      <c r="R78" s="18">
        <v>-1.0</v>
      </c>
      <c r="S78" s="18">
        <v>0.0240080707110234</v>
      </c>
      <c r="T78" s="18">
        <v>0.0431546857329498</v>
      </c>
      <c r="U78" s="18">
        <v>-0.0191466150219263</v>
      </c>
      <c r="V78" s="18">
        <v>0.387745460844369</v>
      </c>
      <c r="W78" s="19">
        <v>2.19628455811859E-17</v>
      </c>
      <c r="X78" s="2" t="s">
        <v>78</v>
      </c>
      <c r="Y78" s="18">
        <v>-1.0</v>
      </c>
      <c r="Z78" s="18">
        <v>-0.00413545922309968</v>
      </c>
      <c r="AA78" s="18">
        <v>0.0229994227266107</v>
      </c>
      <c r="AB78" s="18">
        <v>-0.0271348819497103</v>
      </c>
      <c r="AC78" s="18">
        <v>0.353085680991449</v>
      </c>
      <c r="AD78" s="19">
        <v>1.8634267417063E-14</v>
      </c>
      <c r="AE78" s="2" t="s">
        <v>78</v>
      </c>
      <c r="AF78" s="18">
        <v>-1.0</v>
      </c>
      <c r="AG78" s="18">
        <v>0.0154562409009994</v>
      </c>
      <c r="AH78" s="18">
        <v>0.015152296650371</v>
      </c>
      <c r="AI78" s="18">
        <v>3.03944250628421E-4</v>
      </c>
      <c r="AJ78" s="18">
        <v>0.239673716202384</v>
      </c>
      <c r="AK78" s="19">
        <v>6.93054431948932E-7</v>
      </c>
      <c r="AL78" s="2" t="s">
        <v>79</v>
      </c>
      <c r="AM78" s="18">
        <v>1.0</v>
      </c>
      <c r="AN78" s="18">
        <v>0.0133470408058767</v>
      </c>
      <c r="AO78" s="18">
        <v>0.015016325748686</v>
      </c>
      <c r="AP78" s="18">
        <v>-0.00166928494280922</v>
      </c>
      <c r="AQ78" s="18">
        <v>0.177188479284443</v>
      </c>
      <c r="AR78" s="18">
        <v>6.19553066896569E-4</v>
      </c>
      <c r="AS78" s="2" t="s">
        <v>78</v>
      </c>
      <c r="AT78" s="18">
        <v>-1.0</v>
      </c>
      <c r="AU78" s="18">
        <v>-0.0147964891282463</v>
      </c>
      <c r="AV78" s="18">
        <v>-0.00513893725765309</v>
      </c>
      <c r="AW78" s="18">
        <v>-0.0096575518705933</v>
      </c>
      <c r="AX78" s="18">
        <v>0.161031762278947</v>
      </c>
      <c r="AY78" s="18">
        <v>0.00247553526303216</v>
      </c>
      <c r="AZ78" s="2" t="s">
        <v>78</v>
      </c>
      <c r="BA78" s="18">
        <v>-1.0</v>
      </c>
      <c r="BB78" s="18">
        <v>-0.00210920009512266</v>
      </c>
      <c r="BC78" s="18">
        <v>-1.35970901685014E-4</v>
      </c>
      <c r="BD78" s="18">
        <v>-0.00197322919343764</v>
      </c>
      <c r="BE78" s="18">
        <v>0.127442797978048</v>
      </c>
      <c r="BF78" s="18">
        <v>0.0293262480233371</v>
      </c>
      <c r="BG78" s="2" t="s">
        <v>78</v>
      </c>
      <c r="BH78" s="18">
        <v>-1.0</v>
      </c>
      <c r="BI78" s="18">
        <v>-0.0302527300292458</v>
      </c>
      <c r="BJ78" s="18">
        <v>-0.0202912339080241</v>
      </c>
      <c r="BK78" s="18">
        <v>-0.00996149612122172</v>
      </c>
      <c r="BL78" s="18">
        <v>0.208446845030943</v>
      </c>
      <c r="BM78" s="19">
        <v>2.72078080633589E-5</v>
      </c>
      <c r="BN78" s="2" t="s">
        <v>78</v>
      </c>
      <c r="BO78" s="18">
        <v>-1.0</v>
      </c>
      <c r="BP78" s="18">
        <v>-0.0281435299341231</v>
      </c>
      <c r="BQ78" s="18">
        <v>-0.0201552630063391</v>
      </c>
      <c r="BR78" s="18">
        <v>-0.00798826692778406</v>
      </c>
      <c r="BS78" s="18">
        <v>0.204399792135804</v>
      </c>
      <c r="BT78" s="19">
        <v>4.15351612836851E-5</v>
      </c>
      <c r="BU78" s="2" t="s">
        <v>78</v>
      </c>
      <c r="BV78" s="18">
        <v>-1.0</v>
      </c>
      <c r="BW78" s="18">
        <v>-8.0</v>
      </c>
      <c r="BX78" s="18">
        <v>-1.0</v>
      </c>
      <c r="BY78" s="2" t="s">
        <v>78</v>
      </c>
      <c r="BZ78" s="5">
        <v>78.0</v>
      </c>
      <c r="CA78" s="20" t="str">
        <f t="shared" si="1"/>
        <v/>
      </c>
    </row>
    <row r="79">
      <c r="A79" s="2" t="s">
        <v>308</v>
      </c>
      <c r="B79" s="2" t="s">
        <v>259</v>
      </c>
      <c r="C79" s="2" t="s">
        <v>78</v>
      </c>
      <c r="D79" s="2" t="s">
        <v>79</v>
      </c>
      <c r="E79" s="18">
        <v>-0.0029939621642199</v>
      </c>
      <c r="F79" s="18">
        <v>-0.00254360000693697</v>
      </c>
      <c r="G79" s="18">
        <v>-4.50362157282935E-4</v>
      </c>
      <c r="H79" s="18">
        <v>0.105053191489361</v>
      </c>
      <c r="I79" s="18">
        <v>4.92585904970012E-4</v>
      </c>
      <c r="J79" s="2" t="s">
        <v>78</v>
      </c>
      <c r="K79" s="18">
        <v>1.0</v>
      </c>
      <c r="L79" s="18">
        <v>-0.00981495979662468</v>
      </c>
      <c r="M79" s="18">
        <v>-0.00769966776379841</v>
      </c>
      <c r="N79" s="18">
        <v>-0.00211529203282626</v>
      </c>
      <c r="O79" s="18">
        <v>0.0412234042553191</v>
      </c>
      <c r="P79" s="18">
        <v>0.54549828786798</v>
      </c>
      <c r="Q79" s="2" t="s">
        <v>78</v>
      </c>
      <c r="R79" s="18">
        <v>1.0</v>
      </c>
      <c r="S79" s="18">
        <v>-0.0117358096582952</v>
      </c>
      <c r="T79" s="18">
        <v>-0.00784279702329959</v>
      </c>
      <c r="U79" s="18">
        <v>-0.00389301263499564</v>
      </c>
      <c r="V79" s="18">
        <v>0.0531914893617021</v>
      </c>
      <c r="W79" s="18">
        <v>0.23793113329449</v>
      </c>
      <c r="X79" s="2" t="s">
        <v>78</v>
      </c>
      <c r="Y79" s="18">
        <v>1.0</v>
      </c>
      <c r="Z79" s="18">
        <v>-0.0156564331416565</v>
      </c>
      <c r="AA79" s="18">
        <v>-0.0111616279578721</v>
      </c>
      <c r="AB79" s="18">
        <v>-0.00449480518378439</v>
      </c>
      <c r="AC79" s="18">
        <v>0.0651595744680851</v>
      </c>
      <c r="AD79" s="18">
        <v>0.0820951778531928</v>
      </c>
      <c r="AE79" s="2" t="s">
        <v>78</v>
      </c>
      <c r="AF79" s="18">
        <v>1.0</v>
      </c>
      <c r="AG79" s="18">
        <v>-0.00682099763240477</v>
      </c>
      <c r="AH79" s="18">
        <v>-0.00515606775686144</v>
      </c>
      <c r="AI79" s="18">
        <v>-0.00166492987554332</v>
      </c>
      <c r="AJ79" s="18">
        <v>0.118351063829787</v>
      </c>
      <c r="AK79" s="19">
        <v>5.23386068268418E-5</v>
      </c>
      <c r="AL79" s="2" t="s">
        <v>78</v>
      </c>
      <c r="AM79" s="18">
        <v>1.0</v>
      </c>
      <c r="AN79" s="18">
        <v>-0.00874184749407533</v>
      </c>
      <c r="AO79" s="18">
        <v>-0.00529919701636262</v>
      </c>
      <c r="AP79" s="18">
        <v>-0.00344265047771271</v>
      </c>
      <c r="AQ79" s="18">
        <v>0.128989361702127</v>
      </c>
      <c r="AR79" s="19">
        <v>7.17172206847655E-6</v>
      </c>
      <c r="AS79" s="2" t="s">
        <v>78</v>
      </c>
      <c r="AT79" s="18">
        <v>1.0</v>
      </c>
      <c r="AU79" s="18">
        <v>-0.0126624709774366</v>
      </c>
      <c r="AV79" s="18">
        <v>-0.00861802795093518</v>
      </c>
      <c r="AW79" s="18">
        <v>-0.00404444302650145</v>
      </c>
      <c r="AX79" s="18">
        <v>0.131648936170212</v>
      </c>
      <c r="AY79" s="19">
        <v>4.2471149270385E-6</v>
      </c>
      <c r="AZ79" s="2" t="s">
        <v>78</v>
      </c>
      <c r="BA79" s="18">
        <v>1.0</v>
      </c>
      <c r="BB79" s="18">
        <v>-0.00192084986167055</v>
      </c>
      <c r="BC79" s="18">
        <v>-1.43129259501176E-4</v>
      </c>
      <c r="BD79" s="18">
        <v>-0.00177772060216938</v>
      </c>
      <c r="BE79" s="18">
        <v>0.180851063829787</v>
      </c>
      <c r="BF79" s="19">
        <v>3.69358151289137E-11</v>
      </c>
      <c r="BG79" s="2" t="s">
        <v>78</v>
      </c>
      <c r="BH79" s="18">
        <v>1.0</v>
      </c>
      <c r="BI79" s="18">
        <v>-0.00584147334503186</v>
      </c>
      <c r="BJ79" s="18">
        <v>-0.00346196019407373</v>
      </c>
      <c r="BK79" s="18">
        <v>-0.00237951315095812</v>
      </c>
      <c r="BL79" s="18">
        <v>0.127659574468085</v>
      </c>
      <c r="BM79" s="19">
        <v>9.28169517703748E-6</v>
      </c>
      <c r="BN79" s="2" t="s">
        <v>78</v>
      </c>
      <c r="BO79" s="18">
        <v>1.0</v>
      </c>
      <c r="BP79" s="18">
        <v>-0.0039206234833613</v>
      </c>
      <c r="BQ79" s="18">
        <v>-0.00331883093457256</v>
      </c>
      <c r="BR79" s="18">
        <v>-6.01792548788742E-4</v>
      </c>
      <c r="BS79" s="18">
        <v>0.105053191489361</v>
      </c>
      <c r="BT79" s="18">
        <v>4.92585904970012E-4</v>
      </c>
      <c r="BU79" s="2" t="s">
        <v>78</v>
      </c>
      <c r="BV79" s="18">
        <v>1.0</v>
      </c>
      <c r="BW79" s="18">
        <v>10.0</v>
      </c>
      <c r="BX79" s="18">
        <v>1.0</v>
      </c>
      <c r="BY79" s="2" t="s">
        <v>78</v>
      </c>
      <c r="BZ79" s="5">
        <v>79.0</v>
      </c>
      <c r="CA79" s="20" t="str">
        <f t="shared" si="1"/>
        <v/>
      </c>
    </row>
    <row r="80">
      <c r="A80" s="2" t="s">
        <v>309</v>
      </c>
      <c r="B80" s="2" t="s">
        <v>228</v>
      </c>
      <c r="C80" s="2" t="s">
        <v>91</v>
      </c>
      <c r="D80" s="2" t="s">
        <v>90</v>
      </c>
      <c r="E80" s="18">
        <v>0.00876370898852627</v>
      </c>
      <c r="F80" s="18">
        <v>0.00377227604843207</v>
      </c>
      <c r="G80" s="18">
        <v>0.00499143294009419</v>
      </c>
      <c r="H80" s="18">
        <v>0.428707667958525</v>
      </c>
      <c r="I80" s="19">
        <v>5.4222874203451E-19</v>
      </c>
      <c r="J80" s="2" t="s">
        <v>90</v>
      </c>
      <c r="K80" s="18">
        <v>0.0</v>
      </c>
      <c r="L80" s="18">
        <v>0.0218180726105863</v>
      </c>
      <c r="M80" s="18">
        <v>0.0132465971423665</v>
      </c>
      <c r="N80" s="18">
        <v>0.00857147546821978</v>
      </c>
      <c r="O80" s="18">
        <v>0.328754337195381</v>
      </c>
      <c r="P80" s="19">
        <v>3.92062063342105E-11</v>
      </c>
      <c r="Q80" s="2" t="s">
        <v>90</v>
      </c>
      <c r="R80" s="18">
        <v>0.0</v>
      </c>
      <c r="S80" s="18">
        <v>0.0221875663862335</v>
      </c>
      <c r="T80" s="18">
        <v>0.0121038417523346</v>
      </c>
      <c r="U80" s="18">
        <v>0.0100837246338989</v>
      </c>
      <c r="V80" s="18">
        <v>0.373150985126717</v>
      </c>
      <c r="W80" s="19">
        <v>3.1998192905349E-14</v>
      </c>
      <c r="X80" s="2" t="s">
        <v>90</v>
      </c>
      <c r="Y80" s="18">
        <v>0.0</v>
      </c>
      <c r="Z80" s="18">
        <v>0.0229657076124418</v>
      </c>
      <c r="AA80" s="18">
        <v>0.0116294434187457</v>
      </c>
      <c r="AB80" s="18">
        <v>0.0113362641936961</v>
      </c>
      <c r="AC80" s="18">
        <v>0.382200758882373</v>
      </c>
      <c r="AD80" s="19">
        <v>6.50210713403058E-15</v>
      </c>
      <c r="AE80" s="2" t="s">
        <v>90</v>
      </c>
      <c r="AF80" s="18">
        <v>0.0</v>
      </c>
      <c r="AG80" s="18">
        <v>0.01305436362206</v>
      </c>
      <c r="AH80" s="18">
        <v>0.00947432109393446</v>
      </c>
      <c r="AI80" s="18">
        <v>0.00358004252812558</v>
      </c>
      <c r="AJ80" s="18">
        <v>0.209443418623054</v>
      </c>
      <c r="AK80" s="19">
        <v>9.09762669170308E-5</v>
      </c>
      <c r="AL80" s="2" t="s">
        <v>90</v>
      </c>
      <c r="AM80" s="18">
        <v>0.0</v>
      </c>
      <c r="AN80" s="18">
        <v>0.0134238573977073</v>
      </c>
      <c r="AO80" s="18">
        <v>0.0083315657039026</v>
      </c>
      <c r="AP80" s="18">
        <v>0.00509229169380471</v>
      </c>
      <c r="AQ80" s="18">
        <v>0.292352332447294</v>
      </c>
      <c r="AR80" s="19">
        <v>7.54351663788418E-9</v>
      </c>
      <c r="AS80" s="2" t="s">
        <v>90</v>
      </c>
      <c r="AT80" s="18">
        <v>0.0</v>
      </c>
      <c r="AU80" s="18">
        <v>0.0142019986239156</v>
      </c>
      <c r="AV80" s="18">
        <v>0.00785716737031366</v>
      </c>
      <c r="AW80" s="18">
        <v>0.00634483125360194</v>
      </c>
      <c r="AX80" s="18">
        <v>0.337925856786315</v>
      </c>
      <c r="AY80" s="19">
        <v>9.08495274493603E-12</v>
      </c>
      <c r="AZ80" s="2" t="s">
        <v>90</v>
      </c>
      <c r="BA80" s="18">
        <v>0.0</v>
      </c>
      <c r="BB80" s="18">
        <v>3.69493775647266E-4</v>
      </c>
      <c r="BC80" s="18">
        <v>-0.00114275539003185</v>
      </c>
      <c r="BD80" s="18">
        <v>0.00151224916567912</v>
      </c>
      <c r="BE80" s="18">
        <v>0.275794898849501</v>
      </c>
      <c r="BF80" s="19">
        <v>5.29571484809753E-8</v>
      </c>
      <c r="BG80" s="2" t="s">
        <v>90</v>
      </c>
      <c r="BH80" s="18">
        <v>0.0</v>
      </c>
      <c r="BI80" s="18">
        <v>0.00114763500185555</v>
      </c>
      <c r="BJ80" s="18">
        <v>-0.0016171537236208</v>
      </c>
      <c r="BK80" s="18">
        <v>0.00276478872547635</v>
      </c>
      <c r="BL80" s="18">
        <v>0.418156362234441</v>
      </c>
      <c r="BM80" s="19">
        <v>7.57226749304589E-18</v>
      </c>
      <c r="BN80" s="2" t="s">
        <v>90</v>
      </c>
      <c r="BO80" s="18">
        <v>0.0</v>
      </c>
      <c r="BP80" s="18">
        <v>7.78141226208285E-4</v>
      </c>
      <c r="BQ80" s="18">
        <v>-4.74398333588943E-4</v>
      </c>
      <c r="BR80" s="18">
        <v>0.00125253955979722</v>
      </c>
      <c r="BS80" s="18">
        <v>0.193657041982022</v>
      </c>
      <c r="BT80" s="18">
        <v>3.92047084236289E-4</v>
      </c>
      <c r="BU80" s="2" t="s">
        <v>90</v>
      </c>
      <c r="BV80" s="18">
        <v>0.0</v>
      </c>
      <c r="BW80" s="18">
        <v>0.0</v>
      </c>
      <c r="BX80" s="18">
        <v>0.0</v>
      </c>
      <c r="BY80" s="2" t="s">
        <v>90</v>
      </c>
      <c r="BZ80" s="5">
        <v>80.0</v>
      </c>
      <c r="CA80" s="20">
        <f t="shared" si="1"/>
        <v>80</v>
      </c>
    </row>
    <row r="81">
      <c r="A81" s="2" t="s">
        <v>310</v>
      </c>
      <c r="B81" s="2" t="s">
        <v>228</v>
      </c>
      <c r="C81" s="2" t="s">
        <v>93</v>
      </c>
      <c r="D81" s="2" t="s">
        <v>94</v>
      </c>
      <c r="E81" s="18">
        <v>0.00844002425499804</v>
      </c>
      <c r="F81" s="18">
        <v>0.00851785305611323</v>
      </c>
      <c r="G81" s="19">
        <v>-7.78288011151831E-5</v>
      </c>
      <c r="H81" s="18">
        <v>0.0296934865900383</v>
      </c>
      <c r="I81" s="18">
        <v>0.747059830347863</v>
      </c>
      <c r="J81" s="2" t="s">
        <v>93</v>
      </c>
      <c r="K81" s="18">
        <v>1.0</v>
      </c>
      <c r="L81" s="18">
        <v>0.00933402044049937</v>
      </c>
      <c r="M81" s="18">
        <v>0.0131710180149195</v>
      </c>
      <c r="N81" s="18">
        <v>-0.00383699757442021</v>
      </c>
      <c r="O81" s="18">
        <v>0.119731800766283</v>
      </c>
      <c r="P81" s="19">
        <v>6.14733920476334E-7</v>
      </c>
      <c r="Q81" s="2" t="s">
        <v>93</v>
      </c>
      <c r="R81" s="18">
        <v>1.0</v>
      </c>
      <c r="S81" s="18">
        <v>0.0109109731092982</v>
      </c>
      <c r="T81" s="18">
        <v>0.012774865192055</v>
      </c>
      <c r="U81" s="18">
        <v>-0.00186389208275688</v>
      </c>
      <c r="V81" s="18">
        <v>0.0593869731800766</v>
      </c>
      <c r="W81" s="18">
        <v>0.050324559449879</v>
      </c>
      <c r="X81" s="2" t="s">
        <v>93</v>
      </c>
      <c r="Y81" s="18">
        <v>1.0</v>
      </c>
      <c r="Z81" s="18">
        <v>0.00232246293387528</v>
      </c>
      <c r="AA81" s="18">
        <v>0.00655855772435812</v>
      </c>
      <c r="AB81" s="18">
        <v>-0.00423609479048283</v>
      </c>
      <c r="AC81" s="18">
        <v>0.116858237547892</v>
      </c>
      <c r="AD81" s="19">
        <v>1.25382524301781E-6</v>
      </c>
      <c r="AE81" s="2" t="s">
        <v>93</v>
      </c>
      <c r="AF81" s="18">
        <v>1.0</v>
      </c>
      <c r="AG81" s="18">
        <v>8.93996185501332E-4</v>
      </c>
      <c r="AH81" s="18">
        <v>0.00465316495880636</v>
      </c>
      <c r="AI81" s="18">
        <v>-0.00375916877330503</v>
      </c>
      <c r="AJ81" s="18">
        <v>0.248084291187739</v>
      </c>
      <c r="AK81" s="19">
        <v>1.30679031691441E-28</v>
      </c>
      <c r="AL81" s="2" t="s">
        <v>93</v>
      </c>
      <c r="AM81" s="18">
        <v>1.0</v>
      </c>
      <c r="AN81" s="18">
        <v>0.00247094885430016</v>
      </c>
      <c r="AO81" s="18">
        <v>0.00425701213594187</v>
      </c>
      <c r="AP81" s="18">
        <v>-0.0017860632816417</v>
      </c>
      <c r="AQ81" s="18">
        <v>0.100574712643678</v>
      </c>
      <c r="AR81" s="19">
        <v>5.11886987655937E-5</v>
      </c>
      <c r="AS81" s="2" t="s">
        <v>93</v>
      </c>
      <c r="AT81" s="18">
        <v>1.0</v>
      </c>
      <c r="AU81" s="18">
        <v>-0.00611756132112276</v>
      </c>
      <c r="AV81" s="18">
        <v>-0.0019592953317551</v>
      </c>
      <c r="AW81" s="18">
        <v>-0.00415826598936765</v>
      </c>
      <c r="AX81" s="18">
        <v>0.178160919540229</v>
      </c>
      <c r="AY81" s="19">
        <v>6.90705942256263E-15</v>
      </c>
      <c r="AZ81" s="2" t="s">
        <v>93</v>
      </c>
      <c r="BA81" s="18">
        <v>1.0</v>
      </c>
      <c r="BB81" s="18">
        <v>0.00157695266879883</v>
      </c>
      <c r="BC81" s="18">
        <v>-3.96152822864493E-4</v>
      </c>
      <c r="BD81" s="18">
        <v>0.00197310549166332</v>
      </c>
      <c r="BE81" s="18">
        <v>0.196360153256704</v>
      </c>
      <c r="BF81" s="19">
        <v>5.16935151136803E-18</v>
      </c>
      <c r="BG81" s="2" t="s">
        <v>94</v>
      </c>
      <c r="BH81" s="18">
        <v>-1.0</v>
      </c>
      <c r="BI81" s="18">
        <v>-0.00701155750662409</v>
      </c>
      <c r="BJ81" s="18">
        <v>-0.00661246029056147</v>
      </c>
      <c r="BK81" s="18">
        <v>-3.99097216062621E-4</v>
      </c>
      <c r="BL81" s="18">
        <v>0.0373563218390804</v>
      </c>
      <c r="BM81" s="18">
        <v>0.460212643472303</v>
      </c>
      <c r="BN81" s="2" t="s">
        <v>93</v>
      </c>
      <c r="BO81" s="18">
        <v>1.0</v>
      </c>
      <c r="BP81" s="18">
        <v>-0.00858851017542292</v>
      </c>
      <c r="BQ81" s="18">
        <v>-0.00621630746769697</v>
      </c>
      <c r="BR81" s="18">
        <v>-0.00237220270772594</v>
      </c>
      <c r="BS81" s="18">
        <v>0.126436781609195</v>
      </c>
      <c r="BT81" s="19">
        <v>1.08859561640736E-7</v>
      </c>
      <c r="BU81" s="2" t="s">
        <v>93</v>
      </c>
      <c r="BV81" s="18">
        <v>1.0</v>
      </c>
      <c r="BW81" s="18">
        <v>8.0</v>
      </c>
      <c r="BX81" s="18">
        <v>1.0</v>
      </c>
      <c r="BY81" s="2" t="s">
        <v>93</v>
      </c>
      <c r="BZ81" s="5">
        <v>81.0</v>
      </c>
      <c r="CA81" s="20" t="str">
        <f t="shared" si="1"/>
        <v/>
      </c>
    </row>
    <row r="82">
      <c r="A82" s="2" t="s">
        <v>311</v>
      </c>
      <c r="B82" s="2" t="s">
        <v>228</v>
      </c>
      <c r="C82" s="2" t="s">
        <v>82</v>
      </c>
      <c r="D82" s="2" t="s">
        <v>81</v>
      </c>
      <c r="E82" s="18">
        <v>0.00569581558547934</v>
      </c>
      <c r="F82" s="18">
        <v>0.00784664341113235</v>
      </c>
      <c r="G82" s="18">
        <v>-0.00215082782565301</v>
      </c>
      <c r="H82" s="18">
        <v>0.221425024826216</v>
      </c>
      <c r="I82" s="19">
        <v>4.77629108969195E-22</v>
      </c>
      <c r="J82" s="2" t="s">
        <v>82</v>
      </c>
      <c r="K82" s="18">
        <v>1.0</v>
      </c>
      <c r="L82" s="18">
        <v>0.00576192249093904</v>
      </c>
      <c r="M82" s="18">
        <v>0.00846692397453689</v>
      </c>
      <c r="N82" s="18">
        <v>-0.00270500148359784</v>
      </c>
      <c r="O82" s="18">
        <v>0.198299900695134</v>
      </c>
      <c r="P82" s="19">
        <v>9.43976513428415E-18</v>
      </c>
      <c r="Q82" s="2" t="s">
        <v>82</v>
      </c>
      <c r="R82" s="18">
        <v>1.0</v>
      </c>
      <c r="S82" s="18">
        <v>0.00932744896624114</v>
      </c>
      <c r="T82" s="18">
        <v>0.0119234628537131</v>
      </c>
      <c r="U82" s="18">
        <v>-0.00259601388747195</v>
      </c>
      <c r="V82" s="18">
        <v>0.106314796425024</v>
      </c>
      <c r="W82" s="19">
        <v>2.10797579971927E-5</v>
      </c>
      <c r="X82" s="2" t="s">
        <v>82</v>
      </c>
      <c r="Y82" s="18">
        <v>1.0</v>
      </c>
      <c r="Z82" s="18">
        <v>0.00440968052614257</v>
      </c>
      <c r="AA82" s="18">
        <v>0.00768012930373057</v>
      </c>
      <c r="AB82" s="18">
        <v>-0.003270448777588</v>
      </c>
      <c r="AC82" s="18">
        <v>0.191690168818272</v>
      </c>
      <c r="AD82" s="19">
        <v>1.31036205028698E-16</v>
      </c>
      <c r="AE82" s="2" t="s">
        <v>82</v>
      </c>
      <c r="AF82" s="18">
        <v>1.0</v>
      </c>
      <c r="AG82" s="19">
        <v>6.61069054597014E-5</v>
      </c>
      <c r="AH82" s="18">
        <v>6.20280563404536E-4</v>
      </c>
      <c r="AI82" s="18">
        <v>-5.54173657944835E-4</v>
      </c>
      <c r="AJ82" s="18">
        <v>0.0717825223435948</v>
      </c>
      <c r="AK82" s="18">
        <v>0.0105775668402021</v>
      </c>
      <c r="AL82" s="2" t="s">
        <v>82</v>
      </c>
      <c r="AM82" s="18">
        <v>1.0</v>
      </c>
      <c r="AN82" s="18">
        <v>0.0036316333807618</v>
      </c>
      <c r="AO82" s="18">
        <v>0.00407681944258074</v>
      </c>
      <c r="AP82" s="18">
        <v>-4.45186061818944E-4</v>
      </c>
      <c r="AQ82" s="18">
        <v>0.074746772591857</v>
      </c>
      <c r="AR82" s="18">
        <v>0.00681857619526072</v>
      </c>
      <c r="AS82" s="2" t="s">
        <v>82</v>
      </c>
      <c r="AT82" s="18">
        <v>1.0</v>
      </c>
      <c r="AU82" s="18">
        <v>-0.00128613505933677</v>
      </c>
      <c r="AV82" s="18">
        <v>-1.66514107401775E-4</v>
      </c>
      <c r="AW82" s="18">
        <v>-0.00111962095193499</v>
      </c>
      <c r="AX82" s="18">
        <v>0.0784270109235352</v>
      </c>
      <c r="AY82" s="18">
        <v>0.00385631153274666</v>
      </c>
      <c r="AZ82" s="2" t="s">
        <v>82</v>
      </c>
      <c r="BA82" s="18">
        <v>1.0</v>
      </c>
      <c r="BB82" s="18">
        <v>0.0035655264753021</v>
      </c>
      <c r="BC82" s="18">
        <v>0.00345653887917621</v>
      </c>
      <c r="BD82" s="18">
        <v>1.0898759612589E-4</v>
      </c>
      <c r="BE82" s="18">
        <v>0.171129096325719</v>
      </c>
      <c r="BF82" s="19">
        <v>2.56402735130587E-13</v>
      </c>
      <c r="BG82" s="2" t="s">
        <v>81</v>
      </c>
      <c r="BH82" s="18">
        <v>-1.0</v>
      </c>
      <c r="BI82" s="18">
        <v>-0.00135224196479647</v>
      </c>
      <c r="BJ82" s="18">
        <v>-7.86794670806312E-4</v>
      </c>
      <c r="BK82" s="18">
        <v>-5.6544729399016E-4</v>
      </c>
      <c r="BL82" s="18">
        <v>0.0670973187686196</v>
      </c>
      <c r="BM82" s="18">
        <v>0.0204330277216358</v>
      </c>
      <c r="BN82" s="2" t="s">
        <v>82</v>
      </c>
      <c r="BO82" s="18">
        <v>1.0</v>
      </c>
      <c r="BP82" s="18">
        <v>-0.00491776844009857</v>
      </c>
      <c r="BQ82" s="18">
        <v>-0.00424333354998252</v>
      </c>
      <c r="BR82" s="18">
        <v>-6.7443489011605E-4</v>
      </c>
      <c r="BS82" s="18">
        <v>0.0955670307845084</v>
      </c>
      <c r="BT82" s="18">
        <v>1.88979645014424E-4</v>
      </c>
      <c r="BU82" s="2" t="s">
        <v>82</v>
      </c>
      <c r="BV82" s="18">
        <v>1.0</v>
      </c>
      <c r="BW82" s="18">
        <v>8.0</v>
      </c>
      <c r="BX82" s="18">
        <v>1.0</v>
      </c>
      <c r="BY82" s="2" t="s">
        <v>82</v>
      </c>
      <c r="BZ82" s="5">
        <v>82.0</v>
      </c>
      <c r="CA82" s="20" t="str">
        <f t="shared" si="1"/>
        <v/>
      </c>
    </row>
    <row r="83">
      <c r="A83" s="2" t="s">
        <v>312</v>
      </c>
      <c r="B83" s="2" t="s">
        <v>228</v>
      </c>
      <c r="C83" s="2" t="s">
        <v>78</v>
      </c>
      <c r="D83" s="2" t="s">
        <v>79</v>
      </c>
      <c r="E83" s="18">
        <v>0.0048572087773191</v>
      </c>
      <c r="F83" s="18">
        <v>0.00351253674099084</v>
      </c>
      <c r="G83" s="18">
        <v>0.00134467203632826</v>
      </c>
      <c r="H83" s="18">
        <v>0.166386646057149</v>
      </c>
      <c r="I83" s="19">
        <v>3.05289295018622E-7</v>
      </c>
      <c r="J83" s="2" t="s">
        <v>79</v>
      </c>
      <c r="K83" s="18">
        <v>-1.0</v>
      </c>
      <c r="L83" s="18">
        <v>0.0101160345706059</v>
      </c>
      <c r="M83" s="18">
        <v>0.00831494020709116</v>
      </c>
      <c r="N83" s="18">
        <v>0.00180109436351475</v>
      </c>
      <c r="O83" s="18">
        <v>0.125286021051149</v>
      </c>
      <c r="P83" s="18">
        <v>2.69805472269492E-4</v>
      </c>
      <c r="Q83" s="2" t="s">
        <v>79</v>
      </c>
      <c r="R83" s="18">
        <v>-1.0</v>
      </c>
      <c r="S83" s="18">
        <v>0.0112353622556999</v>
      </c>
      <c r="T83" s="18">
        <v>0.00903911509871836</v>
      </c>
      <c r="U83" s="18">
        <v>0.00219624715698162</v>
      </c>
      <c r="V83" s="18">
        <v>0.140160715828685</v>
      </c>
      <c r="W83" s="19">
        <v>2.89215070601615E-5</v>
      </c>
      <c r="X83" s="2" t="s">
        <v>79</v>
      </c>
      <c r="Y83" s="18">
        <v>-1.0</v>
      </c>
      <c r="Z83" s="18">
        <v>0.00868570559552873</v>
      </c>
      <c r="AA83" s="18">
        <v>0.00645011321783275</v>
      </c>
      <c r="AB83" s="18">
        <v>0.00223559237769597</v>
      </c>
      <c r="AC83" s="18">
        <v>0.164693721457899</v>
      </c>
      <c r="AD83" s="19">
        <v>4.18410135715326E-7</v>
      </c>
      <c r="AE83" s="2" t="s">
        <v>79</v>
      </c>
      <c r="AF83" s="18">
        <v>-1.0</v>
      </c>
      <c r="AG83" s="18">
        <v>0.00525882579328681</v>
      </c>
      <c r="AH83" s="18">
        <v>0.00480240346610032</v>
      </c>
      <c r="AI83" s="18">
        <v>4.56422327186489E-4</v>
      </c>
      <c r="AJ83" s="18">
        <v>0.0907874819586721</v>
      </c>
      <c r="AK83" s="18">
        <v>0.0182416729850637</v>
      </c>
      <c r="AL83" s="2" t="s">
        <v>79</v>
      </c>
      <c r="AM83" s="18">
        <v>-1.0</v>
      </c>
      <c r="AN83" s="18">
        <v>0.00637815347838088</v>
      </c>
      <c r="AO83" s="18">
        <v>0.00552657835772751</v>
      </c>
      <c r="AP83" s="18">
        <v>8.51575120653362E-4</v>
      </c>
      <c r="AQ83" s="18">
        <v>0.104126063678286</v>
      </c>
      <c r="AR83" s="18">
        <v>0.0041976240851172</v>
      </c>
      <c r="AS83" s="2" t="s">
        <v>79</v>
      </c>
      <c r="AT83" s="18">
        <v>-1.0</v>
      </c>
      <c r="AU83" s="18">
        <v>0.00382849681820962</v>
      </c>
      <c r="AV83" s="18">
        <v>0.00293757647684191</v>
      </c>
      <c r="AW83" s="18">
        <v>8.90920341367715E-4</v>
      </c>
      <c r="AX83" s="18">
        <v>0.129299116414968</v>
      </c>
      <c r="AY83" s="18">
        <v>1.51547871691843E-4</v>
      </c>
      <c r="AZ83" s="2" t="s">
        <v>79</v>
      </c>
      <c r="BA83" s="18">
        <v>-1.0</v>
      </c>
      <c r="BB83" s="18">
        <v>0.00111932768509406</v>
      </c>
      <c r="BC83" s="18">
        <v>7.24174891627194E-4</v>
      </c>
      <c r="BD83" s="18">
        <v>3.95152793466873E-4</v>
      </c>
      <c r="BE83" s="18">
        <v>0.292107899141376</v>
      </c>
      <c r="BF83" s="19">
        <v>1.3734978917692E-21</v>
      </c>
      <c r="BG83" s="2" t="s">
        <v>79</v>
      </c>
      <c r="BH83" s="18">
        <v>-1.0</v>
      </c>
      <c r="BI83" s="18">
        <v>-0.00143032897507718</v>
      </c>
      <c r="BJ83" s="18">
        <v>-0.00186482698925841</v>
      </c>
      <c r="BK83" s="18">
        <v>4.34498014181227E-4</v>
      </c>
      <c r="BL83" s="18">
        <v>0.190785241793796</v>
      </c>
      <c r="BM83" s="19">
        <v>2.2092332616426E-9</v>
      </c>
      <c r="BN83" s="2" t="s">
        <v>79</v>
      </c>
      <c r="BO83" s="18">
        <v>-1.0</v>
      </c>
      <c r="BP83" s="18">
        <v>-0.00254965666017125</v>
      </c>
      <c r="BQ83" s="18">
        <v>-0.0025890018808856</v>
      </c>
      <c r="BR83" s="19">
        <v>3.9345220714354E-5</v>
      </c>
      <c r="BS83" s="18">
        <v>0.0530887073288594</v>
      </c>
      <c r="BT83" s="18">
        <v>0.390275485377374</v>
      </c>
      <c r="BU83" s="2" t="s">
        <v>79</v>
      </c>
      <c r="BV83" s="18">
        <v>-1.0</v>
      </c>
      <c r="BW83" s="18">
        <v>-10.0</v>
      </c>
      <c r="BX83" s="18">
        <v>-1.0</v>
      </c>
      <c r="BY83" s="2" t="s">
        <v>79</v>
      </c>
      <c r="BZ83" s="5">
        <v>83.0</v>
      </c>
      <c r="CA83" s="20" t="str">
        <f t="shared" si="1"/>
        <v/>
      </c>
    </row>
    <row r="84">
      <c r="A84" s="2" t="s">
        <v>313</v>
      </c>
      <c r="B84" s="2" t="s">
        <v>223</v>
      </c>
      <c r="C84" s="2" t="s">
        <v>78</v>
      </c>
      <c r="D84" s="2" t="s">
        <v>79</v>
      </c>
      <c r="E84" s="18">
        <v>0.00596927200755413</v>
      </c>
      <c r="F84" s="18">
        <v>0.00616950724044904</v>
      </c>
      <c r="G84" s="18">
        <v>-2.00235232894907E-4</v>
      </c>
      <c r="H84" s="18">
        <v>0.0749816221514334</v>
      </c>
      <c r="I84" s="18">
        <v>0.229008748640181</v>
      </c>
      <c r="J84" s="2" t="s">
        <v>78</v>
      </c>
      <c r="K84" s="18">
        <v>-1.0</v>
      </c>
      <c r="L84" s="18">
        <v>0.00627238935331051</v>
      </c>
      <c r="M84" s="18">
        <v>0.00640865830597186</v>
      </c>
      <c r="N84" s="18">
        <v>-1.36268952661357E-4</v>
      </c>
      <c r="O84" s="18">
        <v>0.0746140651801029</v>
      </c>
      <c r="P84" s="18">
        <v>0.233762159925132</v>
      </c>
      <c r="Q84" s="2" t="s">
        <v>78</v>
      </c>
      <c r="R84" s="18">
        <v>-1.0</v>
      </c>
      <c r="S84" s="18">
        <v>0.00767593367559924</v>
      </c>
      <c r="T84" s="18">
        <v>0.00705329664855626</v>
      </c>
      <c r="U84" s="18">
        <v>6.22637027042976E-4</v>
      </c>
      <c r="V84" s="18">
        <v>0.128911598944895</v>
      </c>
      <c r="W84" s="18">
        <v>0.00358875988106625</v>
      </c>
      <c r="X84" s="2" t="s">
        <v>79</v>
      </c>
      <c r="Y84" s="18">
        <v>1.0</v>
      </c>
      <c r="Z84" s="18">
        <v>4.33951864303333E-4</v>
      </c>
      <c r="AA84" s="18">
        <v>0.00301492123016474</v>
      </c>
      <c r="AB84" s="18">
        <v>-0.00258096936586141</v>
      </c>
      <c r="AC84" s="18">
        <v>0.174712080372457</v>
      </c>
      <c r="AD84" s="19">
        <v>1.88002484772573E-5</v>
      </c>
      <c r="AE84" s="2" t="s">
        <v>78</v>
      </c>
      <c r="AF84" s="18">
        <v>-1.0</v>
      </c>
      <c r="AG84" s="18">
        <v>3.03117345756375E-4</v>
      </c>
      <c r="AH84" s="18">
        <v>2.39151065522826E-4</v>
      </c>
      <c r="AI84" s="19">
        <v>6.39662802335494E-5</v>
      </c>
      <c r="AJ84" s="18">
        <v>0.0359485131960159</v>
      </c>
      <c r="AK84" s="18">
        <v>0.95921307719905</v>
      </c>
      <c r="AL84" s="2" t="s">
        <v>79</v>
      </c>
      <c r="AM84" s="18">
        <v>1.0</v>
      </c>
      <c r="AN84" s="18">
        <v>0.0017066616680451</v>
      </c>
      <c r="AO84" s="18">
        <v>8.83789408107225E-4</v>
      </c>
      <c r="AP84" s="18">
        <v>8.22872259937883E-4</v>
      </c>
      <c r="AQ84" s="18">
        <v>0.125618000201795</v>
      </c>
      <c r="AR84" s="18">
        <v>0.00493362357558258</v>
      </c>
      <c r="AS84" s="2" t="s">
        <v>79</v>
      </c>
      <c r="AT84" s="18">
        <v>1.0</v>
      </c>
      <c r="AU84" s="18">
        <v>-0.0055353201432508</v>
      </c>
      <c r="AV84" s="18">
        <v>-0.00315458601028429</v>
      </c>
      <c r="AW84" s="18">
        <v>-0.0023807341329665</v>
      </c>
      <c r="AX84" s="18">
        <v>0.235539155627945</v>
      </c>
      <c r="AY84" s="19">
        <v>1.34768630859456E-9</v>
      </c>
      <c r="AZ84" s="2" t="s">
        <v>78</v>
      </c>
      <c r="BA84" s="18">
        <v>-1.0</v>
      </c>
      <c r="BB84" s="18">
        <v>0.00140354432228873</v>
      </c>
      <c r="BC84" s="18">
        <v>6.44638342584399E-4</v>
      </c>
      <c r="BD84" s="18">
        <v>7.58905979704333E-4</v>
      </c>
      <c r="BE84" s="18">
        <v>0.181919079810311</v>
      </c>
      <c r="BF84" s="19">
        <v>6.91355584665239E-6</v>
      </c>
      <c r="BG84" s="2" t="s">
        <v>79</v>
      </c>
      <c r="BH84" s="18">
        <v>1.0</v>
      </c>
      <c r="BI84" s="18">
        <v>-0.00583843748900717</v>
      </c>
      <c r="BJ84" s="18">
        <v>-0.00339373707580712</v>
      </c>
      <c r="BK84" s="18">
        <v>-0.00244470041320005</v>
      </c>
      <c r="BL84" s="18">
        <v>0.248886518586851</v>
      </c>
      <c r="BM84" s="19">
        <v>1.13444289036113E-10</v>
      </c>
      <c r="BN84" s="2" t="s">
        <v>78</v>
      </c>
      <c r="BO84" s="18">
        <v>-1.0</v>
      </c>
      <c r="BP84" s="18">
        <v>-0.00724198181129591</v>
      </c>
      <c r="BQ84" s="18">
        <v>-0.00403837541839152</v>
      </c>
      <c r="BR84" s="18">
        <v>-0.00320360639290439</v>
      </c>
      <c r="BS84" s="18">
        <v>0.301094022514666</v>
      </c>
      <c r="BT84" s="19">
        <v>2.14222128159572E-15</v>
      </c>
      <c r="BU84" s="2" t="s">
        <v>78</v>
      </c>
      <c r="BV84" s="18">
        <v>-1.0</v>
      </c>
      <c r="BW84" s="18">
        <v>-2.0</v>
      </c>
      <c r="BX84" s="18">
        <v>-1.0</v>
      </c>
      <c r="BY84" s="2" t="s">
        <v>78</v>
      </c>
      <c r="BZ84" s="5">
        <v>84.0</v>
      </c>
      <c r="CA84" s="20" t="str">
        <f t="shared" si="1"/>
        <v/>
      </c>
    </row>
    <row r="85">
      <c r="A85" s="2" t="s">
        <v>314</v>
      </c>
      <c r="B85" s="2" t="s">
        <v>247</v>
      </c>
      <c r="C85" s="2" t="s">
        <v>81</v>
      </c>
      <c r="D85" s="2" t="s">
        <v>82</v>
      </c>
      <c r="E85" s="18">
        <v>0.00337494281141171</v>
      </c>
      <c r="F85" s="18">
        <v>0.00438851786554677</v>
      </c>
      <c r="G85" s="18">
        <v>-0.00101357505413506</v>
      </c>
      <c r="H85" s="18">
        <v>0.0905400981996726</v>
      </c>
      <c r="I85" s="18">
        <v>0.125730001739792</v>
      </c>
      <c r="J85" s="2" t="s">
        <v>81</v>
      </c>
      <c r="K85" s="18">
        <v>1.0</v>
      </c>
      <c r="L85" s="18">
        <v>-1.39567336764096E-4</v>
      </c>
      <c r="M85" s="18">
        <v>0.00319631865436236</v>
      </c>
      <c r="N85" s="18">
        <v>-0.00333588599112645</v>
      </c>
      <c r="O85" s="18">
        <v>0.25068038344634</v>
      </c>
      <c r="P85" s="19">
        <v>1.56862761342826E-9</v>
      </c>
      <c r="Q85" s="2" t="s">
        <v>81</v>
      </c>
      <c r="R85" s="18">
        <v>1.0</v>
      </c>
      <c r="S85" s="18">
        <v>0.00215586283047914</v>
      </c>
      <c r="T85" s="18">
        <v>0.00653712477936765</v>
      </c>
      <c r="U85" s="18">
        <v>-0.0043812619488885</v>
      </c>
      <c r="V85" s="18">
        <v>0.249062426934767</v>
      </c>
      <c r="W85" s="19">
        <v>2.01233442639957E-9</v>
      </c>
      <c r="X85" s="2" t="s">
        <v>81</v>
      </c>
      <c r="Y85" s="18">
        <v>1.0</v>
      </c>
      <c r="Z85" s="18">
        <v>-0.00188647251080294</v>
      </c>
      <c r="AA85" s="18">
        <v>0.00279634712494211</v>
      </c>
      <c r="AB85" s="18">
        <v>-0.00468281963574505</v>
      </c>
      <c r="AC85" s="18">
        <v>0.220098199672667</v>
      </c>
      <c r="AD85" s="19">
        <v>1.93474493670245E-7</v>
      </c>
      <c r="AE85" s="2" t="s">
        <v>81</v>
      </c>
      <c r="AF85" s="18">
        <v>1.0</v>
      </c>
      <c r="AG85" s="18">
        <v>-0.00351451014817581</v>
      </c>
      <c r="AH85" s="18">
        <v>-0.00119219921118442</v>
      </c>
      <c r="AI85" s="18">
        <v>-0.00232231093699139</v>
      </c>
      <c r="AJ85" s="18">
        <v>0.321748889408463</v>
      </c>
      <c r="AK85" s="19">
        <v>1.56247487176501E-15</v>
      </c>
      <c r="AL85" s="2" t="s">
        <v>81</v>
      </c>
      <c r="AM85" s="18">
        <v>1.0</v>
      </c>
      <c r="AN85" s="18">
        <v>-0.00121907998093257</v>
      </c>
      <c r="AO85" s="18">
        <v>0.00214860691382087</v>
      </c>
      <c r="AP85" s="18">
        <v>-0.00336768689475344</v>
      </c>
      <c r="AQ85" s="18">
        <v>0.353425298106149</v>
      </c>
      <c r="AR85" s="19">
        <v>1.1623298489555E-18</v>
      </c>
      <c r="AS85" s="2" t="s">
        <v>81</v>
      </c>
      <c r="AT85" s="18">
        <v>1.0</v>
      </c>
      <c r="AU85" s="18">
        <v>-0.00526141532221466</v>
      </c>
      <c r="AV85" s="18">
        <v>-0.00159217074060466</v>
      </c>
      <c r="AW85" s="18">
        <v>-0.00366924458160999</v>
      </c>
      <c r="AX85" s="18">
        <v>0.260060790273556</v>
      </c>
      <c r="AY85" s="19">
        <v>3.1042829287553E-10</v>
      </c>
      <c r="AZ85" s="2" t="s">
        <v>81</v>
      </c>
      <c r="BA85" s="18">
        <v>1.0</v>
      </c>
      <c r="BB85" s="18">
        <v>0.00229543016724324</v>
      </c>
      <c r="BC85" s="18">
        <v>0.00334080612500529</v>
      </c>
      <c r="BD85" s="18">
        <v>-0.00104537595776205</v>
      </c>
      <c r="BE85" s="18">
        <v>0.0923357493570259</v>
      </c>
      <c r="BF85" s="18">
        <v>0.112531096583775</v>
      </c>
      <c r="BG85" s="2" t="s">
        <v>81</v>
      </c>
      <c r="BH85" s="18">
        <v>1.0</v>
      </c>
      <c r="BI85" s="18">
        <v>-0.00174690517403884</v>
      </c>
      <c r="BJ85" s="18">
        <v>-3.99971529420243E-4</v>
      </c>
      <c r="BK85" s="18">
        <v>-0.0013469336446186</v>
      </c>
      <c r="BL85" s="18">
        <v>0.134440028057049</v>
      </c>
      <c r="BM85" s="18">
        <v>0.00472145920464926</v>
      </c>
      <c r="BN85" s="2" t="s">
        <v>81</v>
      </c>
      <c r="BO85" s="18">
        <v>1.0</v>
      </c>
      <c r="BP85" s="18">
        <v>-0.00404233534128208</v>
      </c>
      <c r="BQ85" s="18">
        <v>-0.00374077765442553</v>
      </c>
      <c r="BR85" s="18">
        <v>-3.01557686856551E-4</v>
      </c>
      <c r="BS85" s="18">
        <v>0.106579378068739</v>
      </c>
      <c r="BT85" s="18">
        <v>0.0440082766288695</v>
      </c>
      <c r="BU85" s="2" t="s">
        <v>81</v>
      </c>
      <c r="BV85" s="18">
        <v>1.0</v>
      </c>
      <c r="BW85" s="18">
        <v>10.0</v>
      </c>
      <c r="BX85" s="18">
        <v>1.0</v>
      </c>
      <c r="BY85" s="2" t="s">
        <v>81</v>
      </c>
      <c r="BZ85" s="5">
        <v>85.0</v>
      </c>
      <c r="CA85" s="20" t="str">
        <f t="shared" si="1"/>
        <v/>
      </c>
    </row>
    <row r="86">
      <c r="A86" s="2" t="s">
        <v>315</v>
      </c>
      <c r="B86" s="2" t="s">
        <v>223</v>
      </c>
      <c r="C86" s="2" t="s">
        <v>82</v>
      </c>
      <c r="D86" s="2" t="s">
        <v>81</v>
      </c>
      <c r="E86" s="18">
        <v>0.00684724982166041</v>
      </c>
      <c r="F86" s="18">
        <v>0.00844904697292951</v>
      </c>
      <c r="G86" s="18">
        <v>-0.0016017971512691</v>
      </c>
      <c r="H86" s="18">
        <v>0.172101449275362</v>
      </c>
      <c r="I86" s="19">
        <v>1.08516157882325E-14</v>
      </c>
      <c r="J86" s="2" t="s">
        <v>82</v>
      </c>
      <c r="K86" s="18">
        <v>-1.0</v>
      </c>
      <c r="L86" s="18">
        <v>0.0185163336617435</v>
      </c>
      <c r="M86" s="18">
        <v>0.0159644938068775</v>
      </c>
      <c r="N86" s="18">
        <v>0.00255183985486604</v>
      </c>
      <c r="O86" s="18">
        <v>0.155797101449275</v>
      </c>
      <c r="P86" s="19">
        <v>4.17818213197271E-12</v>
      </c>
      <c r="Q86" s="2" t="s">
        <v>81</v>
      </c>
      <c r="R86" s="18">
        <v>1.0</v>
      </c>
      <c r="S86" s="18">
        <v>0.0161724629250606</v>
      </c>
      <c r="T86" s="18">
        <v>0.012700807440767</v>
      </c>
      <c r="U86" s="18">
        <v>0.00347165548429351</v>
      </c>
      <c r="V86" s="18">
        <v>0.160326086956521</v>
      </c>
      <c r="W86" s="19">
        <v>8.49274735256161E-13</v>
      </c>
      <c r="X86" s="2" t="s">
        <v>81</v>
      </c>
      <c r="Y86" s="18">
        <v>1.0</v>
      </c>
      <c r="Z86" s="18">
        <v>0.0138498850594362</v>
      </c>
      <c r="AA86" s="18">
        <v>0.00908696318216013</v>
      </c>
      <c r="AB86" s="18">
        <v>0.00476292187727615</v>
      </c>
      <c r="AC86" s="18">
        <v>0.163043478260869</v>
      </c>
      <c r="AD86" s="19">
        <v>3.19301495692473E-13</v>
      </c>
      <c r="AE86" s="2" t="s">
        <v>81</v>
      </c>
      <c r="AF86" s="18">
        <v>1.0</v>
      </c>
      <c r="AG86" s="18">
        <v>0.0116690838400831</v>
      </c>
      <c r="AH86" s="18">
        <v>0.00751544683394802</v>
      </c>
      <c r="AI86" s="18">
        <v>0.00415363700613515</v>
      </c>
      <c r="AJ86" s="18">
        <v>0.378623188405797</v>
      </c>
      <c r="AK86" s="19">
        <v>7.19264101372998E-71</v>
      </c>
      <c r="AL86" s="2" t="s">
        <v>81</v>
      </c>
      <c r="AM86" s="18">
        <v>1.0</v>
      </c>
      <c r="AN86" s="18">
        <v>0.00932521310340018</v>
      </c>
      <c r="AO86" s="18">
        <v>0.00425176046783757</v>
      </c>
      <c r="AP86" s="18">
        <v>0.00507345263556261</v>
      </c>
      <c r="AQ86" s="18">
        <v>0.384963768115942</v>
      </c>
      <c r="AR86" s="19">
        <v>2.58786223331516E-73</v>
      </c>
      <c r="AS86" s="2" t="s">
        <v>81</v>
      </c>
      <c r="AT86" s="18">
        <v>1.0</v>
      </c>
      <c r="AU86" s="18">
        <v>0.00700263523777587</v>
      </c>
      <c r="AV86" s="18">
        <v>6.37916209230619E-4</v>
      </c>
      <c r="AW86" s="18">
        <v>0.00636471902854525</v>
      </c>
      <c r="AX86" s="18">
        <v>0.37409420289855</v>
      </c>
      <c r="AY86" s="19">
        <v>3.75849389933933E-69</v>
      </c>
      <c r="AZ86" s="2" t="s">
        <v>81</v>
      </c>
      <c r="BA86" s="18">
        <v>1.0</v>
      </c>
      <c r="BB86" s="18">
        <v>-0.00234387073668299</v>
      </c>
      <c r="BC86" s="18">
        <v>-0.00326368636611045</v>
      </c>
      <c r="BD86" s="18">
        <v>9.19815629427463E-4</v>
      </c>
      <c r="BE86" s="18">
        <v>0.137681159420289</v>
      </c>
      <c r="BF86" s="19">
        <v>1.54005634568821E-9</v>
      </c>
      <c r="BG86" s="2" t="s">
        <v>81</v>
      </c>
      <c r="BH86" s="18">
        <v>1.0</v>
      </c>
      <c r="BI86" s="18">
        <v>-0.00466644860230729</v>
      </c>
      <c r="BJ86" s="18">
        <v>-0.0068775306247174</v>
      </c>
      <c r="BK86" s="18">
        <v>0.00221108202241011</v>
      </c>
      <c r="BL86" s="18">
        <v>0.196557971014492</v>
      </c>
      <c r="BM86" s="19">
        <v>4.61768610928347E-19</v>
      </c>
      <c r="BN86" s="2" t="s">
        <v>81</v>
      </c>
      <c r="BO86" s="18">
        <v>1.0</v>
      </c>
      <c r="BP86" s="18">
        <v>-0.0023225778656243</v>
      </c>
      <c r="BQ86" s="18">
        <v>-0.00361384425860695</v>
      </c>
      <c r="BR86" s="18">
        <v>0.00129126639298264</v>
      </c>
      <c r="BS86" s="18">
        <v>0.170289855072463</v>
      </c>
      <c r="BT86" s="19">
        <v>2.16626030772364E-14</v>
      </c>
      <c r="BU86" s="2" t="s">
        <v>81</v>
      </c>
      <c r="BV86" s="18">
        <v>1.0</v>
      </c>
      <c r="BW86" s="18">
        <v>8.0</v>
      </c>
      <c r="BX86" s="18">
        <v>1.0</v>
      </c>
      <c r="BY86" s="2" t="s">
        <v>81</v>
      </c>
      <c r="BZ86" s="5">
        <v>86.0</v>
      </c>
      <c r="CA86" s="20" t="str">
        <f t="shared" si="1"/>
        <v/>
      </c>
    </row>
    <row r="87">
      <c r="A87" s="2" t="s">
        <v>316</v>
      </c>
      <c r="B87" s="2" t="s">
        <v>228</v>
      </c>
      <c r="C87" s="2" t="s">
        <v>93</v>
      </c>
      <c r="D87" s="2" t="s">
        <v>94</v>
      </c>
      <c r="E87" s="18">
        <v>0.00230513122872645</v>
      </c>
      <c r="F87" s="18">
        <v>0.00318191168386222</v>
      </c>
      <c r="G87" s="18">
        <v>-8.76780455135765E-4</v>
      </c>
      <c r="H87" s="18">
        <v>0.136792452830188</v>
      </c>
      <c r="I87" s="19">
        <v>1.31939452612616E-5</v>
      </c>
      <c r="J87" s="2" t="s">
        <v>93</v>
      </c>
      <c r="K87" s="18">
        <v>1.0</v>
      </c>
      <c r="L87" s="18">
        <v>0.0017399367300632</v>
      </c>
      <c r="M87" s="18">
        <v>0.00305737259596422</v>
      </c>
      <c r="N87" s="18">
        <v>-0.00131743586590101</v>
      </c>
      <c r="O87" s="18">
        <v>0.238993710691823</v>
      </c>
      <c r="P87" s="19">
        <v>2.41785979959443E-16</v>
      </c>
      <c r="Q87" s="2" t="s">
        <v>93</v>
      </c>
      <c r="R87" s="18">
        <v>1.0</v>
      </c>
      <c r="S87" s="18">
        <v>0.00643900723116634</v>
      </c>
      <c r="T87" s="18">
        <v>0.00823769464681686</v>
      </c>
      <c r="U87" s="18">
        <v>-0.00179868741565051</v>
      </c>
      <c r="V87" s="18">
        <v>0.15251572327044</v>
      </c>
      <c r="W87" s="19">
        <v>7.17846005763323E-7</v>
      </c>
      <c r="X87" s="2" t="s">
        <v>93</v>
      </c>
      <c r="Y87" s="18">
        <v>1.0</v>
      </c>
      <c r="Z87" s="18">
        <v>6.86867679479075E-4</v>
      </c>
      <c r="AA87" s="18">
        <v>0.00210430980537531</v>
      </c>
      <c r="AB87" s="18">
        <v>-0.00141744212589623</v>
      </c>
      <c r="AC87" s="18">
        <v>0.339622641509433</v>
      </c>
      <c r="AD87" s="19">
        <v>6.696412933358E-33</v>
      </c>
      <c r="AE87" s="2" t="s">
        <v>93</v>
      </c>
      <c r="AF87" s="18">
        <v>1.0</v>
      </c>
      <c r="AG87" s="18">
        <v>-5.65194498663248E-4</v>
      </c>
      <c r="AH87" s="18">
        <v>-1.24539087898E-4</v>
      </c>
      <c r="AI87" s="18">
        <v>-4.40655410765247E-4</v>
      </c>
      <c r="AJ87" s="18">
        <v>0.270440251572327</v>
      </c>
      <c r="AK87" s="19">
        <v>7.28185591802648E-21</v>
      </c>
      <c r="AL87" s="2" t="s">
        <v>93</v>
      </c>
      <c r="AM87" s="18">
        <v>1.0</v>
      </c>
      <c r="AN87" s="18">
        <v>0.00413387600243989</v>
      </c>
      <c r="AO87" s="18">
        <v>0.00505578296295463</v>
      </c>
      <c r="AP87" s="18">
        <v>-9.21906960514747E-4</v>
      </c>
      <c r="AQ87" s="18">
        <v>0.154088050314465</v>
      </c>
      <c r="AR87" s="19">
        <v>5.27137598237644E-7</v>
      </c>
      <c r="AS87" s="2" t="s">
        <v>93</v>
      </c>
      <c r="AT87" s="18">
        <v>1.0</v>
      </c>
      <c r="AU87" s="18">
        <v>-0.00161826354924738</v>
      </c>
      <c r="AV87" s="18">
        <v>-0.00107760187848691</v>
      </c>
      <c r="AW87" s="18">
        <v>-5.40661670760469E-4</v>
      </c>
      <c r="AX87" s="18">
        <v>0.138364779874213</v>
      </c>
      <c r="AY87" s="19">
        <v>1.00048010337467E-5</v>
      </c>
      <c r="AZ87" s="2" t="s">
        <v>93</v>
      </c>
      <c r="BA87" s="18">
        <v>1.0</v>
      </c>
      <c r="BB87" s="18">
        <v>0.00469907050110313</v>
      </c>
      <c r="BC87" s="18">
        <v>0.00518032205085263</v>
      </c>
      <c r="BD87" s="18">
        <v>-4.81251549749498E-4</v>
      </c>
      <c r="BE87" s="18">
        <v>0.0849056603773584</v>
      </c>
      <c r="BF87" s="18">
        <v>0.0203704793084274</v>
      </c>
      <c r="BG87" s="2" t="s">
        <v>93</v>
      </c>
      <c r="BH87" s="18">
        <v>1.0</v>
      </c>
      <c r="BI87" s="18">
        <v>-0.00105306905058413</v>
      </c>
      <c r="BJ87" s="18">
        <v>-9.53062790588911E-4</v>
      </c>
      <c r="BK87" s="18">
        <v>-1.00006259995221E-4</v>
      </c>
      <c r="BL87" s="18">
        <v>0.070754716981132</v>
      </c>
      <c r="BM87" s="18">
        <v>0.0828239727591288</v>
      </c>
      <c r="BN87" s="2" t="s">
        <v>93</v>
      </c>
      <c r="BO87" s="18">
        <v>1.0</v>
      </c>
      <c r="BP87" s="18">
        <v>-0.00575213955168727</v>
      </c>
      <c r="BQ87" s="18">
        <v>-0.00613338484144155</v>
      </c>
      <c r="BR87" s="18">
        <v>3.81245289754276E-4</v>
      </c>
      <c r="BS87" s="18">
        <v>0.0471698113207547</v>
      </c>
      <c r="BT87" s="18">
        <v>0.479161892139565</v>
      </c>
      <c r="BU87" s="2" t="s">
        <v>94</v>
      </c>
      <c r="BV87" s="18">
        <v>-1.0</v>
      </c>
      <c r="BW87" s="18">
        <v>8.0</v>
      </c>
      <c r="BX87" s="18">
        <v>1.0</v>
      </c>
      <c r="BY87" s="2" t="s">
        <v>93</v>
      </c>
      <c r="BZ87" s="5">
        <v>87.0</v>
      </c>
      <c r="CA87" s="20" t="str">
        <f t="shared" si="1"/>
        <v/>
      </c>
    </row>
    <row r="88">
      <c r="A88" s="2" t="s">
        <v>317</v>
      </c>
      <c r="B88" s="2" t="s">
        <v>225</v>
      </c>
      <c r="C88" s="2" t="s">
        <v>81</v>
      </c>
      <c r="D88" s="2" t="s">
        <v>82</v>
      </c>
      <c r="E88" s="18">
        <v>3.47384102601053E-4</v>
      </c>
      <c r="F88" s="18">
        <v>-0.00401883181002918</v>
      </c>
      <c r="G88" s="18">
        <v>0.00436621591263023</v>
      </c>
      <c r="H88" s="18">
        <v>0.301880877742946</v>
      </c>
      <c r="I88" s="19">
        <v>1.91566054745827E-64</v>
      </c>
      <c r="J88" s="2" t="s">
        <v>82</v>
      </c>
      <c r="K88" s="18">
        <v>-1.0</v>
      </c>
      <c r="L88" s="18">
        <v>0.00780672084771278</v>
      </c>
      <c r="M88" s="18">
        <v>0.00627898239057414</v>
      </c>
      <c r="N88" s="18">
        <v>0.00152773845713863</v>
      </c>
      <c r="O88" s="18">
        <v>0.0708551027516544</v>
      </c>
      <c r="P88" s="18">
        <v>6.36876068934024E-4</v>
      </c>
      <c r="Q88" s="2" t="s">
        <v>82</v>
      </c>
      <c r="R88" s="18">
        <v>-1.0</v>
      </c>
      <c r="S88" s="18">
        <v>0.00693656659983976</v>
      </c>
      <c r="T88" s="18">
        <v>0.00691321106172007</v>
      </c>
      <c r="U88" s="19">
        <v>2.33555381196903E-5</v>
      </c>
      <c r="V88" s="18">
        <v>0.048972483455242</v>
      </c>
      <c r="W88" s="18">
        <v>0.042160164639082</v>
      </c>
      <c r="X88" s="2" t="s">
        <v>82</v>
      </c>
      <c r="Y88" s="18">
        <v>-1.0</v>
      </c>
      <c r="Z88" s="18">
        <v>0.00159982768470915</v>
      </c>
      <c r="AA88" s="18">
        <v>0.00268982132580234</v>
      </c>
      <c r="AB88" s="18">
        <v>-0.00108999364109319</v>
      </c>
      <c r="AC88" s="18">
        <v>0.114350400557297</v>
      </c>
      <c r="AD88" s="19">
        <v>1.62199569781218E-9</v>
      </c>
      <c r="AE88" s="2" t="s">
        <v>81</v>
      </c>
      <c r="AF88" s="18">
        <v>1.0</v>
      </c>
      <c r="AG88" s="18">
        <v>0.00745933674511172</v>
      </c>
      <c r="AH88" s="18">
        <v>0.0102978142006033</v>
      </c>
      <c r="AI88" s="18">
        <v>-0.0028384774554916</v>
      </c>
      <c r="AJ88" s="18">
        <v>0.301976663183559</v>
      </c>
      <c r="AK88" s="19">
        <v>1.78076898897873E-64</v>
      </c>
      <c r="AL88" s="2" t="s">
        <v>81</v>
      </c>
      <c r="AM88" s="18">
        <v>1.0</v>
      </c>
      <c r="AN88" s="18">
        <v>0.0065891824972387</v>
      </c>
      <c r="AO88" s="18">
        <v>0.0109320428717492</v>
      </c>
      <c r="AP88" s="18">
        <v>-0.00434286037451054</v>
      </c>
      <c r="AQ88" s="18">
        <v>0.36015325670498</v>
      </c>
      <c r="AR88" s="19">
        <v>4.05584215635501E-92</v>
      </c>
      <c r="AS88" s="2" t="s">
        <v>81</v>
      </c>
      <c r="AT88" s="18">
        <v>1.0</v>
      </c>
      <c r="AU88" s="18">
        <v>0.0012524435821081</v>
      </c>
      <c r="AV88" s="18">
        <v>0.00670865313583153</v>
      </c>
      <c r="AW88" s="18">
        <v>-0.00545620955372342</v>
      </c>
      <c r="AX88" s="18">
        <v>0.347775165447579</v>
      </c>
      <c r="AY88" s="19">
        <v>7.87413415119835E-86</v>
      </c>
      <c r="AZ88" s="2" t="s">
        <v>81</v>
      </c>
      <c r="BA88" s="18">
        <v>1.0</v>
      </c>
      <c r="BB88" s="18">
        <v>-8.70154247873018E-4</v>
      </c>
      <c r="BC88" s="18">
        <v>6.34228671145924E-4</v>
      </c>
      <c r="BD88" s="18">
        <v>-0.00150438291901894</v>
      </c>
      <c r="BE88" s="18">
        <v>0.276227795193312</v>
      </c>
      <c r="BF88" s="19">
        <v>6.95477102388335E-54</v>
      </c>
      <c r="BG88" s="2" t="s">
        <v>81</v>
      </c>
      <c r="BH88" s="18">
        <v>1.0</v>
      </c>
      <c r="BI88" s="18">
        <v>-0.00620689316300362</v>
      </c>
      <c r="BJ88" s="18">
        <v>-0.00358916106477179</v>
      </c>
      <c r="BK88" s="18">
        <v>-0.00261773209823182</v>
      </c>
      <c r="BL88" s="18">
        <v>0.259848484848484</v>
      </c>
      <c r="BM88" s="19">
        <v>1.14425469115836E-47</v>
      </c>
      <c r="BN88" s="2" t="s">
        <v>81</v>
      </c>
      <c r="BO88" s="18">
        <v>1.0</v>
      </c>
      <c r="BP88" s="18">
        <v>-0.0053367389151306</v>
      </c>
      <c r="BQ88" s="18">
        <v>-0.00422338973591772</v>
      </c>
      <c r="BR88" s="18">
        <v>-0.00111334917921288</v>
      </c>
      <c r="BS88" s="18">
        <v>0.182144723092998</v>
      </c>
      <c r="BT88" s="19">
        <v>1.59251131430068E-23</v>
      </c>
      <c r="BU88" s="2" t="s">
        <v>81</v>
      </c>
      <c r="BV88" s="18">
        <v>1.0</v>
      </c>
      <c r="BW88" s="18">
        <v>4.0</v>
      </c>
      <c r="BX88" s="18">
        <v>1.0</v>
      </c>
      <c r="BY88" s="2" t="s">
        <v>81</v>
      </c>
      <c r="BZ88" s="5">
        <v>88.0</v>
      </c>
      <c r="CA88" s="20" t="str">
        <f t="shared" si="1"/>
        <v/>
      </c>
    </row>
    <row r="89">
      <c r="A89" s="2" t="s">
        <v>318</v>
      </c>
      <c r="B89" s="2" t="s">
        <v>247</v>
      </c>
      <c r="C89" s="2" t="s">
        <v>82</v>
      </c>
      <c r="D89" s="2" t="s">
        <v>81</v>
      </c>
      <c r="E89" s="18">
        <v>-0.0383155404833374</v>
      </c>
      <c r="F89" s="18">
        <v>-0.00987855069753111</v>
      </c>
      <c r="G89" s="18">
        <v>-0.0284369897858062</v>
      </c>
      <c r="H89" s="18">
        <v>0.504491934720161</v>
      </c>
      <c r="I89" s="19">
        <v>1.38858698122835E-46</v>
      </c>
      <c r="J89" s="2" t="s">
        <v>82</v>
      </c>
      <c r="K89" s="18">
        <v>-1.0</v>
      </c>
      <c r="L89" s="18">
        <v>-0.0183531631138289</v>
      </c>
      <c r="M89" s="18">
        <v>0.0314575392052331</v>
      </c>
      <c r="N89" s="18">
        <v>-0.0498107023190621</v>
      </c>
      <c r="O89" s="18">
        <v>0.496972757978471</v>
      </c>
      <c r="P89" s="19">
        <v>3.72716174252531E-45</v>
      </c>
      <c r="Q89" s="2" t="s">
        <v>82</v>
      </c>
      <c r="R89" s="18">
        <v>-1.0</v>
      </c>
      <c r="S89" s="18">
        <v>-0.0223623453809791</v>
      </c>
      <c r="T89" s="18">
        <v>0.0336377802248393</v>
      </c>
      <c r="U89" s="18">
        <v>-0.0560001256058185</v>
      </c>
      <c r="V89" s="18">
        <v>0.482123804413018</v>
      </c>
      <c r="W89" s="19">
        <v>2.02223759076901E-42</v>
      </c>
      <c r="X89" s="2" t="s">
        <v>82</v>
      </c>
      <c r="Y89" s="18">
        <v>-1.0</v>
      </c>
      <c r="Z89" s="18">
        <v>-0.00877116984703252</v>
      </c>
      <c r="AA89" s="18">
        <v>0.0510147042612697</v>
      </c>
      <c r="AB89" s="18">
        <v>-0.0597858741083022</v>
      </c>
      <c r="AC89" s="18">
        <v>0.444868840556835</v>
      </c>
      <c r="AD89" s="19">
        <v>5.1374785219129E-36</v>
      </c>
      <c r="AE89" s="2" t="s">
        <v>82</v>
      </c>
      <c r="AF89" s="18">
        <v>-1.0</v>
      </c>
      <c r="AG89" s="18">
        <v>0.0199623773695084</v>
      </c>
      <c r="AH89" s="18">
        <v>0.0413360899027642</v>
      </c>
      <c r="AI89" s="18">
        <v>-0.0213737125332558</v>
      </c>
      <c r="AJ89" s="18">
        <v>0.201388932731462</v>
      </c>
      <c r="AK89" s="19">
        <v>1.47180010359717E-7</v>
      </c>
      <c r="AL89" s="2" t="s">
        <v>82</v>
      </c>
      <c r="AM89" s="18">
        <v>-1.0</v>
      </c>
      <c r="AN89" s="18">
        <v>0.0159531951023582</v>
      </c>
      <c r="AO89" s="18">
        <v>0.0435163309223705</v>
      </c>
      <c r="AP89" s="18">
        <v>-0.0275631358200122</v>
      </c>
      <c r="AQ89" s="18">
        <v>0.254168376527036</v>
      </c>
      <c r="AR89" s="19">
        <v>8.27156191243039E-12</v>
      </c>
      <c r="AS89" s="2" t="s">
        <v>82</v>
      </c>
      <c r="AT89" s="18">
        <v>-1.0</v>
      </c>
      <c r="AU89" s="18">
        <v>0.0295443706363048</v>
      </c>
      <c r="AV89" s="18">
        <v>0.0608932549588008</v>
      </c>
      <c r="AW89" s="18">
        <v>-0.0313488843224959</v>
      </c>
      <c r="AX89" s="18">
        <v>0.172821111777518</v>
      </c>
      <c r="AY89" s="19">
        <v>1.11442044466818E-5</v>
      </c>
      <c r="AZ89" s="2" t="s">
        <v>82</v>
      </c>
      <c r="BA89" s="18">
        <v>-1.0</v>
      </c>
      <c r="BB89" s="18">
        <v>-0.00400918226715016</v>
      </c>
      <c r="BC89" s="18">
        <v>0.00218024101960621</v>
      </c>
      <c r="BD89" s="18">
        <v>-0.00618942328675637</v>
      </c>
      <c r="BE89" s="18">
        <v>0.280766438334543</v>
      </c>
      <c r="BF89" s="19">
        <v>2.48964775330271E-14</v>
      </c>
      <c r="BG89" s="2" t="s">
        <v>82</v>
      </c>
      <c r="BH89" s="18">
        <v>-1.0</v>
      </c>
      <c r="BI89" s="18">
        <v>0.00958199326679644</v>
      </c>
      <c r="BJ89" s="18">
        <v>0.0195571650560365</v>
      </c>
      <c r="BK89" s="18">
        <v>-0.00997517178924013</v>
      </c>
      <c r="BL89" s="18">
        <v>0.204785504592948</v>
      </c>
      <c r="BM89" s="19">
        <v>8.40512528426246E-8</v>
      </c>
      <c r="BN89" s="2" t="s">
        <v>82</v>
      </c>
      <c r="BO89" s="18">
        <v>-1.0</v>
      </c>
      <c r="BP89" s="18">
        <v>0.0135911755339466</v>
      </c>
      <c r="BQ89" s="18">
        <v>0.0173769240364303</v>
      </c>
      <c r="BR89" s="18">
        <v>-0.00378574850248375</v>
      </c>
      <c r="BS89" s="18">
        <v>0.103525995138735</v>
      </c>
      <c r="BT89" s="18">
        <v>0.0253828584556812</v>
      </c>
      <c r="BU89" s="2" t="s">
        <v>82</v>
      </c>
      <c r="BV89" s="18">
        <v>-1.0</v>
      </c>
      <c r="BW89" s="18">
        <v>-10.0</v>
      </c>
      <c r="BX89" s="18">
        <v>-1.0</v>
      </c>
      <c r="BY89" s="2" t="s">
        <v>82</v>
      </c>
      <c r="BZ89" s="5">
        <v>89.0</v>
      </c>
      <c r="CA89" s="20" t="str">
        <f t="shared" si="1"/>
        <v/>
      </c>
    </row>
    <row r="90">
      <c r="A90" s="2" t="s">
        <v>319</v>
      </c>
      <c r="B90" s="2" t="s">
        <v>225</v>
      </c>
      <c r="C90" s="2" t="s">
        <v>91</v>
      </c>
      <c r="D90" s="2" t="s">
        <v>90</v>
      </c>
      <c r="E90" s="18">
        <v>0.00681360260639157</v>
      </c>
      <c r="F90" s="18">
        <v>0.0050050092965084</v>
      </c>
      <c r="G90" s="18">
        <v>0.00180859330988317</v>
      </c>
      <c r="H90" s="18">
        <v>0.221974464598031</v>
      </c>
      <c r="I90" s="19">
        <v>3.90494260415365E-41</v>
      </c>
      <c r="J90" s="2" t="s">
        <v>90</v>
      </c>
      <c r="K90" s="18">
        <v>-1.0</v>
      </c>
      <c r="L90" s="18">
        <v>0.00543250656552603</v>
      </c>
      <c r="M90" s="18">
        <v>0.00420028961390746</v>
      </c>
      <c r="N90" s="18">
        <v>0.00123221695161857</v>
      </c>
      <c r="O90" s="18">
        <v>0.145948993534033</v>
      </c>
      <c r="P90" s="19">
        <v>5.84781733478333E-18</v>
      </c>
      <c r="Q90" s="2" t="s">
        <v>90</v>
      </c>
      <c r="R90" s="18">
        <v>-1.0</v>
      </c>
      <c r="S90" s="18">
        <v>0.00882469080428871</v>
      </c>
      <c r="T90" s="18">
        <v>0.00717180976625012</v>
      </c>
      <c r="U90" s="18">
        <v>0.00165288103803858</v>
      </c>
      <c r="V90" s="18">
        <v>0.113041814601671</v>
      </c>
      <c r="W90" s="19">
        <v>6.12078610835281E-11</v>
      </c>
      <c r="X90" s="2" t="s">
        <v>90</v>
      </c>
      <c r="Y90" s="18">
        <v>-1.0</v>
      </c>
      <c r="Z90" s="18">
        <v>0.00489684364566172</v>
      </c>
      <c r="AA90" s="18">
        <v>0.00341214572040219</v>
      </c>
      <c r="AB90" s="18">
        <v>0.00148469792525953</v>
      </c>
      <c r="AC90" s="18">
        <v>0.170592129434452</v>
      </c>
      <c r="AD90" s="19">
        <v>2.12642430364965E-24</v>
      </c>
      <c r="AE90" s="2" t="s">
        <v>90</v>
      </c>
      <c r="AF90" s="18">
        <v>-1.0</v>
      </c>
      <c r="AG90" s="18">
        <v>-0.00138109604086554</v>
      </c>
      <c r="AH90" s="18">
        <v>-8.04719682600939E-4</v>
      </c>
      <c r="AI90" s="18">
        <v>-5.76376358264604E-4</v>
      </c>
      <c r="AJ90" s="18">
        <v>0.233303873315149</v>
      </c>
      <c r="AK90" s="19">
        <v>2.04671200047019E-45</v>
      </c>
      <c r="AL90" s="2" t="s">
        <v>91</v>
      </c>
      <c r="AM90" s="18">
        <v>1.0</v>
      </c>
      <c r="AN90" s="18">
        <v>0.00201108819789713</v>
      </c>
      <c r="AO90" s="18">
        <v>0.00216680046974172</v>
      </c>
      <c r="AP90" s="18">
        <v>-1.55712271844589E-4</v>
      </c>
      <c r="AQ90" s="18">
        <v>0.16119793915321</v>
      </c>
      <c r="AR90" s="19">
        <v>7.98658432912263E-22</v>
      </c>
      <c r="AS90" s="2" t="s">
        <v>91</v>
      </c>
      <c r="AT90" s="18">
        <v>1.0</v>
      </c>
      <c r="AU90" s="18">
        <v>-0.00191675896072985</v>
      </c>
      <c r="AV90" s="18">
        <v>-0.0015928635761062</v>
      </c>
      <c r="AW90" s="18">
        <v>-3.23895384623649E-4</v>
      </c>
      <c r="AX90" s="18">
        <v>0.153348706722132</v>
      </c>
      <c r="AY90" s="19">
        <v>8.70194071046211E-20</v>
      </c>
      <c r="AZ90" s="2" t="s">
        <v>91</v>
      </c>
      <c r="BA90" s="18">
        <v>1.0</v>
      </c>
      <c r="BB90" s="18">
        <v>0.00339218423876267</v>
      </c>
      <c r="BC90" s="18">
        <v>0.00297152015234266</v>
      </c>
      <c r="BD90" s="18">
        <v>4.20664086420015E-4</v>
      </c>
      <c r="BE90" s="18">
        <v>0.0617923881408188</v>
      </c>
      <c r="BF90" s="18">
        <v>0.00141957855589255</v>
      </c>
      <c r="BG90" s="2" t="s">
        <v>90</v>
      </c>
      <c r="BH90" s="18">
        <v>-1.0</v>
      </c>
      <c r="BI90" s="18">
        <v>-5.35662919864305E-4</v>
      </c>
      <c r="BJ90" s="18">
        <v>-7.88143893505261E-4</v>
      </c>
      <c r="BK90" s="18">
        <v>2.52480973640955E-4</v>
      </c>
      <c r="BL90" s="18">
        <v>0.0465171994019954</v>
      </c>
      <c r="BM90" s="18">
        <v>0.0325217655702438</v>
      </c>
      <c r="BN90" s="2" t="s">
        <v>90</v>
      </c>
      <c r="BO90" s="18">
        <v>-1.0</v>
      </c>
      <c r="BP90" s="18">
        <v>-0.00392784715862698</v>
      </c>
      <c r="BQ90" s="18">
        <v>-0.00375966404584792</v>
      </c>
      <c r="BR90" s="18">
        <v>-1.6818311277906E-4</v>
      </c>
      <c r="BS90" s="18">
        <v>0.0438268563620941</v>
      </c>
      <c r="BT90" s="18">
        <v>0.0515341875965435</v>
      </c>
      <c r="BU90" s="2" t="s">
        <v>91</v>
      </c>
      <c r="BV90" s="18">
        <v>1.0</v>
      </c>
      <c r="BW90" s="18">
        <v>-2.0</v>
      </c>
      <c r="BX90" s="18">
        <v>-1.0</v>
      </c>
      <c r="BY90" s="2" t="s">
        <v>90</v>
      </c>
      <c r="BZ90" s="5">
        <v>90.0</v>
      </c>
      <c r="CA90" s="20" t="str">
        <f t="shared" si="1"/>
        <v/>
      </c>
    </row>
    <row r="91">
      <c r="A91" s="2" t="s">
        <v>320</v>
      </c>
      <c r="B91" s="2" t="s">
        <v>247</v>
      </c>
      <c r="C91" s="2" t="s">
        <v>81</v>
      </c>
      <c r="D91" s="2" t="s">
        <v>82</v>
      </c>
      <c r="E91" s="18">
        <v>0.0228187611082075</v>
      </c>
      <c r="F91" s="18">
        <v>0.0453668443546015</v>
      </c>
      <c r="G91" s="18">
        <v>-0.0225480832463939</v>
      </c>
      <c r="H91" s="18">
        <v>0.345238095238095</v>
      </c>
      <c r="I91" s="18">
        <v>0.00197335862920016</v>
      </c>
      <c r="J91" s="2" t="s">
        <v>81</v>
      </c>
      <c r="K91" s="18">
        <v>1.0</v>
      </c>
      <c r="L91" s="18">
        <v>0.0277038597970574</v>
      </c>
      <c r="M91" s="18">
        <v>0.0587924982094048</v>
      </c>
      <c r="N91" s="18">
        <v>-0.0310886384123473</v>
      </c>
      <c r="O91" s="18">
        <v>0.38095238095238</v>
      </c>
      <c r="P91" s="18">
        <v>4.47226104312129E-4</v>
      </c>
      <c r="Q91" s="2" t="s">
        <v>81</v>
      </c>
      <c r="R91" s="18">
        <v>1.0</v>
      </c>
      <c r="S91" s="18">
        <v>0.0371321655367628</v>
      </c>
      <c r="T91" s="18">
        <v>0.0761524026167811</v>
      </c>
      <c r="U91" s="18">
        <v>-0.0390202370800183</v>
      </c>
      <c r="V91" s="18">
        <v>0.382936507936507</v>
      </c>
      <c r="W91" s="18">
        <v>3.85434710727129E-4</v>
      </c>
      <c r="X91" s="2" t="s">
        <v>81</v>
      </c>
      <c r="Y91" s="18">
        <v>1.0</v>
      </c>
      <c r="Z91" s="18">
        <v>0.0358948219030508</v>
      </c>
      <c r="AA91" s="18">
        <v>0.0781465715127363</v>
      </c>
      <c r="AB91" s="18">
        <v>-0.0422517496096855</v>
      </c>
      <c r="AC91" s="18">
        <v>0.402116402116402</v>
      </c>
      <c r="AD91" s="18">
        <v>1.5279253776468E-4</v>
      </c>
      <c r="AE91" s="2" t="s">
        <v>81</v>
      </c>
      <c r="AF91" s="18">
        <v>1.0</v>
      </c>
      <c r="AG91" s="18">
        <v>0.00488509868884993</v>
      </c>
      <c r="AH91" s="18">
        <v>0.0134256538548033</v>
      </c>
      <c r="AI91" s="18">
        <v>-0.00854055516595337</v>
      </c>
      <c r="AJ91" s="18">
        <v>0.375661375661375</v>
      </c>
      <c r="AK91" s="18">
        <v>5.70361208044551E-4</v>
      </c>
      <c r="AL91" s="2" t="s">
        <v>81</v>
      </c>
      <c r="AM91" s="18">
        <v>1.0</v>
      </c>
      <c r="AN91" s="18">
        <v>0.0143134044285553</v>
      </c>
      <c r="AO91" s="18">
        <v>0.0307855582621796</v>
      </c>
      <c r="AP91" s="18">
        <v>-0.0164721538336243</v>
      </c>
      <c r="AQ91" s="18">
        <v>0.434523809523809</v>
      </c>
      <c r="AR91" s="19">
        <v>3.61662787171105E-5</v>
      </c>
      <c r="AS91" s="2" t="s">
        <v>81</v>
      </c>
      <c r="AT91" s="18">
        <v>1.0</v>
      </c>
      <c r="AU91" s="18">
        <v>0.0130760607948433</v>
      </c>
      <c r="AV91" s="18">
        <v>0.0327797271581348</v>
      </c>
      <c r="AW91" s="18">
        <v>-0.0197036663632915</v>
      </c>
      <c r="AX91" s="18">
        <v>0.488095238095238</v>
      </c>
      <c r="AY91" s="19">
        <v>2.00013200413522E-6</v>
      </c>
      <c r="AZ91" s="2" t="s">
        <v>81</v>
      </c>
      <c r="BA91" s="18">
        <v>1.0</v>
      </c>
      <c r="BB91" s="18">
        <v>0.00942830573970542</v>
      </c>
      <c r="BC91" s="18">
        <v>0.0173599044073763</v>
      </c>
      <c r="BD91" s="18">
        <v>-0.00793159866767095</v>
      </c>
      <c r="BE91" s="18">
        <v>0.402777777777777</v>
      </c>
      <c r="BF91" s="18">
        <v>1.4447021026269E-4</v>
      </c>
      <c r="BG91" s="2" t="s">
        <v>81</v>
      </c>
      <c r="BH91" s="18">
        <v>1.0</v>
      </c>
      <c r="BI91" s="18">
        <v>0.0081909621059934</v>
      </c>
      <c r="BJ91" s="18">
        <v>0.0193540733033315</v>
      </c>
      <c r="BK91" s="18">
        <v>-0.0111631111973381</v>
      </c>
      <c r="BL91" s="18">
        <v>0.583994708994709</v>
      </c>
      <c r="BM91" s="19">
        <v>2.42250435776719E-9</v>
      </c>
      <c r="BN91" s="2" t="s">
        <v>81</v>
      </c>
      <c r="BO91" s="18">
        <v>1.0</v>
      </c>
      <c r="BP91" s="18">
        <v>-0.00123734363371201</v>
      </c>
      <c r="BQ91" s="18">
        <v>0.00199416889595521</v>
      </c>
      <c r="BR91" s="18">
        <v>-0.00323151252966722</v>
      </c>
      <c r="BS91" s="18">
        <v>0.693121693121693</v>
      </c>
      <c r="BT91" s="19">
        <v>2.26434329151954E-13</v>
      </c>
      <c r="BU91" s="2" t="s">
        <v>81</v>
      </c>
      <c r="BV91" s="18">
        <v>1.0</v>
      </c>
      <c r="BW91" s="18">
        <v>10.0</v>
      </c>
      <c r="BX91" s="18">
        <v>1.0</v>
      </c>
      <c r="BY91" s="2" t="s">
        <v>81</v>
      </c>
      <c r="BZ91" s="5">
        <v>91.0</v>
      </c>
      <c r="CA91" s="20" t="str">
        <f t="shared" si="1"/>
        <v/>
      </c>
    </row>
    <row r="92">
      <c r="A92" s="2" t="s">
        <v>321</v>
      </c>
      <c r="B92" s="2" t="s">
        <v>259</v>
      </c>
      <c r="C92" s="2" t="s">
        <v>78</v>
      </c>
      <c r="D92" s="2" t="s">
        <v>79</v>
      </c>
      <c r="E92" s="18">
        <v>-0.00147559833725826</v>
      </c>
      <c r="F92" s="18">
        <v>0.00187962596032834</v>
      </c>
      <c r="G92" s="18">
        <v>-0.00335522429758661</v>
      </c>
      <c r="H92" s="18">
        <v>0.194543035868921</v>
      </c>
      <c r="I92" s="19">
        <v>4.24209648687399E-20</v>
      </c>
      <c r="J92" s="2" t="s">
        <v>78</v>
      </c>
      <c r="K92" s="18">
        <v>1.0</v>
      </c>
      <c r="L92" s="18">
        <v>-0.00223887953852828</v>
      </c>
      <c r="M92" s="18">
        <v>-0.00279033212534744</v>
      </c>
      <c r="N92" s="18">
        <v>5.51452586819165E-4</v>
      </c>
      <c r="O92" s="18">
        <v>0.12723183765553</v>
      </c>
      <c r="P92" s="19">
        <v>8.29283756620243E-9</v>
      </c>
      <c r="Q92" s="2" t="s">
        <v>79</v>
      </c>
      <c r="R92" s="18">
        <v>-1.0</v>
      </c>
      <c r="S92" s="18">
        <v>-0.00865181570740827</v>
      </c>
      <c r="T92" s="18">
        <v>-0.00767162562236413</v>
      </c>
      <c r="U92" s="18">
        <v>-9.80190085044138E-4</v>
      </c>
      <c r="V92" s="18">
        <v>0.110388371086094</v>
      </c>
      <c r="W92" s="19">
        <v>9.73837928453468E-7</v>
      </c>
      <c r="X92" s="2" t="s">
        <v>78</v>
      </c>
      <c r="Y92" s="18">
        <v>1.0</v>
      </c>
      <c r="Z92" s="18">
        <v>-0.0147425412242548</v>
      </c>
      <c r="AA92" s="18">
        <v>-0.012541652780155</v>
      </c>
      <c r="AB92" s="18">
        <v>-0.00220088844409984</v>
      </c>
      <c r="AC92" s="18">
        <v>0.101517991431566</v>
      </c>
      <c r="AD92" s="19">
        <v>8.59173510003301E-6</v>
      </c>
      <c r="AE92" s="2" t="s">
        <v>78</v>
      </c>
      <c r="AF92" s="18">
        <v>1.0</v>
      </c>
      <c r="AG92" s="18">
        <v>-7.63281201270013E-4</v>
      </c>
      <c r="AH92" s="18">
        <v>-0.00466995808567579</v>
      </c>
      <c r="AI92" s="18">
        <v>0.00390667688440578</v>
      </c>
      <c r="AJ92" s="18">
        <v>0.223518469987694</v>
      </c>
      <c r="AK92" s="19">
        <v>2.21304462479914E-26</v>
      </c>
      <c r="AL92" s="2" t="s">
        <v>79</v>
      </c>
      <c r="AM92" s="18">
        <v>-1.0</v>
      </c>
      <c r="AN92" s="18">
        <v>-0.00717621737015</v>
      </c>
      <c r="AO92" s="18">
        <v>-0.00955125158269248</v>
      </c>
      <c r="AP92" s="18">
        <v>0.00237503421254247</v>
      </c>
      <c r="AQ92" s="18">
        <v>0.170348890205551</v>
      </c>
      <c r="AR92" s="19">
        <v>1.83611252079474E-15</v>
      </c>
      <c r="AS92" s="2" t="s">
        <v>79</v>
      </c>
      <c r="AT92" s="18">
        <v>-1.0</v>
      </c>
      <c r="AU92" s="18">
        <v>-0.0132669428869966</v>
      </c>
      <c r="AV92" s="18">
        <v>-0.0144212787404833</v>
      </c>
      <c r="AW92" s="18">
        <v>0.00115433585348678</v>
      </c>
      <c r="AX92" s="18">
        <v>0.11569664099175</v>
      </c>
      <c r="AY92" s="19">
        <v>2.18498361746815E-7</v>
      </c>
      <c r="AZ92" s="2" t="s">
        <v>79</v>
      </c>
      <c r="BA92" s="18">
        <v>-1.0</v>
      </c>
      <c r="BB92" s="18">
        <v>-0.00641293616887999</v>
      </c>
      <c r="BC92" s="18">
        <v>-0.00488129349701669</v>
      </c>
      <c r="BD92" s="18">
        <v>-0.0015316426718633</v>
      </c>
      <c r="BE92" s="18">
        <v>0.140503224556765</v>
      </c>
      <c r="BF92" s="19">
        <v>1.12335887857034E-10</v>
      </c>
      <c r="BG92" s="2" t="s">
        <v>78</v>
      </c>
      <c r="BH92" s="18">
        <v>1.0</v>
      </c>
      <c r="BI92" s="18">
        <v>-0.0125036616857265</v>
      </c>
      <c r="BJ92" s="18">
        <v>-0.00975132065480758</v>
      </c>
      <c r="BK92" s="18">
        <v>-0.002752341030919</v>
      </c>
      <c r="BL92" s="18">
        <v>0.126966922656214</v>
      </c>
      <c r="BM92" s="19">
        <v>8.43051634034009E-9</v>
      </c>
      <c r="BN92" s="2" t="s">
        <v>78</v>
      </c>
      <c r="BO92" s="18">
        <v>1.0</v>
      </c>
      <c r="BP92" s="18">
        <v>-0.00609072551684659</v>
      </c>
      <c r="BQ92" s="18">
        <v>-0.00487002715779089</v>
      </c>
      <c r="BR92" s="18">
        <v>-0.00122069835905569</v>
      </c>
      <c r="BS92" s="18">
        <v>0.0748911854518937</v>
      </c>
      <c r="BT92" s="18">
        <v>0.00243382293064411</v>
      </c>
      <c r="BU92" s="2" t="s">
        <v>78</v>
      </c>
      <c r="BV92" s="18">
        <v>1.0</v>
      </c>
      <c r="BW92" s="18">
        <v>2.0</v>
      </c>
      <c r="BX92" s="18">
        <v>1.0</v>
      </c>
      <c r="BY92" s="2" t="s">
        <v>78</v>
      </c>
      <c r="BZ92" s="5">
        <v>92.0</v>
      </c>
      <c r="CA92" s="20" t="str">
        <f t="shared" si="1"/>
        <v/>
      </c>
    </row>
    <row r="93">
      <c r="A93" s="2" t="s">
        <v>322</v>
      </c>
      <c r="B93" s="2" t="s">
        <v>225</v>
      </c>
      <c r="C93" s="2" t="s">
        <v>91</v>
      </c>
      <c r="D93" s="2" t="s">
        <v>90</v>
      </c>
      <c r="E93" s="18">
        <v>0.0163574101274092</v>
      </c>
      <c r="F93" s="18">
        <v>0.025761199301638</v>
      </c>
      <c r="G93" s="18">
        <v>-0.00940378917422879</v>
      </c>
      <c r="H93" s="18">
        <v>0.331647923028332</v>
      </c>
      <c r="I93" s="19">
        <v>5.92051382577507E-42</v>
      </c>
      <c r="J93" s="2" t="s">
        <v>91</v>
      </c>
      <c r="K93" s="18">
        <v>1.0</v>
      </c>
      <c r="L93" s="18">
        <v>0.0185569165266125</v>
      </c>
      <c r="M93" s="18">
        <v>0.0390090157434307</v>
      </c>
      <c r="N93" s="18">
        <v>-0.0204520992168182</v>
      </c>
      <c r="O93" s="18">
        <v>0.328562601545281</v>
      </c>
      <c r="P93" s="19">
        <v>2.88977655138848E-41</v>
      </c>
      <c r="Q93" s="2" t="s">
        <v>91</v>
      </c>
      <c r="R93" s="18">
        <v>1.0</v>
      </c>
      <c r="S93" s="18">
        <v>0.0241144022543329</v>
      </c>
      <c r="T93" s="18">
        <v>0.0385792999423311</v>
      </c>
      <c r="U93" s="18">
        <v>-0.0144648976879981</v>
      </c>
      <c r="V93" s="18">
        <v>0.358828267447858</v>
      </c>
      <c r="W93" s="19">
        <v>2.99885169196715E-49</v>
      </c>
      <c r="X93" s="2" t="s">
        <v>91</v>
      </c>
      <c r="Y93" s="18">
        <v>1.0</v>
      </c>
      <c r="Z93" s="18">
        <v>0.0190411332332828</v>
      </c>
      <c r="AA93" s="18">
        <v>0.03434227044845</v>
      </c>
      <c r="AB93" s="18">
        <v>-0.0153011372151671</v>
      </c>
      <c r="AC93" s="18">
        <v>0.380077953674663</v>
      </c>
      <c r="AD93" s="19">
        <v>2.12068363904493E-55</v>
      </c>
      <c r="AE93" s="2" t="s">
        <v>91</v>
      </c>
      <c r="AF93" s="18">
        <v>1.0</v>
      </c>
      <c r="AG93" s="18">
        <v>0.00219950639920325</v>
      </c>
      <c r="AH93" s="18">
        <v>0.0132478164417926</v>
      </c>
      <c r="AI93" s="18">
        <v>-0.0110483100425894</v>
      </c>
      <c r="AJ93" s="18">
        <v>0.235076119308292</v>
      </c>
      <c r="AK93" s="19">
        <v>3.99968634603875E-21</v>
      </c>
      <c r="AL93" s="2" t="s">
        <v>91</v>
      </c>
      <c r="AM93" s="18">
        <v>1.0</v>
      </c>
      <c r="AN93" s="18">
        <v>0.00775699212692372</v>
      </c>
      <c r="AO93" s="18">
        <v>0.012818100640693</v>
      </c>
      <c r="AP93" s="18">
        <v>-0.00506110851376936</v>
      </c>
      <c r="AQ93" s="18">
        <v>0.310384444573171</v>
      </c>
      <c r="AR93" s="19">
        <v>1.03553720391399E-36</v>
      </c>
      <c r="AS93" s="2" t="s">
        <v>91</v>
      </c>
      <c r="AT93" s="18">
        <v>1.0</v>
      </c>
      <c r="AU93" s="18">
        <v>0.00268372310587357</v>
      </c>
      <c r="AV93" s="18">
        <v>0.00858107114681197</v>
      </c>
      <c r="AW93" s="18">
        <v>-0.00589734804093839</v>
      </c>
      <c r="AX93" s="18">
        <v>0.309145902466877</v>
      </c>
      <c r="AY93" s="19">
        <v>2.01934798920877E-36</v>
      </c>
      <c r="AZ93" s="2" t="s">
        <v>91</v>
      </c>
      <c r="BA93" s="18">
        <v>1.0</v>
      </c>
      <c r="BB93" s="18">
        <v>0.00555748572772046</v>
      </c>
      <c r="BC93" s="18">
        <v>-4.29715801099586E-4</v>
      </c>
      <c r="BD93" s="18">
        <v>0.00598720152882005</v>
      </c>
      <c r="BE93" s="18">
        <v>0.237445624139709</v>
      </c>
      <c r="BF93" s="19">
        <v>1.51703974693354E-21</v>
      </c>
      <c r="BG93" s="2" t="s">
        <v>90</v>
      </c>
      <c r="BH93" s="18">
        <v>-1.0</v>
      </c>
      <c r="BI93" s="18">
        <v>4.84216706670325E-4</v>
      </c>
      <c r="BJ93" s="18">
        <v>-0.00466674529498069</v>
      </c>
      <c r="BK93" s="18">
        <v>0.00515096200165102</v>
      </c>
      <c r="BL93" s="18">
        <v>0.283423396584492</v>
      </c>
      <c r="BM93" s="19">
        <v>1.3057552649227E-30</v>
      </c>
      <c r="BN93" s="2" t="s">
        <v>90</v>
      </c>
      <c r="BO93" s="18">
        <v>-1.0</v>
      </c>
      <c r="BP93" s="18">
        <v>-0.00507326902105014</v>
      </c>
      <c r="BQ93" s="18">
        <v>-0.0042370294938811</v>
      </c>
      <c r="BR93" s="18">
        <v>-8.36239527169033E-4</v>
      </c>
      <c r="BS93" s="18">
        <v>0.118573166392201</v>
      </c>
      <c r="BT93" s="19">
        <v>1.10404878179429E-5</v>
      </c>
      <c r="BU93" s="2" t="s">
        <v>91</v>
      </c>
      <c r="BV93" s="18">
        <v>1.0</v>
      </c>
      <c r="BW93" s="18">
        <v>6.0</v>
      </c>
      <c r="BX93" s="18">
        <v>1.0</v>
      </c>
      <c r="BY93" s="2" t="s">
        <v>91</v>
      </c>
      <c r="BZ93" s="5">
        <v>93.0</v>
      </c>
      <c r="CA93" s="20" t="str">
        <f t="shared" si="1"/>
        <v/>
      </c>
    </row>
    <row r="94">
      <c r="A94" s="2" t="s">
        <v>323</v>
      </c>
      <c r="B94" s="2" t="s">
        <v>228</v>
      </c>
      <c r="C94" s="2" t="s">
        <v>93</v>
      </c>
      <c r="D94" s="2" t="s">
        <v>94</v>
      </c>
      <c r="E94" s="18">
        <v>0.0345858496132648</v>
      </c>
      <c r="F94" s="18">
        <v>0.0418502705625065</v>
      </c>
      <c r="G94" s="18">
        <v>-0.00726442094924164</v>
      </c>
      <c r="H94" s="18">
        <v>0.163740738268473</v>
      </c>
      <c r="I94" s="18">
        <v>0.00585244012709529</v>
      </c>
      <c r="J94" s="2" t="s">
        <v>93</v>
      </c>
      <c r="K94" s="18">
        <v>1.0</v>
      </c>
      <c r="L94" s="18">
        <v>0.0282134126632632</v>
      </c>
      <c r="M94" s="18">
        <v>0.0426025700140063</v>
      </c>
      <c r="N94" s="18">
        <v>-0.014389157350743</v>
      </c>
      <c r="O94" s="18">
        <v>0.274636762120908</v>
      </c>
      <c r="P94" s="19">
        <v>1.3222983045372E-7</v>
      </c>
      <c r="Q94" s="2" t="s">
        <v>93</v>
      </c>
      <c r="R94" s="18">
        <v>1.0</v>
      </c>
      <c r="S94" s="18">
        <v>0.0389732983814024</v>
      </c>
      <c r="T94" s="18">
        <v>0.0557345854123985</v>
      </c>
      <c r="U94" s="18">
        <v>-0.0167612870309961</v>
      </c>
      <c r="V94" s="18">
        <v>0.232338740182008</v>
      </c>
      <c r="W94" s="19">
        <v>1.4745579243978E-5</v>
      </c>
      <c r="X94" s="2" t="s">
        <v>93</v>
      </c>
      <c r="Y94" s="18">
        <v>1.0</v>
      </c>
      <c r="Z94" s="18">
        <v>0.0235903341104783</v>
      </c>
      <c r="AA94" s="18">
        <v>0.0422764011510565</v>
      </c>
      <c r="AB94" s="18">
        <v>-0.0186860670405781</v>
      </c>
      <c r="AC94" s="18">
        <v>0.284382439979529</v>
      </c>
      <c r="AD94" s="19">
        <v>3.98591877642923E-8</v>
      </c>
      <c r="AE94" s="2" t="s">
        <v>93</v>
      </c>
      <c r="AF94" s="18">
        <v>1.0</v>
      </c>
      <c r="AG94" s="18">
        <v>-0.00637243695000161</v>
      </c>
      <c r="AH94" s="18">
        <v>7.52299451499798E-4</v>
      </c>
      <c r="AI94" s="18">
        <v>-0.0071247364015014</v>
      </c>
      <c r="AJ94" s="18">
        <v>0.421111185279131</v>
      </c>
      <c r="AK94" s="19">
        <v>1.64532826294702E-17</v>
      </c>
      <c r="AL94" s="2" t="s">
        <v>93</v>
      </c>
      <c r="AM94" s="18">
        <v>1.0</v>
      </c>
      <c r="AN94" s="18">
        <v>0.00438744876813756</v>
      </c>
      <c r="AO94" s="18">
        <v>0.013884314849892</v>
      </c>
      <c r="AP94" s="18">
        <v>-0.00949686608175447</v>
      </c>
      <c r="AQ94" s="18">
        <v>0.359811316556527</v>
      </c>
      <c r="AR94" s="19">
        <v>8.13079475712319E-13</v>
      </c>
      <c r="AS94" s="2" t="s">
        <v>93</v>
      </c>
      <c r="AT94" s="18">
        <v>1.0</v>
      </c>
      <c r="AU94" s="18">
        <v>-0.0109955155027865</v>
      </c>
      <c r="AV94" s="18">
        <v>4.26130588549991E-4</v>
      </c>
      <c r="AW94" s="18">
        <v>-0.0114216460913365</v>
      </c>
      <c r="AX94" s="18">
        <v>0.382395478717486</v>
      </c>
      <c r="AY94" s="19">
        <v>2.1168144264433E-14</v>
      </c>
      <c r="AZ94" s="2" t="s">
        <v>93</v>
      </c>
      <c r="BA94" s="18">
        <v>1.0</v>
      </c>
      <c r="BB94" s="18">
        <v>0.0107598857181391</v>
      </c>
      <c r="BC94" s="18">
        <v>0.0131320153983922</v>
      </c>
      <c r="BD94" s="18">
        <v>-0.00237212968025306</v>
      </c>
      <c r="BE94" s="18">
        <v>0.112320049840909</v>
      </c>
      <c r="BF94" s="18">
        <v>0.123326589132734</v>
      </c>
      <c r="BG94" s="2" t="s">
        <v>93</v>
      </c>
      <c r="BH94" s="18">
        <v>1.0</v>
      </c>
      <c r="BI94" s="18">
        <v>-0.00462307855278491</v>
      </c>
      <c r="BJ94" s="18">
        <v>-3.26168862949806E-4</v>
      </c>
      <c r="BK94" s="18">
        <v>-0.0042969096898351</v>
      </c>
      <c r="BL94" s="18">
        <v>0.287030238301849</v>
      </c>
      <c r="BM94" s="19">
        <v>3.57686768041796E-8</v>
      </c>
      <c r="BN94" s="2" t="s">
        <v>93</v>
      </c>
      <c r="BO94" s="18">
        <v>1.0</v>
      </c>
      <c r="BP94" s="18">
        <v>-0.015382964270924</v>
      </c>
      <c r="BQ94" s="18">
        <v>-0.013458184261342</v>
      </c>
      <c r="BR94" s="18">
        <v>-0.00192478000958203</v>
      </c>
      <c r="BS94" s="18">
        <v>0.138442026566984</v>
      </c>
      <c r="BT94" s="18">
        <v>0.0298422462170162</v>
      </c>
      <c r="BU94" s="2" t="s">
        <v>93</v>
      </c>
      <c r="BV94" s="18">
        <v>1.0</v>
      </c>
      <c r="BW94" s="18">
        <v>10.0</v>
      </c>
      <c r="BX94" s="18">
        <v>1.0</v>
      </c>
      <c r="BY94" s="2" t="s">
        <v>93</v>
      </c>
      <c r="BZ94" s="5">
        <v>94.0</v>
      </c>
      <c r="CA94" s="20" t="str">
        <f t="shared" si="1"/>
        <v/>
      </c>
    </row>
    <row r="95">
      <c r="A95" s="2" t="s">
        <v>324</v>
      </c>
      <c r="B95" s="2" t="s">
        <v>223</v>
      </c>
      <c r="C95" s="2" t="s">
        <v>78</v>
      </c>
      <c r="D95" s="2" t="s">
        <v>79</v>
      </c>
      <c r="E95" s="18">
        <v>5.21130035986097E-4</v>
      </c>
      <c r="F95" s="18">
        <v>1.09703674527474E-4</v>
      </c>
      <c r="G95" s="18">
        <v>4.11426361458623E-4</v>
      </c>
      <c r="H95" s="18">
        <v>0.169222913833256</v>
      </c>
      <c r="I95" s="19">
        <v>4.80744726108032E-22</v>
      </c>
      <c r="J95" s="2" t="s">
        <v>79</v>
      </c>
      <c r="K95" s="18">
        <v>1.0</v>
      </c>
      <c r="L95" s="18">
        <v>-0.0017706704114437</v>
      </c>
      <c r="M95" s="18">
        <v>-0.00248369853699599</v>
      </c>
      <c r="N95" s="18">
        <v>7.13028125552287E-4</v>
      </c>
      <c r="O95" s="18">
        <v>0.198285562073562</v>
      </c>
      <c r="P95" s="19">
        <v>4.02913380179085E-30</v>
      </c>
      <c r="Q95" s="2" t="s">
        <v>79</v>
      </c>
      <c r="R95" s="18">
        <v>1.0</v>
      </c>
      <c r="S95" s="18">
        <v>-9.08798950193894E-4</v>
      </c>
      <c r="T95" s="18">
        <v>-0.00176894877112888</v>
      </c>
      <c r="U95" s="18">
        <v>8.6014982093499E-4</v>
      </c>
      <c r="V95" s="18">
        <v>0.196556497211153</v>
      </c>
      <c r="W95" s="19">
        <v>1.33830285906231E-29</v>
      </c>
      <c r="X95" s="2" t="s">
        <v>79</v>
      </c>
      <c r="Y95" s="18">
        <v>1.0</v>
      </c>
      <c r="Z95" s="18">
        <v>-0.00208035644854186</v>
      </c>
      <c r="AA95" s="18">
        <v>-0.00305774718941865</v>
      </c>
      <c r="AB95" s="18">
        <v>9.77390740876781E-4</v>
      </c>
      <c r="AC95" s="18">
        <v>0.167546183879372</v>
      </c>
      <c r="AD95" s="19">
        <v>1.33418111775667E-21</v>
      </c>
      <c r="AE95" s="2" t="s">
        <v>79</v>
      </c>
      <c r="AF95" s="18">
        <v>1.0</v>
      </c>
      <c r="AG95" s="18">
        <v>-0.0022918004474298</v>
      </c>
      <c r="AH95" s="18">
        <v>-0.00259340221152346</v>
      </c>
      <c r="AI95" s="18">
        <v>3.01601764093663E-4</v>
      </c>
      <c r="AJ95" s="18">
        <v>0.187176135818481</v>
      </c>
      <c r="AK95" s="19">
        <v>6.72565445952885E-27</v>
      </c>
      <c r="AL95" s="2" t="s">
        <v>79</v>
      </c>
      <c r="AM95" s="18">
        <v>1.0</v>
      </c>
      <c r="AN95" s="18">
        <v>-0.00142992898617999</v>
      </c>
      <c r="AO95" s="18">
        <v>-0.00187865244565635</v>
      </c>
      <c r="AP95" s="18">
        <v>4.48723459476366E-4</v>
      </c>
      <c r="AQ95" s="18">
        <v>0.220271255856645</v>
      </c>
      <c r="AR95" s="19">
        <v>3.91097811640649E-37</v>
      </c>
      <c r="AS95" s="2" t="s">
        <v>79</v>
      </c>
      <c r="AT95" s="18">
        <v>1.0</v>
      </c>
      <c r="AU95" s="18">
        <v>-0.00260148648452796</v>
      </c>
      <c r="AV95" s="18">
        <v>-0.00316745086394612</v>
      </c>
      <c r="AW95" s="18">
        <v>5.65964379418158E-4</v>
      </c>
      <c r="AX95" s="18">
        <v>0.143207096613595</v>
      </c>
      <c r="AY95" s="19">
        <v>6.97606857057643E-16</v>
      </c>
      <c r="AZ95" s="2" t="s">
        <v>79</v>
      </c>
      <c r="BA95" s="18">
        <v>1.0</v>
      </c>
      <c r="BB95" s="18">
        <v>8.61871461249813E-4</v>
      </c>
      <c r="BC95" s="18">
        <v>7.1474976586711E-4</v>
      </c>
      <c r="BD95" s="18">
        <v>1.47121695382703E-4</v>
      </c>
      <c r="BE95" s="18">
        <v>0.116741400468732</v>
      </c>
      <c r="BF95" s="19">
        <v>9.78774161397551E-11</v>
      </c>
      <c r="BG95" s="2" t="s">
        <v>79</v>
      </c>
      <c r="BH95" s="18">
        <v>1.0</v>
      </c>
      <c r="BI95" s="18">
        <v>-3.09686037098161E-4</v>
      </c>
      <c r="BJ95" s="18">
        <v>-5.74048652422656E-4</v>
      </c>
      <c r="BK95" s="18">
        <v>2.64362615324494E-4</v>
      </c>
      <c r="BL95" s="18">
        <v>0.0439395169487943</v>
      </c>
      <c r="BM95" s="18">
        <v>0.0674595299069925</v>
      </c>
      <c r="BN95" s="2" t="s">
        <v>79</v>
      </c>
      <c r="BO95" s="18">
        <v>1.0</v>
      </c>
      <c r="BP95" s="18">
        <v>-0.00117155749834797</v>
      </c>
      <c r="BQ95" s="18">
        <v>-0.00128879841828976</v>
      </c>
      <c r="BR95" s="18">
        <v>1.17240919941791E-4</v>
      </c>
      <c r="BS95" s="18">
        <v>0.0485305632510982</v>
      </c>
      <c r="BT95" s="18">
        <v>0.0320451857688717</v>
      </c>
      <c r="BU95" s="2" t="s">
        <v>79</v>
      </c>
      <c r="BV95" s="18">
        <v>1.0</v>
      </c>
      <c r="BW95" s="18">
        <v>10.0</v>
      </c>
      <c r="BX95" s="18">
        <v>1.0</v>
      </c>
      <c r="BY95" s="2" t="s">
        <v>79</v>
      </c>
      <c r="BZ95" s="5">
        <v>95.0</v>
      </c>
      <c r="CA95" s="20" t="str">
        <f t="shared" si="1"/>
        <v/>
      </c>
    </row>
    <row r="96">
      <c r="A96" s="2" t="s">
        <v>325</v>
      </c>
      <c r="B96" s="2" t="s">
        <v>235</v>
      </c>
      <c r="C96" s="2" t="s">
        <v>82</v>
      </c>
      <c r="D96" s="2" t="s">
        <v>81</v>
      </c>
      <c r="E96" s="18">
        <v>-0.0075268138865873</v>
      </c>
      <c r="F96" s="18">
        <v>-0.00788190218404895</v>
      </c>
      <c r="G96" s="18">
        <v>3.55088297461645E-4</v>
      </c>
      <c r="H96" s="18">
        <v>0.119927716357725</v>
      </c>
      <c r="I96" s="19">
        <v>1.84006845724821E-5</v>
      </c>
      <c r="J96" s="2" t="s">
        <v>81</v>
      </c>
      <c r="K96" s="18">
        <v>0.0</v>
      </c>
      <c r="L96" s="18">
        <v>-0.009440895732916</v>
      </c>
      <c r="M96" s="18">
        <v>-0.0111380680265795</v>
      </c>
      <c r="N96" s="18">
        <v>0.00169717229366355</v>
      </c>
      <c r="O96" s="18">
        <v>0.0711978093952952</v>
      </c>
      <c r="P96" s="18">
        <v>0.0330374382631581</v>
      </c>
      <c r="Q96" s="2" t="s">
        <v>81</v>
      </c>
      <c r="R96" s="18">
        <v>0.0</v>
      </c>
      <c r="S96" s="18">
        <v>-0.0192711132424465</v>
      </c>
      <c r="T96" s="18">
        <v>-0.0224028985006029</v>
      </c>
      <c r="U96" s="18">
        <v>0.00313178525815641</v>
      </c>
      <c r="V96" s="18">
        <v>0.097628686189563</v>
      </c>
      <c r="W96" s="18">
        <v>9.31684189865638E-4</v>
      </c>
      <c r="X96" s="2" t="s">
        <v>81</v>
      </c>
      <c r="Y96" s="18">
        <v>0.0</v>
      </c>
      <c r="Z96" s="18">
        <v>-0.0270569914580528</v>
      </c>
      <c r="AA96" s="18">
        <v>-0.0318468773640494</v>
      </c>
      <c r="AB96" s="18">
        <v>0.00478988590599668</v>
      </c>
      <c r="AC96" s="18">
        <v>0.0785903111510933</v>
      </c>
      <c r="AD96" s="18">
        <v>0.013565941277613</v>
      </c>
      <c r="AE96" s="2" t="s">
        <v>81</v>
      </c>
      <c r="AF96" s="18">
        <v>0.0</v>
      </c>
      <c r="AG96" s="18">
        <v>-0.00191408184632869</v>
      </c>
      <c r="AH96" s="18">
        <v>-0.0032561658425306</v>
      </c>
      <c r="AI96" s="18">
        <v>0.0013420839962019</v>
      </c>
      <c r="AJ96" s="18">
        <v>0.122318758236468</v>
      </c>
      <c r="AK96" s="19">
        <v>1.1340603100213E-5</v>
      </c>
      <c r="AL96" s="2" t="s">
        <v>81</v>
      </c>
      <c r="AM96" s="18">
        <v>0.0</v>
      </c>
      <c r="AN96" s="18">
        <v>-0.0117442993558592</v>
      </c>
      <c r="AO96" s="18">
        <v>-0.0145209963165539</v>
      </c>
      <c r="AP96" s="18">
        <v>0.00277669696069477</v>
      </c>
      <c r="AQ96" s="18">
        <v>0.152472716081532</v>
      </c>
      <c r="AR96" s="19">
        <v>1.42897291816587E-8</v>
      </c>
      <c r="AS96" s="2" t="s">
        <v>81</v>
      </c>
      <c r="AT96" s="18">
        <v>0.0</v>
      </c>
      <c r="AU96" s="18">
        <v>-0.0195301775714654</v>
      </c>
      <c r="AV96" s="18">
        <v>-0.0239649751800005</v>
      </c>
      <c r="AW96" s="18">
        <v>0.00443479760853503</v>
      </c>
      <c r="AX96" s="18">
        <v>0.0847502031991035</v>
      </c>
      <c r="AY96" s="18">
        <v>0.00601372291156388</v>
      </c>
      <c r="AZ96" s="2" t="s">
        <v>81</v>
      </c>
      <c r="BA96" s="18">
        <v>0.0</v>
      </c>
      <c r="BB96" s="18">
        <v>-0.0098302175095305</v>
      </c>
      <c r="BC96" s="18">
        <v>-0.0112648304740233</v>
      </c>
      <c r="BD96" s="18">
        <v>0.00143461296449286</v>
      </c>
      <c r="BE96" s="18">
        <v>0.148856955722323</v>
      </c>
      <c r="BF96" s="19">
        <v>3.5586298009342E-8</v>
      </c>
      <c r="BG96" s="2" t="s">
        <v>81</v>
      </c>
      <c r="BH96" s="18">
        <v>0.0</v>
      </c>
      <c r="BI96" s="18">
        <v>-0.0176160957251367</v>
      </c>
      <c r="BJ96" s="18">
        <v>-0.0207088093374699</v>
      </c>
      <c r="BK96" s="18">
        <v>0.00309271361233312</v>
      </c>
      <c r="BL96" s="18">
        <v>0.0734073530456191</v>
      </c>
      <c r="BM96" s="18">
        <v>0.0254493124474851</v>
      </c>
      <c r="BN96" s="2" t="s">
        <v>81</v>
      </c>
      <c r="BO96" s="18">
        <v>0.0</v>
      </c>
      <c r="BP96" s="18">
        <v>-0.00778587821560628</v>
      </c>
      <c r="BQ96" s="18">
        <v>-0.00944397886344655</v>
      </c>
      <c r="BR96" s="18">
        <v>0.00165810064784026</v>
      </c>
      <c r="BS96" s="18">
        <v>0.0711046929128887</v>
      </c>
      <c r="BT96" s="18">
        <v>0.033353193215748</v>
      </c>
      <c r="BU96" s="2" t="s">
        <v>81</v>
      </c>
      <c r="BV96" s="18">
        <v>0.0</v>
      </c>
      <c r="BW96" s="18">
        <v>0.0</v>
      </c>
      <c r="BX96" s="18">
        <v>0.0</v>
      </c>
      <c r="BY96" s="2" t="s">
        <v>81</v>
      </c>
      <c r="BZ96" s="5">
        <v>96.0</v>
      </c>
      <c r="CA96" s="20">
        <f t="shared" si="1"/>
        <v>96</v>
      </c>
    </row>
    <row r="97">
      <c r="A97" s="2" t="s">
        <v>326</v>
      </c>
      <c r="B97" s="2" t="s">
        <v>232</v>
      </c>
      <c r="C97" s="2" t="s">
        <v>91</v>
      </c>
      <c r="D97" s="2" t="s">
        <v>90</v>
      </c>
      <c r="E97" s="18">
        <v>0.0139792320569792</v>
      </c>
      <c r="F97" s="18">
        <v>0.00780857617847299</v>
      </c>
      <c r="G97" s="18">
        <v>0.00617065587850629</v>
      </c>
      <c r="H97" s="18">
        <v>0.287080875960431</v>
      </c>
      <c r="I97" s="19">
        <v>1.0189637887985E-21</v>
      </c>
      <c r="J97" s="2" t="s">
        <v>90</v>
      </c>
      <c r="K97" s="18">
        <v>1.0</v>
      </c>
      <c r="L97" s="18">
        <v>0.0164715148929828</v>
      </c>
      <c r="M97" s="18">
        <v>0.00721887175222243</v>
      </c>
      <c r="N97" s="18">
        <v>0.00925264314076041</v>
      </c>
      <c r="O97" s="18">
        <v>0.367642566789633</v>
      </c>
      <c r="P97" s="19">
        <v>1.16936184747777E-35</v>
      </c>
      <c r="Q97" s="2" t="s">
        <v>90</v>
      </c>
      <c r="R97" s="18">
        <v>1.0</v>
      </c>
      <c r="S97" s="18">
        <v>0.0195813963873407</v>
      </c>
      <c r="T97" s="18">
        <v>0.00794263242516955</v>
      </c>
      <c r="U97" s="18">
        <v>0.0116387639621712</v>
      </c>
      <c r="V97" s="18">
        <v>0.374468385065438</v>
      </c>
      <c r="W97" s="19">
        <v>5.94916128364419E-37</v>
      </c>
      <c r="X97" s="2" t="s">
        <v>90</v>
      </c>
      <c r="Y97" s="18">
        <v>1.0</v>
      </c>
      <c r="Z97" s="18">
        <v>0.0181577863025255</v>
      </c>
      <c r="AA97" s="18">
        <v>0.00526577015512006</v>
      </c>
      <c r="AB97" s="18">
        <v>0.0128920161474055</v>
      </c>
      <c r="AC97" s="18">
        <v>0.456818769237999</v>
      </c>
      <c r="AD97" s="19">
        <v>1.18144196499358E-55</v>
      </c>
      <c r="AE97" s="2" t="s">
        <v>90</v>
      </c>
      <c r="AF97" s="18">
        <v>1.0</v>
      </c>
      <c r="AG97" s="18">
        <v>0.00249228283600356</v>
      </c>
      <c r="AH97" s="18">
        <v>-5.89704426250563E-4</v>
      </c>
      <c r="AI97" s="18">
        <v>0.00308198726225412</v>
      </c>
      <c r="AJ97" s="18">
        <v>0.535521276345778</v>
      </c>
      <c r="AK97" s="19">
        <v>4.94280227632395E-77</v>
      </c>
      <c r="AL97" s="2" t="s">
        <v>90</v>
      </c>
      <c r="AM97" s="18">
        <v>1.0</v>
      </c>
      <c r="AN97" s="18">
        <v>0.00560216433036147</v>
      </c>
      <c r="AO97" s="18">
        <v>1.34056246696555E-4</v>
      </c>
      <c r="AP97" s="18">
        <v>0.00546810808366492</v>
      </c>
      <c r="AQ97" s="18">
        <v>0.513293310463121</v>
      </c>
      <c r="AR97" s="19">
        <v>1.21900806422746E-70</v>
      </c>
      <c r="AS97" s="2" t="s">
        <v>90</v>
      </c>
      <c r="AT97" s="18">
        <v>1.0</v>
      </c>
      <c r="AU97" s="18">
        <v>0.00417855424554628</v>
      </c>
      <c r="AV97" s="18">
        <v>-0.00254280602335293</v>
      </c>
      <c r="AW97" s="18">
        <v>0.00672136026889921</v>
      </c>
      <c r="AX97" s="18">
        <v>0.585199370285955</v>
      </c>
      <c r="AY97" s="19">
        <v>6.11592952617845E-93</v>
      </c>
      <c r="AZ97" s="2" t="s">
        <v>90</v>
      </c>
      <c r="BA97" s="18">
        <v>1.0</v>
      </c>
      <c r="BB97" s="18">
        <v>0.00310988149435791</v>
      </c>
      <c r="BC97" s="18">
        <v>7.23760672947118E-4</v>
      </c>
      <c r="BD97" s="18">
        <v>0.00238612082141079</v>
      </c>
      <c r="BE97" s="18">
        <v>0.436047604501985</v>
      </c>
      <c r="BF97" s="19">
        <v>3.00224388908312E-50</v>
      </c>
      <c r="BG97" s="2" t="s">
        <v>90</v>
      </c>
      <c r="BH97" s="18">
        <v>1.0</v>
      </c>
      <c r="BI97" s="18">
        <v>0.00168627140954272</v>
      </c>
      <c r="BJ97" s="18">
        <v>-0.00195310159710237</v>
      </c>
      <c r="BK97" s="18">
        <v>0.00363937300664509</v>
      </c>
      <c r="BL97" s="18">
        <v>0.502992903968608</v>
      </c>
      <c r="BM97" s="19">
        <v>1.20134668188423E-67</v>
      </c>
      <c r="BN97" s="2" t="s">
        <v>90</v>
      </c>
      <c r="BO97" s="18">
        <v>1.0</v>
      </c>
      <c r="BP97" s="18">
        <v>-0.00142361008481519</v>
      </c>
      <c r="BQ97" s="18">
        <v>-0.00267686227004949</v>
      </c>
      <c r="BR97" s="18">
        <v>0.00125325218523429</v>
      </c>
      <c r="BS97" s="18">
        <v>0.186235578843487</v>
      </c>
      <c r="BT97" s="19">
        <v>2.15593572306155E-9</v>
      </c>
      <c r="BU97" s="2" t="s">
        <v>90</v>
      </c>
      <c r="BV97" s="18">
        <v>1.0</v>
      </c>
      <c r="BW97" s="18">
        <v>10.0</v>
      </c>
      <c r="BX97" s="18">
        <v>1.0</v>
      </c>
      <c r="BY97" s="2" t="s">
        <v>90</v>
      </c>
      <c r="BZ97" s="5">
        <v>97.0</v>
      </c>
      <c r="CA97" s="20" t="str">
        <f t="shared" si="1"/>
        <v/>
      </c>
    </row>
    <row r="98">
      <c r="A98" s="2" t="s">
        <v>327</v>
      </c>
      <c r="B98" s="2" t="s">
        <v>228</v>
      </c>
      <c r="C98" s="2" t="s">
        <v>78</v>
      </c>
      <c r="D98" s="2" t="s">
        <v>79</v>
      </c>
      <c r="E98" s="18">
        <v>-5.72004745442308E-4</v>
      </c>
      <c r="F98" s="18">
        <v>-4.84711803283797E-4</v>
      </c>
      <c r="G98" s="19">
        <v>-8.72929421585108E-5</v>
      </c>
      <c r="H98" s="18">
        <v>0.090625</v>
      </c>
      <c r="I98" s="19">
        <v>5.38306448155229E-5</v>
      </c>
      <c r="J98" s="2" t="s">
        <v>78</v>
      </c>
      <c r="K98" s="18">
        <v>1.0</v>
      </c>
      <c r="L98" s="18">
        <v>-0.00118551990541877</v>
      </c>
      <c r="M98" s="18">
        <v>-0.00108934361445922</v>
      </c>
      <c r="N98" s="19">
        <v>-9.61762909595521E-5</v>
      </c>
      <c r="O98" s="18">
        <v>0.16640625</v>
      </c>
      <c r="P98" s="19">
        <v>6.9489642984254E-16</v>
      </c>
      <c r="Q98" s="2" t="s">
        <v>78</v>
      </c>
      <c r="R98" s="18">
        <v>1.0</v>
      </c>
      <c r="S98" s="18">
        <v>-0.00228924953134756</v>
      </c>
      <c r="T98" s="18">
        <v>-0.00187543314266751</v>
      </c>
      <c r="U98" s="18">
        <v>-4.13816388680054E-4</v>
      </c>
      <c r="V98" s="18">
        <v>0.06953125</v>
      </c>
      <c r="W98" s="18">
        <v>0.00409615101277731</v>
      </c>
      <c r="X98" s="2" t="s">
        <v>78</v>
      </c>
      <c r="Y98" s="18">
        <v>1.0</v>
      </c>
      <c r="Z98" s="18">
        <v>-0.00232655346241526</v>
      </c>
      <c r="AA98" s="18">
        <v>-0.0018737812340569</v>
      </c>
      <c r="AB98" s="18">
        <v>-4.52772228358366E-4</v>
      </c>
      <c r="AC98" s="18">
        <v>0.09375</v>
      </c>
      <c r="AD98" s="19">
        <v>2.57010754888417E-5</v>
      </c>
      <c r="AE98" s="2" t="s">
        <v>78</v>
      </c>
      <c r="AF98" s="18">
        <v>1.0</v>
      </c>
      <c r="AG98" s="18">
        <v>-6.13515159976469E-4</v>
      </c>
      <c r="AH98" s="18">
        <v>-6.04631811175427E-4</v>
      </c>
      <c r="AI98" s="19">
        <v>-8.88334880104143E-6</v>
      </c>
      <c r="AJ98" s="18">
        <v>0.08203125</v>
      </c>
      <c r="AK98" s="18">
        <v>3.61067697891921E-4</v>
      </c>
      <c r="AL98" s="2" t="s">
        <v>78</v>
      </c>
      <c r="AM98" s="18">
        <v>1.0</v>
      </c>
      <c r="AN98" s="18">
        <v>-0.00171724478590525</v>
      </c>
      <c r="AO98" s="18">
        <v>-0.00139072133938371</v>
      </c>
      <c r="AP98" s="18">
        <v>-3.26523446521544E-4</v>
      </c>
      <c r="AQ98" s="18">
        <v>0.0265625</v>
      </c>
      <c r="AR98" s="18">
        <v>0.757435092423568</v>
      </c>
      <c r="AS98" s="2" t="s">
        <v>78</v>
      </c>
      <c r="AT98" s="18">
        <v>1.0</v>
      </c>
      <c r="AU98" s="18">
        <v>-0.00175454871697295</v>
      </c>
      <c r="AV98" s="18">
        <v>-0.0013890694307731</v>
      </c>
      <c r="AW98" s="18">
        <v>-3.65479286199855E-4</v>
      </c>
      <c r="AX98" s="18">
        <v>0.040625</v>
      </c>
      <c r="AY98" s="18">
        <v>0.24150434639551</v>
      </c>
      <c r="AZ98" s="2" t="s">
        <v>78</v>
      </c>
      <c r="BA98" s="18">
        <v>1.0</v>
      </c>
      <c r="BB98" s="18">
        <v>-0.00110372962592878</v>
      </c>
      <c r="BC98" s="18">
        <v>-7.86089528208286E-4</v>
      </c>
      <c r="BD98" s="18">
        <v>-3.17640097720503E-4</v>
      </c>
      <c r="BE98" s="18">
        <v>0.12109375</v>
      </c>
      <c r="BF98" s="19">
        <v>1.35735492098354E-8</v>
      </c>
      <c r="BG98" s="2" t="s">
        <v>78</v>
      </c>
      <c r="BH98" s="18">
        <v>1.0</v>
      </c>
      <c r="BI98" s="18">
        <v>-0.00114103355699649</v>
      </c>
      <c r="BJ98" s="18">
        <v>-7.84437619597675E-4</v>
      </c>
      <c r="BK98" s="18">
        <v>-3.56595937398814E-4</v>
      </c>
      <c r="BL98" s="18">
        <v>0.06640625</v>
      </c>
      <c r="BM98" s="18">
        <v>0.00705985486516154</v>
      </c>
      <c r="BN98" s="2" t="s">
        <v>78</v>
      </c>
      <c r="BO98" s="18">
        <v>1.0</v>
      </c>
      <c r="BP98" s="19">
        <v>-3.73039310677011E-5</v>
      </c>
      <c r="BQ98" s="19">
        <v>1.6519086106102E-6</v>
      </c>
      <c r="BR98" s="19">
        <v>-3.89558396783113E-5</v>
      </c>
      <c r="BS98" s="18">
        <v>0.06796875</v>
      </c>
      <c r="BT98" s="18">
        <v>0.00539447023682745</v>
      </c>
      <c r="BU98" s="2" t="s">
        <v>78</v>
      </c>
      <c r="BV98" s="18">
        <v>1.0</v>
      </c>
      <c r="BW98" s="18">
        <v>10.0</v>
      </c>
      <c r="BX98" s="18">
        <v>1.0</v>
      </c>
      <c r="BY98" s="2" t="s">
        <v>78</v>
      </c>
      <c r="BZ98" s="5">
        <v>98.0</v>
      </c>
      <c r="CA98" s="20" t="str">
        <f t="shared" si="1"/>
        <v/>
      </c>
    </row>
    <row r="99">
      <c r="A99" s="2" t="s">
        <v>328</v>
      </c>
      <c r="B99" s="2" t="s">
        <v>230</v>
      </c>
      <c r="C99" s="2" t="s">
        <v>93</v>
      </c>
      <c r="D99" s="2" t="s">
        <v>94</v>
      </c>
      <c r="E99" s="18">
        <v>6.86735058497574E-4</v>
      </c>
      <c r="F99" s="18">
        <v>2.33157628677095E-4</v>
      </c>
      <c r="G99" s="18">
        <v>4.53577429820478E-4</v>
      </c>
      <c r="H99" s="18">
        <v>0.0798934224131074</v>
      </c>
      <c r="I99" s="18">
        <v>0.00129162733764923</v>
      </c>
      <c r="J99" s="2" t="s">
        <v>94</v>
      </c>
      <c r="K99" s="18">
        <v>-1.0</v>
      </c>
      <c r="L99" s="18">
        <v>-0.00984923849971622</v>
      </c>
      <c r="M99" s="18">
        <v>-0.00994425834935847</v>
      </c>
      <c r="N99" s="19">
        <v>9.50198496422471E-5</v>
      </c>
      <c r="O99" s="18">
        <v>0.0687171533628226</v>
      </c>
      <c r="P99" s="18">
        <v>0.008295098726234</v>
      </c>
      <c r="Q99" s="2" t="s">
        <v>94</v>
      </c>
      <c r="R99" s="18">
        <v>-1.0</v>
      </c>
      <c r="S99" s="18">
        <v>-0.00351862841087404</v>
      </c>
      <c r="T99" s="18">
        <v>-0.00405687688631462</v>
      </c>
      <c r="U99" s="18">
        <v>5.38248475440572E-4</v>
      </c>
      <c r="V99" s="18">
        <v>0.0870286756113527</v>
      </c>
      <c r="W99" s="18">
        <v>3.14212260029143E-4</v>
      </c>
      <c r="X99" s="2" t="s">
        <v>94</v>
      </c>
      <c r="Y99" s="18">
        <v>-1.0</v>
      </c>
      <c r="Z99" s="18">
        <v>-0.0213979213165922</v>
      </c>
      <c r="AA99" s="18">
        <v>-0.0229215634974318</v>
      </c>
      <c r="AB99" s="18">
        <v>0.00152364218083954</v>
      </c>
      <c r="AC99" s="18">
        <v>0.0914344841510195</v>
      </c>
      <c r="AD99" s="18">
        <v>1.24844555289574E-4</v>
      </c>
      <c r="AE99" s="2" t="s">
        <v>94</v>
      </c>
      <c r="AF99" s="18">
        <v>-1.0</v>
      </c>
      <c r="AG99" s="18">
        <v>-0.0105359735582137</v>
      </c>
      <c r="AH99" s="18">
        <v>-0.0101774159780355</v>
      </c>
      <c r="AI99" s="18">
        <v>-3.5855758017823E-4</v>
      </c>
      <c r="AJ99" s="18">
        <v>0.0452281751494349</v>
      </c>
      <c r="AK99" s="18">
        <v>0.181988517769654</v>
      </c>
      <c r="AL99" s="2" t="s">
        <v>93</v>
      </c>
      <c r="AM99" s="18">
        <v>1.0</v>
      </c>
      <c r="AN99" s="18">
        <v>-0.00420536346937162</v>
      </c>
      <c r="AO99" s="18">
        <v>-0.00429003451499171</v>
      </c>
      <c r="AP99" s="19">
        <v>8.46710456200916E-5</v>
      </c>
      <c r="AQ99" s="18">
        <v>0.057352752234642</v>
      </c>
      <c r="AR99" s="18">
        <v>0.0434653726065705</v>
      </c>
      <c r="AS99" s="2" t="s">
        <v>94</v>
      </c>
      <c r="AT99" s="18">
        <v>-1.0</v>
      </c>
      <c r="AU99" s="18">
        <v>-0.0220846563750898</v>
      </c>
      <c r="AV99" s="18">
        <v>-0.0231547211261089</v>
      </c>
      <c r="AW99" s="18">
        <v>0.00107006475101906</v>
      </c>
      <c r="AX99" s="18">
        <v>0.0755793856187557</v>
      </c>
      <c r="AY99" s="18">
        <v>0.00275290709936408</v>
      </c>
      <c r="AZ99" s="2" t="s">
        <v>94</v>
      </c>
      <c r="BA99" s="18">
        <v>-1.0</v>
      </c>
      <c r="BB99" s="18">
        <v>0.00633061008884217</v>
      </c>
      <c r="BC99" s="18">
        <v>0.00588738146304385</v>
      </c>
      <c r="BD99" s="18">
        <v>4.43228625798323E-4</v>
      </c>
      <c r="BE99" s="18">
        <v>0.0468831256232831</v>
      </c>
      <c r="BF99" s="18">
        <v>0.153390013839786</v>
      </c>
      <c r="BG99" s="2" t="s">
        <v>94</v>
      </c>
      <c r="BH99" s="18">
        <v>-1.0</v>
      </c>
      <c r="BI99" s="18">
        <v>-0.011548682816876</v>
      </c>
      <c r="BJ99" s="18">
        <v>-0.0129773051480733</v>
      </c>
      <c r="BK99" s="18">
        <v>0.00142862233119729</v>
      </c>
      <c r="BL99" s="18">
        <v>0.108949121744397</v>
      </c>
      <c r="BM99" s="19">
        <v>2.13508270847127E-6</v>
      </c>
      <c r="BN99" s="2" t="s">
        <v>94</v>
      </c>
      <c r="BO99" s="18">
        <v>-1.0</v>
      </c>
      <c r="BP99" s="18">
        <v>-0.0178792929057182</v>
      </c>
      <c r="BQ99" s="18">
        <v>-0.0188646866111171</v>
      </c>
      <c r="BR99" s="18">
        <v>9.85393705398973E-4</v>
      </c>
      <c r="BS99" s="18">
        <v>0.0818948112255198</v>
      </c>
      <c r="BT99" s="18">
        <v>8.23806436092798E-4</v>
      </c>
      <c r="BU99" s="2" t="s">
        <v>94</v>
      </c>
      <c r="BV99" s="18">
        <v>-1.0</v>
      </c>
      <c r="BW99" s="18">
        <v>-8.0</v>
      </c>
      <c r="BX99" s="18">
        <v>-1.0</v>
      </c>
      <c r="BY99" s="2" t="s">
        <v>94</v>
      </c>
      <c r="BZ99" s="5">
        <v>99.0</v>
      </c>
      <c r="CA99" s="20" t="str">
        <f t="shared" si="1"/>
        <v/>
      </c>
    </row>
    <row r="100">
      <c r="A100" s="2" t="s">
        <v>329</v>
      </c>
      <c r="B100" s="2" t="s">
        <v>232</v>
      </c>
      <c r="C100" s="2" t="s">
        <v>78</v>
      </c>
      <c r="D100" s="2" t="s">
        <v>79</v>
      </c>
      <c r="E100" s="18">
        <v>-0.00917571521425499</v>
      </c>
      <c r="F100" s="18">
        <v>-0.00946836872438376</v>
      </c>
      <c r="G100" s="18">
        <v>2.92653510128766E-4</v>
      </c>
      <c r="H100" s="18">
        <v>0.0478871922941417</v>
      </c>
      <c r="I100" s="18">
        <v>0.231494067596992</v>
      </c>
      <c r="J100" s="2" t="s">
        <v>79</v>
      </c>
      <c r="K100" s="18">
        <v>0.0</v>
      </c>
      <c r="L100" s="18">
        <v>-0.0223486719869171</v>
      </c>
      <c r="M100" s="18">
        <v>-0.0225759759363332</v>
      </c>
      <c r="N100" s="18">
        <v>2.27303949416043E-4</v>
      </c>
      <c r="O100" s="18">
        <v>0.0447127679206981</v>
      </c>
      <c r="P100" s="18">
        <v>0.303621874386304</v>
      </c>
      <c r="Q100" s="2" t="s">
        <v>79</v>
      </c>
      <c r="R100" s="18">
        <v>0.0</v>
      </c>
      <c r="S100" s="18">
        <v>-0.0148651479502033</v>
      </c>
      <c r="T100" s="18">
        <v>-0.0154462383065069</v>
      </c>
      <c r="U100" s="18">
        <v>5.81090356303591E-4</v>
      </c>
      <c r="V100" s="18">
        <v>0.0425221874168645</v>
      </c>
      <c r="W100" s="18">
        <v>0.361824423703315</v>
      </c>
      <c r="X100" s="2" t="s">
        <v>79</v>
      </c>
      <c r="Y100" s="18">
        <v>0.0</v>
      </c>
      <c r="Z100" s="18">
        <v>-0.0173954329960845</v>
      </c>
      <c r="AA100" s="18">
        <v>-0.0179332270830579</v>
      </c>
      <c r="AB100" s="18">
        <v>5.37794086973342E-4</v>
      </c>
      <c r="AC100" s="18">
        <v>0.0392363166611143</v>
      </c>
      <c r="AD100" s="18">
        <v>0.461625277356188</v>
      </c>
      <c r="AE100" s="2" t="s">
        <v>79</v>
      </c>
      <c r="AF100" s="18">
        <v>0.0</v>
      </c>
      <c r="AG100" s="18">
        <v>-0.0131729567726621</v>
      </c>
      <c r="AH100" s="18">
        <v>-0.0131076072119494</v>
      </c>
      <c r="AI100" s="19">
        <v>-6.53495607127203E-5</v>
      </c>
      <c r="AJ100" s="18">
        <v>0.0349366433308327</v>
      </c>
      <c r="AK100" s="18">
        <v>0.610621400722363</v>
      </c>
      <c r="AL100" s="2" t="s">
        <v>78</v>
      </c>
      <c r="AM100" s="18">
        <v>0.0</v>
      </c>
      <c r="AN100" s="18">
        <v>-0.00568943273594833</v>
      </c>
      <c r="AO100" s="18">
        <v>-0.00597786958212316</v>
      </c>
      <c r="AP100" s="18">
        <v>2.88436846174829E-4</v>
      </c>
      <c r="AQ100" s="18">
        <v>0.035880941709947</v>
      </c>
      <c r="AR100" s="18">
        <v>0.576776066429896</v>
      </c>
      <c r="AS100" s="2" t="s">
        <v>79</v>
      </c>
      <c r="AT100" s="18">
        <v>0.0</v>
      </c>
      <c r="AU100" s="18">
        <v>-0.00821971778182957</v>
      </c>
      <c r="AV100" s="18">
        <v>-0.00846485835867415</v>
      </c>
      <c r="AW100" s="18">
        <v>2.4514057684458E-4</v>
      </c>
      <c r="AX100" s="18">
        <v>0.0226128304744739</v>
      </c>
      <c r="AY100" s="18">
        <v>0.96709243084689</v>
      </c>
      <c r="AZ100" s="2" t="s">
        <v>79</v>
      </c>
      <c r="BA100" s="18">
        <v>0.0</v>
      </c>
      <c r="BB100" s="18">
        <v>0.00748352403671383</v>
      </c>
      <c r="BC100" s="18">
        <v>0.00712973762982628</v>
      </c>
      <c r="BD100" s="18">
        <v>3.5378640688755E-4</v>
      </c>
      <c r="BE100" s="18">
        <v>0.0239897325526494</v>
      </c>
      <c r="BF100" s="18">
        <v>0.945557277851477</v>
      </c>
      <c r="BG100" s="2" t="s">
        <v>79</v>
      </c>
      <c r="BH100" s="18">
        <v>0.0</v>
      </c>
      <c r="BI100" s="18">
        <v>0.00495323899083259</v>
      </c>
      <c r="BJ100" s="18">
        <v>0.00464274885327529</v>
      </c>
      <c r="BK100" s="18">
        <v>3.10490137557298E-4</v>
      </c>
      <c r="BL100" s="18">
        <v>0.0598395172094784</v>
      </c>
      <c r="BM100" s="18">
        <v>0.0702912618846224</v>
      </c>
      <c r="BN100" s="2" t="s">
        <v>79</v>
      </c>
      <c r="BO100" s="18">
        <v>0.0</v>
      </c>
      <c r="BP100" s="18">
        <v>-0.00253028504588124</v>
      </c>
      <c r="BQ100" s="18">
        <v>-0.00248698877655099</v>
      </c>
      <c r="BR100" s="19">
        <v>-4.32962693302503E-5</v>
      </c>
      <c r="BS100" s="18">
        <v>0.0465258687425253</v>
      </c>
      <c r="BT100" s="18">
        <v>0.263966888401421</v>
      </c>
      <c r="BU100" s="2" t="s">
        <v>78</v>
      </c>
      <c r="BV100" s="18">
        <v>0.0</v>
      </c>
      <c r="BW100" s="18">
        <v>0.0</v>
      </c>
      <c r="BX100" s="18">
        <v>0.0</v>
      </c>
      <c r="BY100" s="2" t="s">
        <v>79</v>
      </c>
      <c r="BZ100" s="5">
        <v>100.0</v>
      </c>
      <c r="CA100" s="20">
        <f t="shared" si="1"/>
        <v>100</v>
      </c>
    </row>
    <row r="101">
      <c r="A101" s="2" t="s">
        <v>330</v>
      </c>
      <c r="B101" s="2" t="s">
        <v>228</v>
      </c>
      <c r="C101" s="2" t="s">
        <v>82</v>
      </c>
      <c r="D101" s="2" t="s">
        <v>81</v>
      </c>
      <c r="E101" s="18">
        <v>0.006574155521077</v>
      </c>
      <c r="F101" s="18">
        <v>0.00572249036891618</v>
      </c>
      <c r="G101" s="18">
        <v>8.51665152160814E-4</v>
      </c>
      <c r="H101" s="18">
        <v>0.0453440760797781</v>
      </c>
      <c r="I101" s="18">
        <v>0.472753539213048</v>
      </c>
      <c r="J101" s="2" t="s">
        <v>81</v>
      </c>
      <c r="K101" s="18">
        <v>-1.0</v>
      </c>
      <c r="L101" s="18">
        <v>0.00609643900470487</v>
      </c>
      <c r="M101" s="18">
        <v>0.00668959039473961</v>
      </c>
      <c r="N101" s="18">
        <v>-5.93151390034732E-4</v>
      </c>
      <c r="O101" s="18">
        <v>0.20634878703826</v>
      </c>
      <c r="P101" s="19">
        <v>4.69458654156687E-13</v>
      </c>
      <c r="Q101" s="2" t="s">
        <v>82</v>
      </c>
      <c r="R101" s="18">
        <v>1.0</v>
      </c>
      <c r="S101" s="18">
        <v>8.94333224250667E-4</v>
      </c>
      <c r="T101" s="18">
        <v>6.25822113436837E-4</v>
      </c>
      <c r="U101" s="18">
        <v>2.68511110813829E-4</v>
      </c>
      <c r="V101" s="18">
        <v>0.10931625060538</v>
      </c>
      <c r="W101" s="18">
        <v>5.66840725068304E-4</v>
      </c>
      <c r="X101" s="2" t="s">
        <v>81</v>
      </c>
      <c r="Y101" s="18">
        <v>-1.0</v>
      </c>
      <c r="Z101" s="18">
        <v>-0.014202449922798</v>
      </c>
      <c r="AA101" s="18">
        <v>-0.0137613014709876</v>
      </c>
      <c r="AB101" s="18">
        <v>-4.41148451810483E-4</v>
      </c>
      <c r="AC101" s="18">
        <v>0.104120987980451</v>
      </c>
      <c r="AD101" s="18">
        <v>0.00120571154674322</v>
      </c>
      <c r="AE101" s="2" t="s">
        <v>82</v>
      </c>
      <c r="AF101" s="18">
        <v>1.0</v>
      </c>
      <c r="AG101" s="18">
        <v>-4.77716516372124E-4</v>
      </c>
      <c r="AH101" s="18">
        <v>9.67100025823424E-4</v>
      </c>
      <c r="AI101" s="18">
        <v>-0.00144481654219554</v>
      </c>
      <c r="AJ101" s="18">
        <v>0.267194998459032</v>
      </c>
      <c r="AK101" s="19">
        <v>1.127576222559E-21</v>
      </c>
      <c r="AL101" s="2" t="s">
        <v>82</v>
      </c>
      <c r="AM101" s="18">
        <v>1.0</v>
      </c>
      <c r="AN101" s="18">
        <v>-0.00567982229682633</v>
      </c>
      <c r="AO101" s="18">
        <v>-0.00509666825547934</v>
      </c>
      <c r="AP101" s="18">
        <v>-5.83154041346987E-4</v>
      </c>
      <c r="AQ101" s="18">
        <v>0.0982212829657024</v>
      </c>
      <c r="AR101" s="18">
        <v>0.00271659372986341</v>
      </c>
      <c r="AS101" s="2" t="s">
        <v>82</v>
      </c>
      <c r="AT101" s="18">
        <v>1.0</v>
      </c>
      <c r="AU101" s="18">
        <v>-0.0207766054438751</v>
      </c>
      <c r="AV101" s="18">
        <v>-0.0194837918399038</v>
      </c>
      <c r="AW101" s="18">
        <v>-0.0012928136039713</v>
      </c>
      <c r="AX101" s="18">
        <v>0.0933782415356844</v>
      </c>
      <c r="AY101" s="18">
        <v>0.00510810865319265</v>
      </c>
      <c r="AZ101" s="2" t="s">
        <v>82</v>
      </c>
      <c r="BA101" s="18">
        <v>1.0</v>
      </c>
      <c r="BB101" s="18">
        <v>-0.00520210578045421</v>
      </c>
      <c r="BC101" s="18">
        <v>-0.00606376828130277</v>
      </c>
      <c r="BD101" s="18">
        <v>8.61662500848562E-4</v>
      </c>
      <c r="BE101" s="18">
        <v>0.115581385109848</v>
      </c>
      <c r="BF101" s="18">
        <v>2.17180811646551E-4</v>
      </c>
      <c r="BG101" s="2" t="s">
        <v>81</v>
      </c>
      <c r="BH101" s="18">
        <v>-1.0</v>
      </c>
      <c r="BI101" s="18">
        <v>-0.0202988889275029</v>
      </c>
      <c r="BJ101" s="18">
        <v>-0.0204508918657272</v>
      </c>
      <c r="BK101" s="18">
        <v>1.5200293822425E-4</v>
      </c>
      <c r="BL101" s="18">
        <v>0.0729450094659446</v>
      </c>
      <c r="BM101" s="18">
        <v>0.0516450211559467</v>
      </c>
      <c r="BN101" s="2" t="s">
        <v>81</v>
      </c>
      <c r="BO101" s="18">
        <v>-1.0</v>
      </c>
      <c r="BP101" s="18">
        <v>-0.0150967831470487</v>
      </c>
      <c r="BQ101" s="18">
        <v>-0.0143871235844244</v>
      </c>
      <c r="BR101" s="18">
        <v>-7.09659562624314E-4</v>
      </c>
      <c r="BS101" s="18">
        <v>0.0732752168361731</v>
      </c>
      <c r="BT101" s="18">
        <v>0.0499752214703575</v>
      </c>
      <c r="BU101" s="2" t="s">
        <v>82</v>
      </c>
      <c r="BV101" s="18">
        <v>1.0</v>
      </c>
      <c r="BW101" s="18">
        <v>2.0</v>
      </c>
      <c r="BX101" s="18">
        <v>1.0</v>
      </c>
      <c r="BY101" s="2" t="s">
        <v>82</v>
      </c>
      <c r="BZ101" s="5">
        <v>101.0</v>
      </c>
      <c r="CA101" s="20" t="str">
        <f t="shared" si="1"/>
        <v/>
      </c>
    </row>
    <row r="102">
      <c r="A102" s="2" t="s">
        <v>331</v>
      </c>
      <c r="B102" s="2" t="s">
        <v>225</v>
      </c>
      <c r="C102" s="2" t="s">
        <v>78</v>
      </c>
      <c r="D102" s="2" t="s">
        <v>79</v>
      </c>
      <c r="E102" s="18">
        <v>-0.00215984183910785</v>
      </c>
      <c r="F102" s="18">
        <v>0.00244778337936032</v>
      </c>
      <c r="G102" s="18">
        <v>-0.00460762521846817</v>
      </c>
      <c r="H102" s="18">
        <v>0.0976365728678131</v>
      </c>
      <c r="I102" s="18">
        <v>0.00548635625960984</v>
      </c>
      <c r="J102" s="2" t="s">
        <v>78</v>
      </c>
      <c r="K102" s="18">
        <v>0.0</v>
      </c>
      <c r="L102" s="18">
        <v>-0.0701929730492196</v>
      </c>
      <c r="M102" s="18">
        <v>-0.0795851992123439</v>
      </c>
      <c r="N102" s="18">
        <v>0.00939222616312426</v>
      </c>
      <c r="O102" s="18">
        <v>0.0958615598401945</v>
      </c>
      <c r="P102" s="18">
        <v>0.00679023409767354</v>
      </c>
      <c r="Q102" s="2" t="s">
        <v>79</v>
      </c>
      <c r="R102" s="18">
        <v>0.0</v>
      </c>
      <c r="S102" s="18">
        <v>-0.0704783269971193</v>
      </c>
      <c r="T102" s="18">
        <v>-0.0822652394636196</v>
      </c>
      <c r="U102" s="18">
        <v>0.0117869124665003</v>
      </c>
      <c r="V102" s="18">
        <v>0.13813075386486</v>
      </c>
      <c r="W102" s="19">
        <v>1.64528464228565E-5</v>
      </c>
      <c r="X102" s="2" t="s">
        <v>79</v>
      </c>
      <c r="Y102" s="18">
        <v>0.0</v>
      </c>
      <c r="Z102" s="18">
        <v>-0.113020944571923</v>
      </c>
      <c r="AA102" s="18">
        <v>-0.123741898470531</v>
      </c>
      <c r="AB102" s="18">
        <v>0.0107209538986078</v>
      </c>
      <c r="AC102" s="18">
        <v>0.0795824648254299</v>
      </c>
      <c r="AD102" s="18">
        <v>0.0394755154500005</v>
      </c>
      <c r="AE102" s="2" t="s">
        <v>79</v>
      </c>
      <c r="AF102" s="18">
        <v>0.0</v>
      </c>
      <c r="AG102" s="18">
        <v>-0.0680331312101118</v>
      </c>
      <c r="AH102" s="18">
        <v>-0.0820329825917042</v>
      </c>
      <c r="AI102" s="18">
        <v>0.0139998513815924</v>
      </c>
      <c r="AJ102" s="18">
        <v>0.137278530484627</v>
      </c>
      <c r="AK102" s="19">
        <v>1.76743999286528E-5</v>
      </c>
      <c r="AL102" s="2" t="s">
        <v>79</v>
      </c>
      <c r="AM102" s="18">
        <v>0.0</v>
      </c>
      <c r="AN102" s="18">
        <v>-0.0683184851580114</v>
      </c>
      <c r="AO102" s="18">
        <v>-0.0847130228429799</v>
      </c>
      <c r="AP102" s="18">
        <v>0.0163945376849685</v>
      </c>
      <c r="AQ102" s="18">
        <v>0.174922919923571</v>
      </c>
      <c r="AR102" s="19">
        <v>1.24959224357134E-8</v>
      </c>
      <c r="AS102" s="2" t="s">
        <v>79</v>
      </c>
      <c r="AT102" s="18">
        <v>0.0</v>
      </c>
      <c r="AU102" s="18">
        <v>-0.110861102732815</v>
      </c>
      <c r="AV102" s="18">
        <v>-0.126189681849891</v>
      </c>
      <c r="AW102" s="18">
        <v>0.015328579117076</v>
      </c>
      <c r="AX102" s="18">
        <v>0.102972468299461</v>
      </c>
      <c r="AY102" s="18">
        <v>0.00287914539241626</v>
      </c>
      <c r="AZ102" s="2" t="s">
        <v>79</v>
      </c>
      <c r="BA102" s="18">
        <v>0.0</v>
      </c>
      <c r="BB102" s="18">
        <v>-2.85353947899643E-4</v>
      </c>
      <c r="BC102" s="18">
        <v>-0.0026800402512757</v>
      </c>
      <c r="BD102" s="18">
        <v>0.00239468630337605</v>
      </c>
      <c r="BE102" s="18">
        <v>0.068405853743269</v>
      </c>
      <c r="BF102" s="18">
        <v>0.109234019242996</v>
      </c>
      <c r="BG102" s="2" t="s">
        <v>79</v>
      </c>
      <c r="BH102" s="18">
        <v>0.0</v>
      </c>
      <c r="BI102" s="18">
        <v>-0.042827971522704</v>
      </c>
      <c r="BJ102" s="18">
        <v>-0.0441566992581876</v>
      </c>
      <c r="BK102" s="18">
        <v>0.00132872773548362</v>
      </c>
      <c r="BL102" s="18">
        <v>0.0530169793295118</v>
      </c>
      <c r="BM102" s="18">
        <v>0.344638601191612</v>
      </c>
      <c r="BN102" s="2" t="s">
        <v>79</v>
      </c>
      <c r="BO102" s="18">
        <v>0.0</v>
      </c>
      <c r="BP102" s="18">
        <v>-0.0425426175748044</v>
      </c>
      <c r="BQ102" s="18">
        <v>-0.0414766590069119</v>
      </c>
      <c r="BR102" s="18">
        <v>-0.00106595856789244</v>
      </c>
      <c r="BS102" s="18">
        <v>0.0242150859822824</v>
      </c>
      <c r="BT102" s="18">
        <v>0.991306733498265</v>
      </c>
      <c r="BU102" s="2" t="s">
        <v>78</v>
      </c>
      <c r="BV102" s="18">
        <v>0.0</v>
      </c>
      <c r="BW102" s="18">
        <v>0.0</v>
      </c>
      <c r="BX102" s="18">
        <v>0.0</v>
      </c>
      <c r="BY102" s="2" t="s">
        <v>79</v>
      </c>
      <c r="BZ102" s="5">
        <v>102.0</v>
      </c>
      <c r="CA102" s="20">
        <f t="shared" si="1"/>
        <v>102</v>
      </c>
    </row>
    <row r="103">
      <c r="A103" s="2" t="s">
        <v>332</v>
      </c>
      <c r="B103" s="2" t="s">
        <v>223</v>
      </c>
      <c r="C103" s="2" t="s">
        <v>93</v>
      </c>
      <c r="D103" s="2" t="s">
        <v>94</v>
      </c>
      <c r="E103" s="18">
        <v>0.0138675771859224</v>
      </c>
      <c r="F103" s="18">
        <v>0.00997081867655982</v>
      </c>
      <c r="G103" s="18">
        <v>0.00389675850936263</v>
      </c>
      <c r="H103" s="18">
        <v>0.246579226166495</v>
      </c>
      <c r="I103" s="19">
        <v>2.05971082372949E-7</v>
      </c>
      <c r="J103" s="2" t="s">
        <v>94</v>
      </c>
      <c r="K103" s="18">
        <v>1.0</v>
      </c>
      <c r="L103" s="18">
        <v>0.0194577687058004</v>
      </c>
      <c r="M103" s="18">
        <v>0.01597278771713</v>
      </c>
      <c r="N103" s="18">
        <v>0.00348498098867039</v>
      </c>
      <c r="O103" s="18">
        <v>0.164585105271796</v>
      </c>
      <c r="P103" s="18">
        <v>0.00152831618023899</v>
      </c>
      <c r="Q103" s="2" t="s">
        <v>94</v>
      </c>
      <c r="R103" s="18">
        <v>1.0</v>
      </c>
      <c r="S103" s="18">
        <v>0.0246472202830957</v>
      </c>
      <c r="T103" s="18">
        <v>0.0223545858921078</v>
      </c>
      <c r="U103" s="18">
        <v>0.00229263439098788</v>
      </c>
      <c r="V103" s="18">
        <v>0.130235611859677</v>
      </c>
      <c r="W103" s="18">
        <v>0.0219782171113215</v>
      </c>
      <c r="X103" s="2" t="s">
        <v>94</v>
      </c>
      <c r="Y103" s="18">
        <v>1.0</v>
      </c>
      <c r="Z103" s="18">
        <v>0.0242467507762032</v>
      </c>
      <c r="AA103" s="18">
        <v>0.0207135874298264</v>
      </c>
      <c r="AB103" s="18">
        <v>0.00353316334637686</v>
      </c>
      <c r="AC103" s="18">
        <v>0.133190086097557</v>
      </c>
      <c r="AD103" s="18">
        <v>0.0179015154454878</v>
      </c>
      <c r="AE103" s="2" t="s">
        <v>94</v>
      </c>
      <c r="AF103" s="18">
        <v>1.0</v>
      </c>
      <c r="AG103" s="18">
        <v>0.00559019151987798</v>
      </c>
      <c r="AH103" s="18">
        <v>0.00600196904057021</v>
      </c>
      <c r="AI103" s="18">
        <v>-4.11777520692234E-4</v>
      </c>
      <c r="AJ103" s="18">
        <v>0.110031782980437</v>
      </c>
      <c r="AK103" s="18">
        <v>0.0787402329477039</v>
      </c>
      <c r="AL103" s="2" t="s">
        <v>93</v>
      </c>
      <c r="AM103" s="18">
        <v>-1.0</v>
      </c>
      <c r="AN103" s="18">
        <v>0.0107796430971732</v>
      </c>
      <c r="AO103" s="18">
        <v>0.0123837672155479</v>
      </c>
      <c r="AP103" s="18">
        <v>-0.00160412411837474</v>
      </c>
      <c r="AQ103" s="18">
        <v>0.168718384887416</v>
      </c>
      <c r="AR103" s="18">
        <v>0.00106318698596967</v>
      </c>
      <c r="AS103" s="2" t="s">
        <v>93</v>
      </c>
      <c r="AT103" s="18">
        <v>-1.0</v>
      </c>
      <c r="AU103" s="18">
        <v>0.0103791735902808</v>
      </c>
      <c r="AV103" s="18">
        <v>0.0107427687532665</v>
      </c>
      <c r="AW103" s="18">
        <v>-3.63595162985765E-4</v>
      </c>
      <c r="AX103" s="18">
        <v>0.101242968202097</v>
      </c>
      <c r="AY103" s="18">
        <v>0.128550249532531</v>
      </c>
      <c r="AZ103" s="2" t="s">
        <v>93</v>
      </c>
      <c r="BA103" s="18">
        <v>-1.0</v>
      </c>
      <c r="BB103" s="18">
        <v>0.00518945157729525</v>
      </c>
      <c r="BC103" s="18">
        <v>0.00638179817497776</v>
      </c>
      <c r="BD103" s="18">
        <v>-0.00119234659768251</v>
      </c>
      <c r="BE103" s="18">
        <v>0.154139994329796</v>
      </c>
      <c r="BF103" s="18">
        <v>0.00367287185927186</v>
      </c>
      <c r="BG103" s="2" t="s">
        <v>93</v>
      </c>
      <c r="BH103" s="18">
        <v>-1.0</v>
      </c>
      <c r="BI103" s="18">
        <v>0.00478898207040285</v>
      </c>
      <c r="BJ103" s="18">
        <v>0.00474079971269638</v>
      </c>
      <c r="BK103" s="19">
        <v>4.81823577064676E-5</v>
      </c>
      <c r="BL103" s="18">
        <v>0.0732799140516585</v>
      </c>
      <c r="BM103" s="18">
        <v>0.460797775949623</v>
      </c>
      <c r="BN103" s="2" t="s">
        <v>94</v>
      </c>
      <c r="BO103" s="18">
        <v>1.0</v>
      </c>
      <c r="BP103" s="18">
        <v>-4.00469506892406E-4</v>
      </c>
      <c r="BQ103" s="18">
        <v>-0.00164099846228138</v>
      </c>
      <c r="BR103" s="18">
        <v>0.00124052895538898</v>
      </c>
      <c r="BS103" s="18">
        <v>0.097437963501798</v>
      </c>
      <c r="BT103" s="18">
        <v>0.156766909051737</v>
      </c>
      <c r="BU103" s="2" t="s">
        <v>94</v>
      </c>
      <c r="BV103" s="18">
        <v>1.0</v>
      </c>
      <c r="BW103" s="18">
        <v>2.0</v>
      </c>
      <c r="BX103" s="18">
        <v>1.0</v>
      </c>
      <c r="BY103" s="2" t="s">
        <v>94</v>
      </c>
      <c r="BZ103" s="5">
        <v>103.0</v>
      </c>
      <c r="CA103" s="20" t="str">
        <f t="shared" si="1"/>
        <v/>
      </c>
    </row>
    <row r="104">
      <c r="A104" s="2" t="s">
        <v>333</v>
      </c>
      <c r="B104" s="2" t="s">
        <v>228</v>
      </c>
      <c r="C104" s="2" t="s">
        <v>82</v>
      </c>
      <c r="D104" s="2" t="s">
        <v>81</v>
      </c>
      <c r="E104" s="18">
        <v>0.00103700171893338</v>
      </c>
      <c r="F104" s="18">
        <v>0.00120041825121258</v>
      </c>
      <c r="G104" s="18">
        <v>-1.63416532279198E-4</v>
      </c>
      <c r="H104" s="18">
        <v>0.0446960369007386</v>
      </c>
      <c r="I104" s="18">
        <v>0.0030230568677695</v>
      </c>
      <c r="J104" s="2" t="s">
        <v>82</v>
      </c>
      <c r="K104" s="18">
        <v>1.0</v>
      </c>
      <c r="L104" s="18">
        <v>0.00170611894664703</v>
      </c>
      <c r="M104" s="18">
        <v>0.00192289166087658</v>
      </c>
      <c r="N104" s="18">
        <v>-2.1677271422955E-4</v>
      </c>
      <c r="O104" s="18">
        <v>0.0594597286094124</v>
      </c>
      <c r="P104" s="19">
        <v>2.07189184481907E-5</v>
      </c>
      <c r="Q104" s="2" t="s">
        <v>82</v>
      </c>
      <c r="R104" s="18">
        <v>1.0</v>
      </c>
      <c r="S104" s="18">
        <v>0.00137280028094648</v>
      </c>
      <c r="T104" s="18">
        <v>0.00164992714118206</v>
      </c>
      <c r="U104" s="18">
        <v>-2.77126860235578E-4</v>
      </c>
      <c r="V104" s="18">
        <v>0.0517615213591672</v>
      </c>
      <c r="W104" s="18">
        <v>3.32016278650869E-4</v>
      </c>
      <c r="X104" s="2" t="s">
        <v>82</v>
      </c>
      <c r="Y104" s="18">
        <v>1.0</v>
      </c>
      <c r="Z104" s="18">
        <v>-8.86603237549715E-4</v>
      </c>
      <c r="AA104" s="18">
        <v>-6.04306732422205E-4</v>
      </c>
      <c r="AB104" s="18">
        <v>-2.82296505127509E-4</v>
      </c>
      <c r="AC104" s="18">
        <v>0.0682442618902475</v>
      </c>
      <c r="AD104" s="19">
        <v>5.46776279612604E-7</v>
      </c>
      <c r="AE104" s="2" t="s">
        <v>82</v>
      </c>
      <c r="AF104" s="18">
        <v>1.0</v>
      </c>
      <c r="AG104" s="18">
        <v>6.69117227713642E-4</v>
      </c>
      <c r="AH104" s="18">
        <v>7.22473409663994E-4</v>
      </c>
      <c r="AI104" s="19">
        <v>-5.33561819503517E-5</v>
      </c>
      <c r="AJ104" s="18">
        <v>0.0360587711688706</v>
      </c>
      <c r="AK104" s="18">
        <v>0.0290033374786637</v>
      </c>
      <c r="AL104" s="2" t="s">
        <v>82</v>
      </c>
      <c r="AM104" s="18">
        <v>1.0</v>
      </c>
      <c r="AN104" s="18">
        <v>3.35798562013096E-4</v>
      </c>
      <c r="AO104" s="18">
        <v>4.49508889969477E-4</v>
      </c>
      <c r="AP104" s="18">
        <v>-1.1371032795638E-4</v>
      </c>
      <c r="AQ104" s="18">
        <v>0.024739988828773</v>
      </c>
      <c r="AR104" s="18">
        <v>0.269959690244875</v>
      </c>
      <c r="AS104" s="2" t="s">
        <v>82</v>
      </c>
      <c r="AT104" s="18">
        <v>1.0</v>
      </c>
      <c r="AU104" s="18">
        <v>-0.0019236049564831</v>
      </c>
      <c r="AV104" s="18">
        <v>-0.00180472498363479</v>
      </c>
      <c r="AW104" s="18">
        <v>-1.18879972848311E-4</v>
      </c>
      <c r="AX104" s="18">
        <v>0.0197395120081095</v>
      </c>
      <c r="AY104" s="18">
        <v>0.545492197924189</v>
      </c>
      <c r="AZ104" s="2" t="s">
        <v>82</v>
      </c>
      <c r="BA104" s="18">
        <v>1.0</v>
      </c>
      <c r="BB104" s="18">
        <v>-3.33318665700546E-4</v>
      </c>
      <c r="BC104" s="18">
        <v>-2.72964519694517E-4</v>
      </c>
      <c r="BD104" s="19">
        <v>-6.03541460060286E-5</v>
      </c>
      <c r="BE104" s="18">
        <v>0.0323145297137943</v>
      </c>
      <c r="BF104" s="18">
        <v>0.0665295682890532</v>
      </c>
      <c r="BG104" s="2" t="s">
        <v>82</v>
      </c>
      <c r="BH104" s="18">
        <v>1.0</v>
      </c>
      <c r="BI104" s="18">
        <v>-0.00259272218419674</v>
      </c>
      <c r="BJ104" s="18">
        <v>-0.00252719839329878</v>
      </c>
      <c r="BK104" s="19">
        <v>-6.55237908979587E-5</v>
      </c>
      <c r="BL104" s="18">
        <v>0.0171067328037074</v>
      </c>
      <c r="BM104" s="18">
        <v>0.722386277760125</v>
      </c>
      <c r="BN104" s="2" t="s">
        <v>82</v>
      </c>
      <c r="BO104" s="18">
        <v>1.0</v>
      </c>
      <c r="BP104" s="18">
        <v>-0.0022594035184962</v>
      </c>
      <c r="BQ104" s="18">
        <v>-0.00225423387360426</v>
      </c>
      <c r="BR104" s="19">
        <v>-5.16964489193126E-6</v>
      </c>
      <c r="BS104" s="18">
        <v>0.0147898832662426</v>
      </c>
      <c r="BT104" s="18">
        <v>0.863692671499009</v>
      </c>
      <c r="BU104" s="2" t="s">
        <v>82</v>
      </c>
      <c r="BV104" s="18">
        <v>1.0</v>
      </c>
      <c r="BW104" s="18">
        <v>10.0</v>
      </c>
      <c r="BX104" s="18">
        <v>1.0</v>
      </c>
      <c r="BY104" s="2" t="s">
        <v>82</v>
      </c>
      <c r="BZ104" s="5">
        <v>104.0</v>
      </c>
      <c r="CA104" s="20" t="str">
        <f t="shared" si="1"/>
        <v/>
      </c>
    </row>
    <row r="105">
      <c r="A105" s="2" t="s">
        <v>334</v>
      </c>
      <c r="B105" s="2" t="s">
        <v>232</v>
      </c>
      <c r="C105" s="2" t="s">
        <v>91</v>
      </c>
      <c r="D105" s="2" t="s">
        <v>90</v>
      </c>
      <c r="E105" s="18">
        <v>0.0303274976376282</v>
      </c>
      <c r="F105" s="18">
        <v>0.0285653280867948</v>
      </c>
      <c r="G105" s="18">
        <v>0.00176216955083343</v>
      </c>
      <c r="H105" s="18">
        <v>0.0791669147329737</v>
      </c>
      <c r="I105" s="19">
        <v>1.18273261238684E-6</v>
      </c>
      <c r="J105" s="2" t="s">
        <v>90</v>
      </c>
      <c r="K105" s="18">
        <v>1.0</v>
      </c>
      <c r="L105" s="18">
        <v>0.0506040634377098</v>
      </c>
      <c r="M105" s="18">
        <v>0.0453316725399644</v>
      </c>
      <c r="N105" s="18">
        <v>0.00527239089774546</v>
      </c>
      <c r="O105" s="18">
        <v>0.155940215117946</v>
      </c>
      <c r="P105" s="19">
        <v>1.23075953544104E-24</v>
      </c>
      <c r="Q105" s="2" t="s">
        <v>90</v>
      </c>
      <c r="R105" s="18">
        <v>1.0</v>
      </c>
      <c r="S105" s="18">
        <v>0.0572904667150979</v>
      </c>
      <c r="T105" s="18">
        <v>0.0507318626874957</v>
      </c>
      <c r="U105" s="18">
        <v>0.00655860402760218</v>
      </c>
      <c r="V105" s="18">
        <v>0.145396559442743</v>
      </c>
      <c r="W105" s="19">
        <v>1.82048027582695E-21</v>
      </c>
      <c r="X105" s="2" t="s">
        <v>90</v>
      </c>
      <c r="Y105" s="18">
        <v>1.0</v>
      </c>
      <c r="Z105" s="18">
        <v>0.051778765513494</v>
      </c>
      <c r="AA105" s="18">
        <v>0.0442728086838379</v>
      </c>
      <c r="AB105" s="18">
        <v>0.00750595682965612</v>
      </c>
      <c r="AC105" s="18">
        <v>0.177202074942571</v>
      </c>
      <c r="AD105" s="19">
        <v>1.13702717661277E-31</v>
      </c>
      <c r="AE105" s="2" t="s">
        <v>90</v>
      </c>
      <c r="AF105" s="18">
        <v>1.0</v>
      </c>
      <c r="AG105" s="18">
        <v>0.0202765658000816</v>
      </c>
      <c r="AH105" s="18">
        <v>0.0167663444531695</v>
      </c>
      <c r="AI105" s="18">
        <v>0.00351022134691203</v>
      </c>
      <c r="AJ105" s="18">
        <v>0.253879306012276</v>
      </c>
      <c r="AK105" s="19">
        <v>7.61005917614618E-65</v>
      </c>
      <c r="AL105" s="2" t="s">
        <v>90</v>
      </c>
      <c r="AM105" s="18">
        <v>1.0</v>
      </c>
      <c r="AN105" s="18">
        <v>0.0269629690774696</v>
      </c>
      <c r="AO105" s="18">
        <v>0.0221665346007009</v>
      </c>
      <c r="AP105" s="18">
        <v>0.00479643447676874</v>
      </c>
      <c r="AQ105" s="18">
        <v>0.161265973215024</v>
      </c>
      <c r="AR105" s="19">
        <v>2.55846316502916E-26</v>
      </c>
      <c r="AS105" s="2" t="s">
        <v>90</v>
      </c>
      <c r="AT105" s="18">
        <v>1.0</v>
      </c>
      <c r="AU105" s="18">
        <v>0.0214512678758658</v>
      </c>
      <c r="AV105" s="18">
        <v>0.0157074805970431</v>
      </c>
      <c r="AW105" s="18">
        <v>0.00574378727882269</v>
      </c>
      <c r="AX105" s="18">
        <v>0.235603133599363</v>
      </c>
      <c r="AY105" s="19">
        <v>6.81860959813203E-56</v>
      </c>
      <c r="AZ105" s="2" t="s">
        <v>90</v>
      </c>
      <c r="BA105" s="18">
        <v>1.0</v>
      </c>
      <c r="BB105" s="18">
        <v>0.00668640327738805</v>
      </c>
      <c r="BC105" s="18">
        <v>0.00540019014753134</v>
      </c>
      <c r="BD105" s="18">
        <v>0.00128621312985671</v>
      </c>
      <c r="BE105" s="18">
        <v>0.112815530677619</v>
      </c>
      <c r="BF105" s="19">
        <v>4.44676469423796E-13</v>
      </c>
      <c r="BG105" s="2" t="s">
        <v>90</v>
      </c>
      <c r="BH105" s="18">
        <v>1.0</v>
      </c>
      <c r="BI105" s="18">
        <v>0.00117470207578417</v>
      </c>
      <c r="BJ105" s="18">
        <v>-0.00105886385612648</v>
      </c>
      <c r="BK105" s="18">
        <v>0.00223356593191065</v>
      </c>
      <c r="BL105" s="18">
        <v>0.131758196046351</v>
      </c>
      <c r="BM105" s="19">
        <v>1.06968862053849E-17</v>
      </c>
      <c r="BN105" s="2" t="s">
        <v>90</v>
      </c>
      <c r="BO105" s="18">
        <v>1.0</v>
      </c>
      <c r="BP105" s="18">
        <v>-0.00551170120160387</v>
      </c>
      <c r="BQ105" s="18">
        <v>-0.00645905400365782</v>
      </c>
      <c r="BR105" s="18">
        <v>9.47352802053942E-4</v>
      </c>
      <c r="BS105" s="18">
        <v>0.0447710070925056</v>
      </c>
      <c r="BT105" s="18">
        <v>0.0200510236146035</v>
      </c>
      <c r="BU105" s="2" t="s">
        <v>90</v>
      </c>
      <c r="BV105" s="18">
        <v>1.0</v>
      </c>
      <c r="BW105" s="18">
        <v>10.0</v>
      </c>
      <c r="BX105" s="18">
        <v>1.0</v>
      </c>
      <c r="BY105" s="2" t="s">
        <v>90</v>
      </c>
      <c r="BZ105" s="5">
        <v>105.0</v>
      </c>
      <c r="CA105" s="20" t="str">
        <f t="shared" si="1"/>
        <v/>
      </c>
    </row>
    <row r="106">
      <c r="A106" s="2" t="s">
        <v>335</v>
      </c>
      <c r="B106" s="2" t="s">
        <v>223</v>
      </c>
      <c r="C106" s="2" t="s">
        <v>78</v>
      </c>
      <c r="D106" s="2" t="s">
        <v>79</v>
      </c>
      <c r="E106" s="18">
        <v>7.4197289287859E-4</v>
      </c>
      <c r="F106" s="18">
        <v>-9.1746475155276E-4</v>
      </c>
      <c r="G106" s="18">
        <v>0.00165943764443135</v>
      </c>
      <c r="H106" s="18">
        <v>0.147072090322232</v>
      </c>
      <c r="I106" s="19">
        <v>1.27834419700388E-8</v>
      </c>
      <c r="J106" s="2" t="s">
        <v>79</v>
      </c>
      <c r="K106" s="18">
        <v>1.0</v>
      </c>
      <c r="L106" s="18">
        <v>-8.4819802435239E-4</v>
      </c>
      <c r="M106" s="18">
        <v>0.00639989099022473</v>
      </c>
      <c r="N106" s="18">
        <v>-0.00724808901457712</v>
      </c>
      <c r="O106" s="18">
        <v>0.192481700564513</v>
      </c>
      <c r="P106" s="19">
        <v>1.70704595170677E-14</v>
      </c>
      <c r="Q106" s="2" t="s">
        <v>78</v>
      </c>
      <c r="R106" s="18">
        <v>-1.0</v>
      </c>
      <c r="S106" s="18">
        <v>2.80302489713174E-4</v>
      </c>
      <c r="T106" s="18">
        <v>0.00734168897873988</v>
      </c>
      <c r="U106" s="18">
        <v>-0.0070613864890267</v>
      </c>
      <c r="V106" s="18">
        <v>0.169097587985846</v>
      </c>
      <c r="W106" s="19">
        <v>3.13642298370465E-11</v>
      </c>
      <c r="X106" s="2" t="s">
        <v>78</v>
      </c>
      <c r="Y106" s="18">
        <v>-1.0</v>
      </c>
      <c r="Z106" s="18">
        <v>-0.00360377226373411</v>
      </c>
      <c r="AA106" s="18">
        <v>-0.00217410454916966</v>
      </c>
      <c r="AB106" s="18">
        <v>-0.00142966771456444</v>
      </c>
      <c r="AC106" s="18">
        <v>0.0407908597358398</v>
      </c>
      <c r="AD106" s="18">
        <v>0.456653509252921</v>
      </c>
      <c r="AE106" s="2" t="s">
        <v>78</v>
      </c>
      <c r="AF106" s="18">
        <v>-1.0</v>
      </c>
      <c r="AG106" s="18">
        <v>-0.00159017091723097</v>
      </c>
      <c r="AH106" s="18">
        <v>0.00731735574177749</v>
      </c>
      <c r="AI106" s="18">
        <v>-0.00890752665900847</v>
      </c>
      <c r="AJ106" s="18">
        <v>0.279696404937471</v>
      </c>
      <c r="AK106" s="19">
        <v>3.05204250400721E-30</v>
      </c>
      <c r="AL106" s="2" t="s">
        <v>78</v>
      </c>
      <c r="AM106" s="18">
        <v>-1.0</v>
      </c>
      <c r="AN106" s="18">
        <v>-4.61670403165415E-4</v>
      </c>
      <c r="AO106" s="18">
        <v>0.00825915373029263</v>
      </c>
      <c r="AP106" s="18">
        <v>-0.00872082413345805</v>
      </c>
      <c r="AQ106" s="18">
        <v>0.250638792102206</v>
      </c>
      <c r="AR106" s="19">
        <v>2.52815086225167E-24</v>
      </c>
      <c r="AS106" s="2" t="s">
        <v>78</v>
      </c>
      <c r="AT106" s="18">
        <v>-1.0</v>
      </c>
      <c r="AU106" s="18">
        <v>-0.0043457451566127</v>
      </c>
      <c r="AV106" s="18">
        <v>-0.0012566397976169</v>
      </c>
      <c r="AW106" s="18">
        <v>-0.00308910535899579</v>
      </c>
      <c r="AX106" s="18">
        <v>0.147103152094643</v>
      </c>
      <c r="AY106" s="19">
        <v>1.24004160129081E-8</v>
      </c>
      <c r="AZ106" s="2" t="s">
        <v>78</v>
      </c>
      <c r="BA106" s="18">
        <v>-1.0</v>
      </c>
      <c r="BB106" s="18">
        <v>0.00112850051406556</v>
      </c>
      <c r="BC106" s="18">
        <v>9.41797988515148E-4</v>
      </c>
      <c r="BD106" s="18">
        <v>1.86702525550416E-4</v>
      </c>
      <c r="BE106" s="18">
        <v>0.0524511789968398</v>
      </c>
      <c r="BF106" s="18">
        <v>0.18019340890503</v>
      </c>
      <c r="BG106" s="2" t="s">
        <v>79</v>
      </c>
      <c r="BH106" s="18">
        <v>1.0</v>
      </c>
      <c r="BI106" s="18">
        <v>-0.00275557423938172</v>
      </c>
      <c r="BJ106" s="18">
        <v>-0.00857399553939439</v>
      </c>
      <c r="BK106" s="18">
        <v>0.00581842130001267</v>
      </c>
      <c r="BL106" s="18">
        <v>0.173882451449099</v>
      </c>
      <c r="BM106" s="19">
        <v>6.64478638715827E-12</v>
      </c>
      <c r="BN106" s="2" t="s">
        <v>79</v>
      </c>
      <c r="BO106" s="18">
        <v>1.0</v>
      </c>
      <c r="BP106" s="18">
        <v>-0.00388407475344728</v>
      </c>
      <c r="BQ106" s="18">
        <v>-0.00951579352790954</v>
      </c>
      <c r="BR106" s="18">
        <v>0.00563171877446225</v>
      </c>
      <c r="BS106" s="18">
        <v>0.184186856818734</v>
      </c>
      <c r="BT106" s="19">
        <v>3.09463906653644E-13</v>
      </c>
      <c r="BU106" s="2" t="s">
        <v>79</v>
      </c>
      <c r="BV106" s="18">
        <v>1.0</v>
      </c>
      <c r="BW106" s="18">
        <v>-2.0</v>
      </c>
      <c r="BX106" s="18">
        <v>-1.0</v>
      </c>
      <c r="BY106" s="2" t="s">
        <v>78</v>
      </c>
      <c r="BZ106" s="5">
        <v>106.0</v>
      </c>
      <c r="CA106" s="20" t="str">
        <f t="shared" si="1"/>
        <v/>
      </c>
    </row>
    <row r="107">
      <c r="A107" s="2" t="s">
        <v>336</v>
      </c>
      <c r="B107" s="2" t="s">
        <v>225</v>
      </c>
      <c r="C107" s="2" t="s">
        <v>78</v>
      </c>
      <c r="D107" s="2" t="s">
        <v>79</v>
      </c>
      <c r="E107" s="18">
        <v>-0.0329003019460431</v>
      </c>
      <c r="F107" s="18">
        <v>-0.0308191312915337</v>
      </c>
      <c r="G107" s="18">
        <v>-0.00208117065450936</v>
      </c>
      <c r="H107" s="18">
        <v>0.121450095881654</v>
      </c>
      <c r="I107" s="18">
        <v>0.00176850398537643</v>
      </c>
      <c r="J107" s="2" t="s">
        <v>78</v>
      </c>
      <c r="K107" s="18">
        <v>0.0</v>
      </c>
      <c r="L107" s="18">
        <v>-0.109563240351937</v>
      </c>
      <c r="M107" s="18">
        <v>-0.116103948557618</v>
      </c>
      <c r="N107" s="18">
        <v>0.00654070820568081</v>
      </c>
      <c r="O107" s="18">
        <v>0.0863300155236964</v>
      </c>
      <c r="P107" s="18">
        <v>0.0561830391643546</v>
      </c>
      <c r="Q107" s="2" t="s">
        <v>79</v>
      </c>
      <c r="R107" s="18">
        <v>0.0</v>
      </c>
      <c r="S107" s="18">
        <v>-0.00560492250027434</v>
      </c>
      <c r="T107" s="18">
        <v>0.0030619512446936</v>
      </c>
      <c r="U107" s="18">
        <v>-0.00866687374496794</v>
      </c>
      <c r="V107" s="18">
        <v>0.315295406812163</v>
      </c>
      <c r="W107" s="19">
        <v>4.4239750083583E-21</v>
      </c>
      <c r="X107" s="2" t="s">
        <v>78</v>
      </c>
      <c r="Y107" s="18">
        <v>0.0</v>
      </c>
      <c r="Z107" s="18">
        <v>-0.0229514007984896</v>
      </c>
      <c r="AA107" s="18">
        <v>-0.0232710922247831</v>
      </c>
      <c r="AB107" s="18">
        <v>3.19691426293521E-4</v>
      </c>
      <c r="AC107" s="18">
        <v>0.105159346178431</v>
      </c>
      <c r="AD107" s="18">
        <v>0.010182232625566</v>
      </c>
      <c r="AE107" s="2" t="s">
        <v>79</v>
      </c>
      <c r="AF107" s="18">
        <v>0.0</v>
      </c>
      <c r="AG107" s="18">
        <v>-0.0766629384058943</v>
      </c>
      <c r="AH107" s="18">
        <v>-0.0852848172660845</v>
      </c>
      <c r="AI107" s="18">
        <v>0.00862187886019018</v>
      </c>
      <c r="AJ107" s="18">
        <v>0.123632544973061</v>
      </c>
      <c r="AK107" s="18">
        <v>0.00137264189746022</v>
      </c>
      <c r="AL107" s="2" t="s">
        <v>79</v>
      </c>
      <c r="AM107" s="18">
        <v>0.0</v>
      </c>
      <c r="AN107" s="18">
        <v>0.0272953794457687</v>
      </c>
      <c r="AO107" s="18">
        <v>0.0338810825362273</v>
      </c>
      <c r="AP107" s="18">
        <v>-0.00658570309045858</v>
      </c>
      <c r="AQ107" s="18">
        <v>0.297726235047027</v>
      </c>
      <c r="AR107" s="19">
        <v>7.41701142733383E-19</v>
      </c>
      <c r="AS107" s="2" t="s">
        <v>78</v>
      </c>
      <c r="AT107" s="18">
        <v>0.0</v>
      </c>
      <c r="AU107" s="18">
        <v>0.00994890114755351</v>
      </c>
      <c r="AV107" s="18">
        <v>0.00754803906675063</v>
      </c>
      <c r="AW107" s="18">
        <v>0.00240086208080288</v>
      </c>
      <c r="AX107" s="18">
        <v>0.121404437950872</v>
      </c>
      <c r="AY107" s="18">
        <v>0.00177853887874118</v>
      </c>
      <c r="AZ107" s="2" t="s">
        <v>79</v>
      </c>
      <c r="BA107" s="18">
        <v>0.0</v>
      </c>
      <c r="BB107" s="18">
        <v>0.103958317851663</v>
      </c>
      <c r="BC107" s="18">
        <v>0.119165899802311</v>
      </c>
      <c r="BD107" s="18">
        <v>-0.0152075819506487</v>
      </c>
      <c r="BE107" s="18">
        <v>0.180723221623596</v>
      </c>
      <c r="BF107" s="19">
        <v>3.6252146961827E-7</v>
      </c>
      <c r="BG107" s="2" t="s">
        <v>78</v>
      </c>
      <c r="BH107" s="18">
        <v>0.0</v>
      </c>
      <c r="BI107" s="18">
        <v>0.0866118395534479</v>
      </c>
      <c r="BJ107" s="18">
        <v>0.0928328563328352</v>
      </c>
      <c r="BK107" s="18">
        <v>-0.0062210167793873</v>
      </c>
      <c r="BL107" s="18">
        <v>0.0924207834900922</v>
      </c>
      <c r="BM107" s="18">
        <v>0.0335338167371601</v>
      </c>
      <c r="BN107" s="2" t="s">
        <v>78</v>
      </c>
      <c r="BO107" s="18">
        <v>0.0</v>
      </c>
      <c r="BP107" s="18">
        <v>-0.0173464782982152</v>
      </c>
      <c r="BQ107" s="18">
        <v>-0.0263330434694767</v>
      </c>
      <c r="BR107" s="18">
        <v>0.00898656517126146</v>
      </c>
      <c r="BS107" s="18">
        <v>0.21181627248653</v>
      </c>
      <c r="BT107" s="19">
        <v>1.06494760072457E-9</v>
      </c>
      <c r="BU107" s="2" t="s">
        <v>79</v>
      </c>
      <c r="BV107" s="18">
        <v>0.0</v>
      </c>
      <c r="BW107" s="18">
        <v>0.0</v>
      </c>
      <c r="BX107" s="18">
        <v>0.0</v>
      </c>
      <c r="BY107" s="2" t="s">
        <v>226</v>
      </c>
      <c r="BZ107" s="5">
        <v>107.0</v>
      </c>
      <c r="CA107" s="20">
        <f t="shared" si="1"/>
        <v>107</v>
      </c>
    </row>
    <row r="108">
      <c r="A108" s="2" t="s">
        <v>337</v>
      </c>
      <c r="B108" s="2" t="s">
        <v>228</v>
      </c>
      <c r="C108" s="2" t="s">
        <v>91</v>
      </c>
      <c r="D108" s="2" t="s">
        <v>90</v>
      </c>
      <c r="E108" s="18">
        <v>-0.00649940645992572</v>
      </c>
      <c r="F108" s="18">
        <v>-0.0040923581593017</v>
      </c>
      <c r="G108" s="18">
        <v>-0.00240704830062401</v>
      </c>
      <c r="H108" s="18">
        <v>0.231325524867006</v>
      </c>
      <c r="I108" s="19">
        <v>3.25136851397813E-38</v>
      </c>
      <c r="J108" s="2" t="s">
        <v>91</v>
      </c>
      <c r="K108" s="18">
        <v>0.0</v>
      </c>
      <c r="L108" s="18">
        <v>-0.00320562214779985</v>
      </c>
      <c r="M108" s="18">
        <v>-0.00182350071456001</v>
      </c>
      <c r="N108" s="18">
        <v>-0.00138212143323983</v>
      </c>
      <c r="O108" s="18">
        <v>0.190009107943635</v>
      </c>
      <c r="P108" s="19">
        <v>7.30888100029772E-26</v>
      </c>
      <c r="Q108" s="2" t="s">
        <v>91</v>
      </c>
      <c r="R108" s="18">
        <v>0.0</v>
      </c>
      <c r="S108" s="18">
        <v>0.00183867350973384</v>
      </c>
      <c r="T108" s="18">
        <v>0.00100756250991444</v>
      </c>
      <c r="U108" s="18">
        <v>8.31110999819403E-4</v>
      </c>
      <c r="V108" s="18">
        <v>0.0596181625158808</v>
      </c>
      <c r="W108" s="18">
        <v>0.00620818864889334</v>
      </c>
      <c r="X108" s="2" t="s">
        <v>90</v>
      </c>
      <c r="Y108" s="18">
        <v>0.0</v>
      </c>
      <c r="Z108" s="18">
        <v>-0.00244384847402034</v>
      </c>
      <c r="AA108" s="18">
        <v>-9.81662949026375E-4</v>
      </c>
      <c r="AB108" s="18">
        <v>-0.00146218552499397</v>
      </c>
      <c r="AC108" s="18">
        <v>0.234002216072909</v>
      </c>
      <c r="AD108" s="19">
        <v>3.9134910872979E-39</v>
      </c>
      <c r="AE108" s="2" t="s">
        <v>91</v>
      </c>
      <c r="AF108" s="18">
        <v>0.0</v>
      </c>
      <c r="AG108" s="18">
        <v>0.00329378431212586</v>
      </c>
      <c r="AH108" s="18">
        <v>0.00226885744474169</v>
      </c>
      <c r="AI108" s="18">
        <v>0.00102492686738417</v>
      </c>
      <c r="AJ108" s="18">
        <v>0.104674057443858</v>
      </c>
      <c r="AK108" s="19">
        <v>3.92397148344161E-8</v>
      </c>
      <c r="AL108" s="2" t="s">
        <v>90</v>
      </c>
      <c r="AM108" s="18">
        <v>0.0</v>
      </c>
      <c r="AN108" s="18">
        <v>0.00833807996965956</v>
      </c>
      <c r="AO108" s="18">
        <v>0.00509992066921614</v>
      </c>
      <c r="AP108" s="18">
        <v>0.00323815930044341</v>
      </c>
      <c r="AQ108" s="18">
        <v>0.252322525626968</v>
      </c>
      <c r="AR108" s="19">
        <v>1.96493102143157E-45</v>
      </c>
      <c r="AS108" s="2" t="s">
        <v>90</v>
      </c>
      <c r="AT108" s="18">
        <v>0.0</v>
      </c>
      <c r="AU108" s="18">
        <v>0.00405555798590537</v>
      </c>
      <c r="AV108" s="18">
        <v>0.00311069521027533</v>
      </c>
      <c r="AW108" s="18">
        <v>9.44862775630043E-4</v>
      </c>
      <c r="AX108" s="18">
        <v>0.147825986065426</v>
      </c>
      <c r="AY108" s="19">
        <v>8.5098278183069E-16</v>
      </c>
      <c r="AZ108" s="2" t="s">
        <v>90</v>
      </c>
      <c r="BA108" s="18">
        <v>0.0</v>
      </c>
      <c r="BB108" s="18">
        <v>0.00504429565753369</v>
      </c>
      <c r="BC108" s="18">
        <v>0.00283106322447445</v>
      </c>
      <c r="BD108" s="18">
        <v>0.00221323243305924</v>
      </c>
      <c r="BE108" s="18">
        <v>0.229532942329893</v>
      </c>
      <c r="BF108" s="19">
        <v>1.20734823821771E-37</v>
      </c>
      <c r="BG108" s="2" t="s">
        <v>90</v>
      </c>
      <c r="BH108" s="18">
        <v>0.0</v>
      </c>
      <c r="BI108" s="18">
        <v>7.61773673779507E-4</v>
      </c>
      <c r="BJ108" s="18">
        <v>8.41837765533639E-4</v>
      </c>
      <c r="BK108" s="19">
        <v>-8.00640917541317E-5</v>
      </c>
      <c r="BL108" s="18">
        <v>0.220202231156128</v>
      </c>
      <c r="BM108" s="19">
        <v>1.17180776405012E-34</v>
      </c>
      <c r="BN108" s="2" t="s">
        <v>91</v>
      </c>
      <c r="BO108" s="18">
        <v>0.0</v>
      </c>
      <c r="BP108" s="18">
        <v>-0.00428252198375419</v>
      </c>
      <c r="BQ108" s="18">
        <v>-0.00198922545894081</v>
      </c>
      <c r="BR108" s="18">
        <v>-0.00229329652481337</v>
      </c>
      <c r="BS108" s="18">
        <v>0.401349367955121</v>
      </c>
      <c r="BT108" s="19">
        <v>2.42932510800001E-116</v>
      </c>
      <c r="BU108" s="2" t="s">
        <v>91</v>
      </c>
      <c r="BV108" s="18">
        <v>0.0</v>
      </c>
      <c r="BW108" s="18">
        <v>0.0</v>
      </c>
      <c r="BX108" s="18">
        <v>0.0</v>
      </c>
      <c r="BY108" s="2" t="s">
        <v>226</v>
      </c>
      <c r="BZ108" s="5">
        <v>108.0</v>
      </c>
      <c r="CA108" s="20">
        <f t="shared" si="1"/>
        <v>108</v>
      </c>
    </row>
    <row r="109">
      <c r="A109" s="2" t="s">
        <v>338</v>
      </c>
      <c r="B109" s="2" t="s">
        <v>225</v>
      </c>
      <c r="C109" s="2" t="s">
        <v>93</v>
      </c>
      <c r="D109" s="2" t="s">
        <v>94</v>
      </c>
      <c r="E109" s="18">
        <v>0.00486042260156104</v>
      </c>
      <c r="F109" s="18">
        <v>-0.00783257556682261</v>
      </c>
      <c r="G109" s="18">
        <v>0.0126929981683836</v>
      </c>
      <c r="H109" s="18">
        <v>0.33635512268215</v>
      </c>
      <c r="I109" s="19">
        <v>9.55122818489235E-15</v>
      </c>
      <c r="J109" s="2" t="s">
        <v>94</v>
      </c>
      <c r="K109" s="18">
        <v>-1.0</v>
      </c>
      <c r="L109" s="18">
        <v>-0.00358255519276152</v>
      </c>
      <c r="M109" s="18">
        <v>-0.0213538779723306</v>
      </c>
      <c r="N109" s="18">
        <v>0.0177713227795691</v>
      </c>
      <c r="O109" s="18">
        <v>0.345070862208903</v>
      </c>
      <c r="P109" s="19">
        <v>1.8607305913832E-15</v>
      </c>
      <c r="Q109" s="2" t="s">
        <v>94</v>
      </c>
      <c r="R109" s="18">
        <v>-1.0</v>
      </c>
      <c r="S109" s="18">
        <v>-0.0478505802467313</v>
      </c>
      <c r="T109" s="18">
        <v>-0.0714732614040919</v>
      </c>
      <c r="U109" s="18">
        <v>0.0236226811573605</v>
      </c>
      <c r="V109" s="18">
        <v>0.285034650683648</v>
      </c>
      <c r="W109" s="19">
        <v>1.22878558467639E-10</v>
      </c>
      <c r="X109" s="2" t="s">
        <v>94</v>
      </c>
      <c r="Y109" s="18">
        <v>-1.0</v>
      </c>
      <c r="Z109" s="18">
        <v>-0.00603199666091223</v>
      </c>
      <c r="AA109" s="18">
        <v>-0.024202481387149</v>
      </c>
      <c r="AB109" s="18">
        <v>0.0181704847262367</v>
      </c>
      <c r="AC109" s="18">
        <v>0.276805893737903</v>
      </c>
      <c r="AD109" s="19">
        <v>4.46017036526656E-10</v>
      </c>
      <c r="AE109" s="2" t="s">
        <v>94</v>
      </c>
      <c r="AF109" s="18">
        <v>-1.0</v>
      </c>
      <c r="AG109" s="18">
        <v>-0.00844297779432257</v>
      </c>
      <c r="AH109" s="18">
        <v>-0.013521302405508</v>
      </c>
      <c r="AI109" s="18">
        <v>0.00507832461118544</v>
      </c>
      <c r="AJ109" s="18">
        <v>0.241868015233814</v>
      </c>
      <c r="AK109" s="19">
        <v>8.90812701962249E-8</v>
      </c>
      <c r="AL109" s="2" t="s">
        <v>94</v>
      </c>
      <c r="AM109" s="18">
        <v>-1.0</v>
      </c>
      <c r="AN109" s="18">
        <v>-0.0527110028482923</v>
      </c>
      <c r="AO109" s="18">
        <v>-0.0636406858372692</v>
      </c>
      <c r="AP109" s="18">
        <v>0.0109296829889768</v>
      </c>
      <c r="AQ109" s="18">
        <v>0.115489792095898</v>
      </c>
      <c r="AR109" s="18">
        <v>0.0410641597071855</v>
      </c>
      <c r="AS109" s="2" t="s">
        <v>94</v>
      </c>
      <c r="AT109" s="18">
        <v>-1.0</v>
      </c>
      <c r="AU109" s="18">
        <v>-0.0108924192624732</v>
      </c>
      <c r="AV109" s="18">
        <v>-0.0163699058203263</v>
      </c>
      <c r="AW109" s="18">
        <v>0.0054774865578531</v>
      </c>
      <c r="AX109" s="18">
        <v>0.11606418180683</v>
      </c>
      <c r="AY109" s="18">
        <v>0.0395381938795206</v>
      </c>
      <c r="AZ109" s="2" t="s">
        <v>94</v>
      </c>
      <c r="BA109" s="18">
        <v>-1.0</v>
      </c>
      <c r="BB109" s="18">
        <v>-0.0442680250539697</v>
      </c>
      <c r="BC109" s="18">
        <v>-0.0501193834317612</v>
      </c>
      <c r="BD109" s="18">
        <v>0.00585135837779147</v>
      </c>
      <c r="BE109" s="18">
        <v>0.129125304364113</v>
      </c>
      <c r="BF109" s="18">
        <v>0.0157114507573923</v>
      </c>
      <c r="BG109" s="2" t="s">
        <v>94</v>
      </c>
      <c r="BH109" s="18">
        <v>-1.0</v>
      </c>
      <c r="BI109" s="18">
        <v>-0.0024494414681507</v>
      </c>
      <c r="BJ109" s="18">
        <v>-0.00284860341481836</v>
      </c>
      <c r="BK109" s="18">
        <v>3.99161946667665E-4</v>
      </c>
      <c r="BL109" s="18">
        <v>0.0490353998876194</v>
      </c>
      <c r="BM109" s="18">
        <v>0.860008252480255</v>
      </c>
      <c r="BN109" s="2" t="s">
        <v>94</v>
      </c>
      <c r="BO109" s="18">
        <v>-1.0</v>
      </c>
      <c r="BP109" s="18">
        <v>0.0418185835858191</v>
      </c>
      <c r="BQ109" s="18">
        <v>0.0472707800169429</v>
      </c>
      <c r="BR109" s="18">
        <v>-0.00545219643112379</v>
      </c>
      <c r="BS109" s="18">
        <v>0.107485796341387</v>
      </c>
      <c r="BT109" s="18">
        <v>0.0685791608158864</v>
      </c>
      <c r="BU109" s="2" t="s">
        <v>93</v>
      </c>
      <c r="BV109" s="18">
        <v>1.0</v>
      </c>
      <c r="BW109" s="18">
        <v>-8.0</v>
      </c>
      <c r="BX109" s="18">
        <v>-1.0</v>
      </c>
      <c r="BY109" s="2" t="s">
        <v>94</v>
      </c>
      <c r="BZ109" s="5">
        <v>109.0</v>
      </c>
      <c r="CA109" s="20" t="str">
        <f t="shared" si="1"/>
        <v/>
      </c>
    </row>
    <row r="110">
      <c r="A110" s="2" t="s">
        <v>339</v>
      </c>
      <c r="B110" s="2" t="s">
        <v>228</v>
      </c>
      <c r="C110" s="2" t="s">
        <v>82</v>
      </c>
      <c r="D110" s="2" t="s">
        <v>81</v>
      </c>
      <c r="E110" s="18">
        <v>0.00491757419149568</v>
      </c>
      <c r="F110" s="18">
        <v>0.0302206218848394</v>
      </c>
      <c r="G110" s="18">
        <v>-0.0253030476933437</v>
      </c>
      <c r="H110" s="18">
        <v>0.336552298719987</v>
      </c>
      <c r="I110" s="19">
        <v>8.51314724000189E-9</v>
      </c>
      <c r="J110" s="2" t="s">
        <v>82</v>
      </c>
      <c r="K110" s="18">
        <v>1.0</v>
      </c>
      <c r="L110" s="18">
        <v>0.00384769122354482</v>
      </c>
      <c r="M110" s="18">
        <v>0.0481042851884904</v>
      </c>
      <c r="N110" s="18">
        <v>-0.0442565939649456</v>
      </c>
      <c r="O110" s="18">
        <v>0.434749678103461</v>
      </c>
      <c r="P110" s="19">
        <v>1.61762622836024E-14</v>
      </c>
      <c r="Q110" s="2" t="s">
        <v>82</v>
      </c>
      <c r="R110" s="18">
        <v>1.0</v>
      </c>
      <c r="S110" s="18">
        <v>-0.0101969386969807</v>
      </c>
      <c r="T110" s="18">
        <v>0.0458412559576363</v>
      </c>
      <c r="U110" s="18">
        <v>-0.056038194654617</v>
      </c>
      <c r="V110" s="18">
        <v>0.495569188820722</v>
      </c>
      <c r="W110" s="19">
        <v>9.43793564743872E-19</v>
      </c>
      <c r="X110" s="2" t="s">
        <v>82</v>
      </c>
      <c r="Y110" s="18">
        <v>1.0</v>
      </c>
      <c r="Z110" s="18">
        <v>-0.0392921396139237</v>
      </c>
      <c r="AA110" s="18">
        <v>0.0344952244853455</v>
      </c>
      <c r="AB110" s="18">
        <v>-0.0737873640992693</v>
      </c>
      <c r="AC110" s="18">
        <v>0.619063849125198</v>
      </c>
      <c r="AD110" s="19">
        <v>5.38223128502911E-30</v>
      </c>
      <c r="AE110" s="2" t="s">
        <v>82</v>
      </c>
      <c r="AF110" s="18">
        <v>1.0</v>
      </c>
      <c r="AG110" s="18">
        <v>-0.00106988296795085</v>
      </c>
      <c r="AH110" s="18">
        <v>0.017883663303651</v>
      </c>
      <c r="AI110" s="18">
        <v>-0.0189535462716018</v>
      </c>
      <c r="AJ110" s="18">
        <v>0.427970915700977</v>
      </c>
      <c r="AK110" s="19">
        <v>5.50632278094089E-14</v>
      </c>
      <c r="AL110" s="2" t="s">
        <v>82</v>
      </c>
      <c r="AM110" s="18">
        <v>1.0</v>
      </c>
      <c r="AN110" s="18">
        <v>-0.0151145128884764</v>
      </c>
      <c r="AO110" s="18">
        <v>0.0156206340727968</v>
      </c>
      <c r="AP110" s="18">
        <v>-0.0307351469612733</v>
      </c>
      <c r="AQ110" s="18">
        <v>0.55665379080512</v>
      </c>
      <c r="AR110" s="19">
        <v>1.4104900410967E-23</v>
      </c>
      <c r="AS110" s="2" t="s">
        <v>82</v>
      </c>
      <c r="AT110" s="18">
        <v>1.0</v>
      </c>
      <c r="AU110" s="18">
        <v>-0.0442097138054194</v>
      </c>
      <c r="AV110" s="18">
        <v>0.00427460260050611</v>
      </c>
      <c r="AW110" s="18">
        <v>-0.0484843164059255</v>
      </c>
      <c r="AX110" s="18">
        <v>0.624933727183215</v>
      </c>
      <c r="AY110" s="19">
        <v>1.54135521030166E-30</v>
      </c>
      <c r="AZ110" s="2" t="s">
        <v>82</v>
      </c>
      <c r="BA110" s="18">
        <v>1.0</v>
      </c>
      <c r="BB110" s="18">
        <v>-0.0140446299205256</v>
      </c>
      <c r="BC110" s="18">
        <v>-0.00226302923085419</v>
      </c>
      <c r="BD110" s="18">
        <v>-0.0117816006896714</v>
      </c>
      <c r="BE110" s="18">
        <v>0.316178141331515</v>
      </c>
      <c r="BF110" s="19">
        <v>1.25747801282574E-7</v>
      </c>
      <c r="BG110" s="2" t="s">
        <v>82</v>
      </c>
      <c r="BH110" s="18">
        <v>1.0</v>
      </c>
      <c r="BI110" s="18">
        <v>-0.0431398308374686</v>
      </c>
      <c r="BJ110" s="18">
        <v>-0.0136090607031449</v>
      </c>
      <c r="BK110" s="18">
        <v>-0.0295307701343236</v>
      </c>
      <c r="BL110" s="18">
        <v>0.427440733166704</v>
      </c>
      <c r="BM110" s="19">
        <v>8.83347302457216E-14</v>
      </c>
      <c r="BN110" s="2" t="s">
        <v>82</v>
      </c>
      <c r="BO110" s="18">
        <v>1.0</v>
      </c>
      <c r="BP110" s="18">
        <v>-0.0290952009169429</v>
      </c>
      <c r="BQ110" s="18">
        <v>-0.0113460314722907</v>
      </c>
      <c r="BR110" s="18">
        <v>-0.0177491694446522</v>
      </c>
      <c r="BS110" s="18">
        <v>0.285238203438612</v>
      </c>
      <c r="BT110" s="19">
        <v>2.82817673856404E-6</v>
      </c>
      <c r="BU110" s="2" t="s">
        <v>82</v>
      </c>
      <c r="BV110" s="18">
        <v>1.0</v>
      </c>
      <c r="BW110" s="18">
        <v>10.0</v>
      </c>
      <c r="BX110" s="18">
        <v>1.0</v>
      </c>
      <c r="BY110" s="2" t="s">
        <v>82</v>
      </c>
      <c r="BZ110" s="5">
        <v>110.0</v>
      </c>
      <c r="CA110" s="20" t="str">
        <f t="shared" si="1"/>
        <v/>
      </c>
    </row>
    <row r="111">
      <c r="A111" s="2" t="s">
        <v>340</v>
      </c>
      <c r="B111" s="2" t="s">
        <v>232</v>
      </c>
      <c r="C111" s="2" t="s">
        <v>93</v>
      </c>
      <c r="D111" s="2" t="s">
        <v>94</v>
      </c>
      <c r="E111" s="18">
        <v>0.00115574459096996</v>
      </c>
      <c r="F111" s="18">
        <v>8.70598086905885E-4</v>
      </c>
      <c r="G111" s="18">
        <v>2.85146504064079E-4</v>
      </c>
      <c r="H111" s="18">
        <v>0.24184291217863</v>
      </c>
      <c r="I111" s="18">
        <v>1.32471130874603E-4</v>
      </c>
      <c r="J111" s="2" t="s">
        <v>94</v>
      </c>
      <c r="K111" s="18">
        <v>1.0</v>
      </c>
      <c r="L111" s="18">
        <v>0.019541256360924</v>
      </c>
      <c r="M111" s="18">
        <v>0.0139328381412627</v>
      </c>
      <c r="N111" s="18">
        <v>0.00560841821966125</v>
      </c>
      <c r="O111" s="18">
        <v>0.302067772623633</v>
      </c>
      <c r="P111" s="19">
        <v>6.24877809691631E-7</v>
      </c>
      <c r="Q111" s="2" t="s">
        <v>94</v>
      </c>
      <c r="R111" s="18">
        <v>1.0</v>
      </c>
      <c r="S111" s="18">
        <v>0.0143404376773291</v>
      </c>
      <c r="T111" s="18">
        <v>0.00987078554996749</v>
      </c>
      <c r="U111" s="18">
        <v>0.0044696521273617</v>
      </c>
      <c r="V111" s="18">
        <v>0.335482349241292</v>
      </c>
      <c r="W111" s="19">
        <v>1.76063749934174E-8</v>
      </c>
      <c r="X111" s="2" t="s">
        <v>94</v>
      </c>
      <c r="Y111" s="18">
        <v>1.0</v>
      </c>
      <c r="Z111" s="18">
        <v>0.0157653070681188</v>
      </c>
      <c r="AA111" s="18">
        <v>0.00979203932435963</v>
      </c>
      <c r="AB111" s="18">
        <v>0.00597326774375923</v>
      </c>
      <c r="AC111" s="18">
        <v>0.316377073669313</v>
      </c>
      <c r="AD111" s="19">
        <v>1.41989904289304E-7</v>
      </c>
      <c r="AE111" s="2" t="s">
        <v>94</v>
      </c>
      <c r="AF111" s="18">
        <v>1.0</v>
      </c>
      <c r="AG111" s="18">
        <v>0.018385511769954</v>
      </c>
      <c r="AH111" s="18">
        <v>0.0130622400543568</v>
      </c>
      <c r="AI111" s="18">
        <v>0.00532327171559717</v>
      </c>
      <c r="AJ111" s="18">
        <v>0.122769085619938</v>
      </c>
      <c r="AK111" s="18">
        <v>0.161146013152043</v>
      </c>
      <c r="AL111" s="2" t="s">
        <v>94</v>
      </c>
      <c r="AM111" s="18">
        <v>1.0</v>
      </c>
      <c r="AN111" s="18">
        <v>0.0131846930863592</v>
      </c>
      <c r="AO111" s="18">
        <v>0.00900018746306161</v>
      </c>
      <c r="AP111" s="18">
        <v>0.00418450562329762</v>
      </c>
      <c r="AQ111" s="18">
        <v>0.167426684487774</v>
      </c>
      <c r="AR111" s="18">
        <v>0.0194961856000725</v>
      </c>
      <c r="AS111" s="2" t="s">
        <v>94</v>
      </c>
      <c r="AT111" s="18">
        <v>1.0</v>
      </c>
      <c r="AU111" s="18">
        <v>0.0146095624771489</v>
      </c>
      <c r="AV111" s="18">
        <v>0.00892144123745375</v>
      </c>
      <c r="AW111" s="18">
        <v>0.00568812123969515</v>
      </c>
      <c r="AX111" s="18">
        <v>0.215347118484157</v>
      </c>
      <c r="AY111" s="18">
        <v>9.72325464942456E-4</v>
      </c>
      <c r="AZ111" s="2" t="s">
        <v>94</v>
      </c>
      <c r="BA111" s="18">
        <v>1.0</v>
      </c>
      <c r="BB111" s="18">
        <v>-0.00520081868359482</v>
      </c>
      <c r="BC111" s="18">
        <v>-0.00406205259129528</v>
      </c>
      <c r="BD111" s="18">
        <v>-0.00113876609229954</v>
      </c>
      <c r="BE111" s="18">
        <v>0.0743769164242472</v>
      </c>
      <c r="BF111" s="18">
        <v>0.726241555087289</v>
      </c>
      <c r="BG111" s="2" t="s">
        <v>93</v>
      </c>
      <c r="BH111" s="18">
        <v>-1.0</v>
      </c>
      <c r="BI111" s="18">
        <v>-0.00377594929280516</v>
      </c>
      <c r="BJ111" s="18">
        <v>-0.00414079881690314</v>
      </c>
      <c r="BK111" s="18">
        <v>3.64849524097983E-4</v>
      </c>
      <c r="BL111" s="18">
        <v>0.135545247267866</v>
      </c>
      <c r="BM111" s="18">
        <v>0.0941335869298743</v>
      </c>
      <c r="BN111" s="2" t="s">
        <v>94</v>
      </c>
      <c r="BO111" s="18">
        <v>1.0</v>
      </c>
      <c r="BP111" s="18">
        <v>0.00142486939078966</v>
      </c>
      <c r="BQ111" s="19">
        <v>-7.8746225607863E-5</v>
      </c>
      <c r="BR111" s="18">
        <v>0.00150361561639753</v>
      </c>
      <c r="BS111" s="18">
        <v>0.251198993631574</v>
      </c>
      <c r="BT111" s="19">
        <v>6.25609938662982E-5</v>
      </c>
      <c r="BU111" s="2" t="s">
        <v>94</v>
      </c>
      <c r="BV111" s="18">
        <v>1.0</v>
      </c>
      <c r="BW111" s="18">
        <v>8.0</v>
      </c>
      <c r="BX111" s="18">
        <v>1.0</v>
      </c>
      <c r="BY111" s="2" t="s">
        <v>94</v>
      </c>
      <c r="BZ111" s="5">
        <v>111.0</v>
      </c>
      <c r="CA111" s="20" t="str">
        <f t="shared" si="1"/>
        <v/>
      </c>
    </row>
    <row r="112">
      <c r="A112" s="2" t="s">
        <v>341</v>
      </c>
      <c r="B112" s="2" t="s">
        <v>228</v>
      </c>
      <c r="C112" s="2" t="s">
        <v>81</v>
      </c>
      <c r="D112" s="2" t="s">
        <v>82</v>
      </c>
      <c r="E112" s="18">
        <v>-0.00274303499770111</v>
      </c>
      <c r="F112" s="18">
        <v>0.029304501283959</v>
      </c>
      <c r="G112" s="18">
        <v>-0.0320475362816601</v>
      </c>
      <c r="H112" s="18">
        <v>0.278931962590133</v>
      </c>
      <c r="I112" s="19">
        <v>1.51298807012836E-7</v>
      </c>
      <c r="J112" s="2" t="s">
        <v>81</v>
      </c>
      <c r="K112" s="18">
        <v>-1.0</v>
      </c>
      <c r="L112" s="18">
        <v>0.0252369421834542</v>
      </c>
      <c r="M112" s="18">
        <v>0.0605313066179943</v>
      </c>
      <c r="N112" s="18">
        <v>-0.0352943644345401</v>
      </c>
      <c r="O112" s="18">
        <v>0.163061326479617</v>
      </c>
      <c r="P112" s="18">
        <v>0.00729458145033917</v>
      </c>
      <c r="Q112" s="2" t="s">
        <v>81</v>
      </c>
      <c r="R112" s="18">
        <v>-1.0</v>
      </c>
      <c r="S112" s="18">
        <v>0.0760990558470225</v>
      </c>
      <c r="T112" s="18">
        <v>0.11075326529435</v>
      </c>
      <c r="U112" s="18">
        <v>-0.034654209447328</v>
      </c>
      <c r="V112" s="18">
        <v>0.134218604983222</v>
      </c>
      <c r="W112" s="18">
        <v>0.0437064880075095</v>
      </c>
      <c r="X112" s="2" t="s">
        <v>81</v>
      </c>
      <c r="Y112" s="18">
        <v>-1.0</v>
      </c>
      <c r="Z112" s="18">
        <v>0.0626503267690453</v>
      </c>
      <c r="AA112" s="18">
        <v>0.103686336170545</v>
      </c>
      <c r="AB112" s="18">
        <v>-0.0410360094015003</v>
      </c>
      <c r="AC112" s="18">
        <v>0.150543775731182</v>
      </c>
      <c r="AD112" s="18">
        <v>0.0165563759968067</v>
      </c>
      <c r="AE112" s="2" t="s">
        <v>81</v>
      </c>
      <c r="AF112" s="18">
        <v>-1.0</v>
      </c>
      <c r="AG112" s="18">
        <v>0.0279799771811553</v>
      </c>
      <c r="AH112" s="18">
        <v>0.0312268053340353</v>
      </c>
      <c r="AI112" s="18">
        <v>-0.00324682815287997</v>
      </c>
      <c r="AJ112" s="18">
        <v>0.0577806334927774</v>
      </c>
      <c r="AK112" s="18">
        <v>0.853056739951844</v>
      </c>
      <c r="AL112" s="2" t="s">
        <v>81</v>
      </c>
      <c r="AM112" s="18">
        <v>-1.0</v>
      </c>
      <c r="AN112" s="18">
        <v>0.0788420908447236</v>
      </c>
      <c r="AO112" s="18">
        <v>0.0814487640103915</v>
      </c>
      <c r="AP112" s="18">
        <v>-0.00260667316566792</v>
      </c>
      <c r="AQ112" s="18">
        <v>0.0767235429904095</v>
      </c>
      <c r="AR112" s="18">
        <v>0.544529599514984</v>
      </c>
      <c r="AS112" s="2" t="s">
        <v>81</v>
      </c>
      <c r="AT112" s="18">
        <v>-1.0</v>
      </c>
      <c r="AU112" s="18">
        <v>0.0653933617667464</v>
      </c>
      <c r="AV112" s="18">
        <v>0.0743818348865866</v>
      </c>
      <c r="AW112" s="18">
        <v>-0.00898847311984023</v>
      </c>
      <c r="AX112" s="18">
        <v>0.089407677113824</v>
      </c>
      <c r="AY112" s="18">
        <v>0.355365990826854</v>
      </c>
      <c r="AZ112" s="2" t="s">
        <v>81</v>
      </c>
      <c r="BA112" s="18">
        <v>-1.0</v>
      </c>
      <c r="BB112" s="18">
        <v>0.0508621136635682</v>
      </c>
      <c r="BC112" s="18">
        <v>0.0502219586763562</v>
      </c>
      <c r="BD112" s="18">
        <v>6.40154987212059E-4</v>
      </c>
      <c r="BE112" s="18">
        <v>0.163561076604554</v>
      </c>
      <c r="BF112" s="18">
        <v>0.00703402497321545</v>
      </c>
      <c r="BG112" s="2" t="s">
        <v>82</v>
      </c>
      <c r="BH112" s="18">
        <v>1.0</v>
      </c>
      <c r="BI112" s="18">
        <v>0.037413384585591</v>
      </c>
      <c r="BJ112" s="18">
        <v>0.0431550295525513</v>
      </c>
      <c r="BK112" s="18">
        <v>-0.00574164496696024</v>
      </c>
      <c r="BL112" s="18">
        <v>0.16327550510459</v>
      </c>
      <c r="BM112" s="18">
        <v>0.00717679125443969</v>
      </c>
      <c r="BN112" s="2" t="s">
        <v>81</v>
      </c>
      <c r="BO112" s="18">
        <v>-1.0</v>
      </c>
      <c r="BP112" s="18">
        <v>-0.0134487290779771</v>
      </c>
      <c r="BQ112" s="18">
        <v>-0.00706692912380488</v>
      </c>
      <c r="BR112" s="18">
        <v>-0.0063817999541723</v>
      </c>
      <c r="BS112" s="18">
        <v>0.15927750410509</v>
      </c>
      <c r="BT112" s="18">
        <v>0.0094057888940771</v>
      </c>
      <c r="BU112" s="2" t="s">
        <v>81</v>
      </c>
      <c r="BV112" s="18">
        <v>-1.0</v>
      </c>
      <c r="BW112" s="18">
        <v>-8.0</v>
      </c>
      <c r="BX112" s="18">
        <v>-1.0</v>
      </c>
      <c r="BY112" s="2" t="s">
        <v>81</v>
      </c>
      <c r="BZ112" s="5">
        <v>112.0</v>
      </c>
      <c r="CA112" s="20" t="str">
        <f t="shared" si="1"/>
        <v/>
      </c>
    </row>
    <row r="113">
      <c r="A113" s="2" t="s">
        <v>342</v>
      </c>
      <c r="B113" s="2" t="s">
        <v>235</v>
      </c>
      <c r="C113" s="2" t="s">
        <v>93</v>
      </c>
      <c r="D113" s="2" t="s">
        <v>94</v>
      </c>
      <c r="E113" s="18">
        <v>-0.019493650001272</v>
      </c>
      <c r="F113" s="18">
        <v>-0.0130068166024905</v>
      </c>
      <c r="G113" s="18">
        <v>-0.00648683339878153</v>
      </c>
      <c r="H113" s="18">
        <v>0.269201387388166</v>
      </c>
      <c r="I113" s="19">
        <v>8.04036387805616E-44</v>
      </c>
      <c r="J113" s="2" t="s">
        <v>93</v>
      </c>
      <c r="K113" s="18">
        <v>-1.0</v>
      </c>
      <c r="L113" s="18">
        <v>-0.0150226289192604</v>
      </c>
      <c r="M113" s="18">
        <v>-0.0104703108032375</v>
      </c>
      <c r="N113" s="18">
        <v>-0.00455231811602283</v>
      </c>
      <c r="O113" s="18">
        <v>0.194968016596793</v>
      </c>
      <c r="P113" s="19">
        <v>4.60068265354699E-23</v>
      </c>
      <c r="Q113" s="2" t="s">
        <v>93</v>
      </c>
      <c r="R113" s="18">
        <v>-1.0</v>
      </c>
      <c r="S113" s="18">
        <v>-0.0389545666838239</v>
      </c>
      <c r="T113" s="18">
        <v>-0.0377497991889157</v>
      </c>
      <c r="U113" s="18">
        <v>-0.0012047674949082</v>
      </c>
      <c r="V113" s="18">
        <v>0.0869392099234991</v>
      </c>
      <c r="W113" s="19">
        <v>6.51139365432187E-5</v>
      </c>
      <c r="X113" s="2" t="s">
        <v>93</v>
      </c>
      <c r="Y113" s="18">
        <v>-1.0</v>
      </c>
      <c r="Z113" s="18">
        <v>-0.032336032005992</v>
      </c>
      <c r="AA113" s="18">
        <v>-0.0284147335847801</v>
      </c>
      <c r="AB113" s="18">
        <v>-0.00392129842121191</v>
      </c>
      <c r="AC113" s="18">
        <v>0.102389570817305</v>
      </c>
      <c r="AD113" s="19">
        <v>1.20133404106438E-6</v>
      </c>
      <c r="AE113" s="2" t="s">
        <v>93</v>
      </c>
      <c r="AF113" s="18">
        <v>-1.0</v>
      </c>
      <c r="AG113" s="18">
        <v>0.00447102108201164</v>
      </c>
      <c r="AH113" s="18">
        <v>0.00253650579925293</v>
      </c>
      <c r="AI113" s="18">
        <v>0.0019345152827587</v>
      </c>
      <c r="AJ113" s="18">
        <v>0.128179971474262</v>
      </c>
      <c r="AK113" s="19">
        <v>3.56089466076669E-10</v>
      </c>
      <c r="AL113" s="2" t="s">
        <v>94</v>
      </c>
      <c r="AM113" s="18">
        <v>1.0</v>
      </c>
      <c r="AN113" s="18">
        <v>-0.0194609166825519</v>
      </c>
      <c r="AO113" s="18">
        <v>-0.0247429825864252</v>
      </c>
      <c r="AP113" s="18">
        <v>0.00528206590387332</v>
      </c>
      <c r="AQ113" s="18">
        <v>0.138603751566754</v>
      </c>
      <c r="AR113" s="19">
        <v>6.68884556899774E-12</v>
      </c>
      <c r="AS113" s="2" t="s">
        <v>94</v>
      </c>
      <c r="AT113" s="18">
        <v>1.0</v>
      </c>
      <c r="AU113" s="18">
        <v>-0.0128423820047199</v>
      </c>
      <c r="AV113" s="18">
        <v>-0.0154079169822896</v>
      </c>
      <c r="AW113" s="18">
        <v>0.00256553497756962</v>
      </c>
      <c r="AX113" s="18">
        <v>0.100333880796991</v>
      </c>
      <c r="AY113" s="19">
        <v>2.00639336704002E-6</v>
      </c>
      <c r="AZ113" s="2" t="s">
        <v>94</v>
      </c>
      <c r="BA113" s="18">
        <v>1.0</v>
      </c>
      <c r="BB113" s="18">
        <v>-0.0239319377645635</v>
      </c>
      <c r="BC113" s="18">
        <v>-0.0272794883856781</v>
      </c>
      <c r="BD113" s="18">
        <v>0.00334755062111462</v>
      </c>
      <c r="BE113" s="18">
        <v>0.0991820460733889</v>
      </c>
      <c r="BF113" s="19">
        <v>2.70797934105614E-6</v>
      </c>
      <c r="BG113" s="2" t="s">
        <v>94</v>
      </c>
      <c r="BH113" s="18">
        <v>1.0</v>
      </c>
      <c r="BI113" s="18">
        <v>-0.0173134030867316</v>
      </c>
      <c r="BJ113" s="18">
        <v>-0.0179444227815425</v>
      </c>
      <c r="BK113" s="18">
        <v>6.31019694810917E-4</v>
      </c>
      <c r="BL113" s="18">
        <v>0.0527283139560012</v>
      </c>
      <c r="BM113" s="18">
        <v>0.0423026320546459</v>
      </c>
      <c r="BN113" s="2" t="s">
        <v>94</v>
      </c>
      <c r="BO113" s="18">
        <v>1.0</v>
      </c>
      <c r="BP113" s="18">
        <v>0.00661853467783192</v>
      </c>
      <c r="BQ113" s="18">
        <v>0.00933506560413563</v>
      </c>
      <c r="BR113" s="18">
        <v>-0.0027165309263037</v>
      </c>
      <c r="BS113" s="18">
        <v>0.0755726758006656</v>
      </c>
      <c r="BT113" s="18">
        <v>7.57835770696563E-4</v>
      </c>
      <c r="BU113" s="2" t="s">
        <v>93</v>
      </c>
      <c r="BV113" s="18">
        <v>-1.0</v>
      </c>
      <c r="BW113" s="18">
        <v>0.0</v>
      </c>
      <c r="BX113" s="18">
        <v>0.0</v>
      </c>
      <c r="BY113" s="2" t="s">
        <v>226</v>
      </c>
      <c r="BZ113" s="5">
        <v>113.0</v>
      </c>
      <c r="CA113" s="20">
        <f t="shared" si="1"/>
        <v>113</v>
      </c>
    </row>
    <row r="114">
      <c r="A114" s="2" t="s">
        <v>343</v>
      </c>
      <c r="B114" s="2" t="s">
        <v>223</v>
      </c>
      <c r="C114" s="2" t="s">
        <v>78</v>
      </c>
      <c r="D114" s="2" t="s">
        <v>79</v>
      </c>
      <c r="E114" s="18">
        <v>-0.0237701729086195</v>
      </c>
      <c r="F114" s="18">
        <v>-0.0142694100473661</v>
      </c>
      <c r="G114" s="18">
        <v>-0.00950076286125346</v>
      </c>
      <c r="H114" s="18">
        <v>0.190075670643714</v>
      </c>
      <c r="I114" s="19">
        <v>9.98426310061122E-25</v>
      </c>
      <c r="J114" s="2" t="s">
        <v>78</v>
      </c>
      <c r="K114" s="18">
        <v>-1.0</v>
      </c>
      <c r="L114" s="18">
        <v>-0.0120527256448614</v>
      </c>
      <c r="M114" s="18">
        <v>0.00789145191347811</v>
      </c>
      <c r="N114" s="18">
        <v>-0.0199441775583396</v>
      </c>
      <c r="O114" s="18">
        <v>0.315407456985626</v>
      </c>
      <c r="P114" s="19">
        <v>5.5086117079928E-68</v>
      </c>
      <c r="Q114" s="2" t="s">
        <v>78</v>
      </c>
      <c r="R114" s="18">
        <v>-1.0</v>
      </c>
      <c r="S114" s="18">
        <v>-0.0189247206245865</v>
      </c>
      <c r="T114" s="18">
        <v>0.00125944093651634</v>
      </c>
      <c r="U114" s="18">
        <v>-0.0201841615611029</v>
      </c>
      <c r="V114" s="18">
        <v>0.219070717949545</v>
      </c>
      <c r="W114" s="19">
        <v>9.67992694553793E-33</v>
      </c>
      <c r="X114" s="2" t="s">
        <v>78</v>
      </c>
      <c r="Y114" s="18">
        <v>-1.0</v>
      </c>
      <c r="Z114" s="18">
        <v>-0.022782414766625</v>
      </c>
      <c r="AA114" s="18">
        <v>0.00761070254868914</v>
      </c>
      <c r="AB114" s="18">
        <v>-0.0303931173153142</v>
      </c>
      <c r="AC114" s="18">
        <v>0.270932586111561</v>
      </c>
      <c r="AD114" s="19">
        <v>4.35534573292374E-50</v>
      </c>
      <c r="AE114" s="2" t="s">
        <v>78</v>
      </c>
      <c r="AF114" s="18">
        <v>-1.0</v>
      </c>
      <c r="AG114" s="18">
        <v>0.0117174472637581</v>
      </c>
      <c r="AH114" s="18">
        <v>0.0221608619608442</v>
      </c>
      <c r="AI114" s="18">
        <v>-0.0104434146970861</v>
      </c>
      <c r="AJ114" s="18">
        <v>0.267120599929162</v>
      </c>
      <c r="AK114" s="19">
        <v>1.12750704997555E-48</v>
      </c>
      <c r="AL114" s="2" t="s">
        <v>78</v>
      </c>
      <c r="AM114" s="18">
        <v>-1.0</v>
      </c>
      <c r="AN114" s="18">
        <v>0.00484545228403303</v>
      </c>
      <c r="AO114" s="18">
        <v>0.0155288509838824</v>
      </c>
      <c r="AP114" s="18">
        <v>-0.0106833986998494</v>
      </c>
      <c r="AQ114" s="18">
        <v>0.20715401426437</v>
      </c>
      <c r="AR114" s="19">
        <v>2.56781263174988E-29</v>
      </c>
      <c r="AS114" s="2" t="s">
        <v>78</v>
      </c>
      <c r="AT114" s="18">
        <v>-1.0</v>
      </c>
      <c r="AU114" s="18">
        <v>9.87758141994511E-4</v>
      </c>
      <c r="AV114" s="18">
        <v>0.0218801125960552</v>
      </c>
      <c r="AW114" s="18">
        <v>-0.0208923544540607</v>
      </c>
      <c r="AX114" s="18">
        <v>0.263787235452151</v>
      </c>
      <c r="AY114" s="19">
        <v>1.79339485140746E-47</v>
      </c>
      <c r="AZ114" s="2" t="s">
        <v>78</v>
      </c>
      <c r="BA114" s="18">
        <v>-1.0</v>
      </c>
      <c r="BB114" s="18">
        <v>-0.00687199497972507</v>
      </c>
      <c r="BC114" s="18">
        <v>-0.00663201097696176</v>
      </c>
      <c r="BD114" s="18">
        <v>-2.39984002763302E-4</v>
      </c>
      <c r="BE114" s="18">
        <v>0.0811584428953767</v>
      </c>
      <c r="BF114" s="19">
        <v>7.47952725813639E-5</v>
      </c>
      <c r="BG114" s="2" t="s">
        <v>78</v>
      </c>
      <c r="BH114" s="18">
        <v>-1.0</v>
      </c>
      <c r="BI114" s="18">
        <v>-0.0107296891217635</v>
      </c>
      <c r="BJ114" s="18">
        <v>-2.80749364788978E-4</v>
      </c>
      <c r="BK114" s="18">
        <v>-0.0104489397569746</v>
      </c>
      <c r="BL114" s="18">
        <v>0.169205725793505</v>
      </c>
      <c r="BM114" s="19">
        <v>1.15313264541652E-19</v>
      </c>
      <c r="BN114" s="2" t="s">
        <v>78</v>
      </c>
      <c r="BO114" s="18">
        <v>-1.0</v>
      </c>
      <c r="BP114" s="18">
        <v>-0.00385769414203851</v>
      </c>
      <c r="BQ114" s="18">
        <v>0.00635126161217279</v>
      </c>
      <c r="BR114" s="18">
        <v>-0.0102089557542113</v>
      </c>
      <c r="BS114" s="18">
        <v>0.284151378659842</v>
      </c>
      <c r="BT114" s="19">
        <v>4.41287411519844E-55</v>
      </c>
      <c r="BU114" s="2" t="s">
        <v>78</v>
      </c>
      <c r="BV114" s="18">
        <v>-1.0</v>
      </c>
      <c r="BW114" s="18">
        <v>-10.0</v>
      </c>
      <c r="BX114" s="18">
        <v>-1.0</v>
      </c>
      <c r="BY114" s="2" t="s">
        <v>78</v>
      </c>
      <c r="BZ114" s="5">
        <v>114.0</v>
      </c>
      <c r="CA114" s="20" t="str">
        <f t="shared" si="1"/>
        <v/>
      </c>
    </row>
    <row r="115">
      <c r="A115" s="2" t="s">
        <v>344</v>
      </c>
      <c r="B115" s="2" t="s">
        <v>232</v>
      </c>
      <c r="C115" s="2" t="s">
        <v>91</v>
      </c>
      <c r="D115" s="2" t="s">
        <v>90</v>
      </c>
      <c r="E115" s="18">
        <v>0.00324783479460968</v>
      </c>
      <c r="F115" s="18">
        <v>-0.0013095715257556</v>
      </c>
      <c r="G115" s="18">
        <v>0.00455740632036529</v>
      </c>
      <c r="H115" s="18">
        <v>0.210412865663571</v>
      </c>
      <c r="I115" s="19">
        <v>1.79741937920273E-24</v>
      </c>
      <c r="J115" s="2" t="s">
        <v>90</v>
      </c>
      <c r="K115" s="18">
        <v>1.0</v>
      </c>
      <c r="L115" s="18">
        <v>-0.0445396305889056</v>
      </c>
      <c r="M115" s="18">
        <v>-0.0490768216279444</v>
      </c>
      <c r="N115" s="18">
        <v>0.00453719103903886</v>
      </c>
      <c r="O115" s="18">
        <v>0.0642649768772765</v>
      </c>
      <c r="P115" s="18">
        <v>0.0113169984957398</v>
      </c>
      <c r="Q115" s="2" t="s">
        <v>90</v>
      </c>
      <c r="R115" s="18">
        <v>1.0</v>
      </c>
      <c r="S115" s="18">
        <v>-0.0601977016545453</v>
      </c>
      <c r="T115" s="18">
        <v>-0.0647618150289575</v>
      </c>
      <c r="U115" s="18">
        <v>0.00456411337441218</v>
      </c>
      <c r="V115" s="18">
        <v>0.0535459849000322</v>
      </c>
      <c r="W115" s="18">
        <v>0.0546347519969006</v>
      </c>
      <c r="X115" s="2" t="s">
        <v>90</v>
      </c>
      <c r="Y115" s="18">
        <v>1.0</v>
      </c>
      <c r="Z115" s="18">
        <v>-0.054750059591194</v>
      </c>
      <c r="AA115" s="18">
        <v>-0.0589067111294261</v>
      </c>
      <c r="AB115" s="18">
        <v>0.0041566515382321</v>
      </c>
      <c r="AC115" s="18">
        <v>0.0545679296118438</v>
      </c>
      <c r="AD115" s="18">
        <v>0.0475973179038587</v>
      </c>
      <c r="AE115" s="2" t="s">
        <v>90</v>
      </c>
      <c r="AF115" s="18">
        <v>1.0</v>
      </c>
      <c r="AG115" s="18">
        <v>-0.0477874653835153</v>
      </c>
      <c r="AH115" s="18">
        <v>-0.0477672501021888</v>
      </c>
      <c r="AI115" s="19">
        <v>-2.02152813264244E-5</v>
      </c>
      <c r="AJ115" s="18">
        <v>0.138315155995126</v>
      </c>
      <c r="AK115" s="19">
        <v>8.55448311460601E-11</v>
      </c>
      <c r="AL115" s="2" t="s">
        <v>91</v>
      </c>
      <c r="AM115" s="18">
        <v>-1.0</v>
      </c>
      <c r="AN115" s="18">
        <v>-0.063445536449155</v>
      </c>
      <c r="AO115" s="18">
        <v>-0.0634522435032019</v>
      </c>
      <c r="AP115" s="19">
        <v>6.70705404688665E-6</v>
      </c>
      <c r="AQ115" s="18">
        <v>0.12990060036803</v>
      </c>
      <c r="AR115" s="19">
        <v>1.43088636921197E-9</v>
      </c>
      <c r="AS115" s="2" t="s">
        <v>90</v>
      </c>
      <c r="AT115" s="18">
        <v>1.0</v>
      </c>
      <c r="AU115" s="18">
        <v>-0.0579978943858037</v>
      </c>
      <c r="AV115" s="18">
        <v>-0.0575971396036705</v>
      </c>
      <c r="AW115" s="18">
        <v>-4.00754782133194E-4</v>
      </c>
      <c r="AX115" s="18">
        <v>0.097237549579011</v>
      </c>
      <c r="AY115" s="19">
        <v>1.48791752140218E-5</v>
      </c>
      <c r="AZ115" s="2" t="s">
        <v>91</v>
      </c>
      <c r="BA115" s="18">
        <v>-1.0</v>
      </c>
      <c r="BB115" s="18">
        <v>-0.0156580710656397</v>
      </c>
      <c r="BC115" s="18">
        <v>-0.015684993401013</v>
      </c>
      <c r="BD115" s="19">
        <v>2.69223353733354E-5</v>
      </c>
      <c r="BE115" s="18">
        <v>0.0417377892299434</v>
      </c>
      <c r="BF115" s="18">
        <v>0.222206319393893</v>
      </c>
      <c r="BG115" s="2" t="s">
        <v>90</v>
      </c>
      <c r="BH115" s="18">
        <v>1.0</v>
      </c>
      <c r="BI115" s="18">
        <v>-0.0102104290022884</v>
      </c>
      <c r="BJ115" s="18">
        <v>-0.00982988950148167</v>
      </c>
      <c r="BK115" s="18">
        <v>-3.80539500806756E-4</v>
      </c>
      <c r="BL115" s="18">
        <v>0.0306361393606087</v>
      </c>
      <c r="BM115" s="18">
        <v>0.590910090397108</v>
      </c>
      <c r="BN115" s="2" t="s">
        <v>91</v>
      </c>
      <c r="BO115" s="18">
        <v>-1.0</v>
      </c>
      <c r="BP115" s="18">
        <v>0.00544764206335128</v>
      </c>
      <c r="BQ115" s="18">
        <v>0.00585510389953137</v>
      </c>
      <c r="BR115" s="18">
        <v>-4.07461836180091E-4</v>
      </c>
      <c r="BS115" s="18">
        <v>0.0277524921737972</v>
      </c>
      <c r="BT115" s="18">
        <v>0.711367215725898</v>
      </c>
      <c r="BU115" s="2" t="s">
        <v>91</v>
      </c>
      <c r="BV115" s="18">
        <v>-1.0</v>
      </c>
      <c r="BW115" s="18">
        <v>2.0</v>
      </c>
      <c r="BX115" s="18">
        <v>1.0</v>
      </c>
      <c r="BY115" s="2" t="s">
        <v>90</v>
      </c>
      <c r="BZ115" s="5">
        <v>115.0</v>
      </c>
      <c r="CA115" s="20" t="str">
        <f t="shared" si="1"/>
        <v/>
      </c>
    </row>
    <row r="116">
      <c r="A116" s="2" t="s">
        <v>345</v>
      </c>
      <c r="B116" s="2" t="s">
        <v>223</v>
      </c>
      <c r="C116" s="2" t="s">
        <v>78</v>
      </c>
      <c r="D116" s="2" t="s">
        <v>79</v>
      </c>
      <c r="E116" s="18">
        <v>0.0406031294890014</v>
      </c>
      <c r="F116" s="18">
        <v>0.0357911619112347</v>
      </c>
      <c r="G116" s="18">
        <v>0.00481196757776662</v>
      </c>
      <c r="H116" s="18">
        <v>0.117307277821682</v>
      </c>
      <c r="I116" s="19">
        <v>6.00643935232534E-11</v>
      </c>
      <c r="J116" s="2" t="s">
        <v>79</v>
      </c>
      <c r="K116" s="18">
        <v>1.0</v>
      </c>
      <c r="L116" s="18">
        <v>0.0575833769745946</v>
      </c>
      <c r="M116" s="18">
        <v>0.0500543102924955</v>
      </c>
      <c r="N116" s="18">
        <v>0.00752906668209914</v>
      </c>
      <c r="O116" s="18">
        <v>0.123378769373452</v>
      </c>
      <c r="P116" s="19">
        <v>4.57985715325513E-12</v>
      </c>
      <c r="Q116" s="2" t="s">
        <v>79</v>
      </c>
      <c r="R116" s="18">
        <v>1.0</v>
      </c>
      <c r="S116" s="18">
        <v>-0.0128274110587635</v>
      </c>
      <c r="T116" s="18">
        <v>-0.0213270130953557</v>
      </c>
      <c r="U116" s="18">
        <v>0.00849960203659227</v>
      </c>
      <c r="V116" s="18">
        <v>0.109588593746938</v>
      </c>
      <c r="W116" s="19">
        <v>1.31105863161198E-9</v>
      </c>
      <c r="X116" s="2" t="s">
        <v>79</v>
      </c>
      <c r="Y116" s="18">
        <v>1.0</v>
      </c>
      <c r="Z116" s="18">
        <v>-0.00319891479185167</v>
      </c>
      <c r="AA116" s="18">
        <v>-0.0117593430462736</v>
      </c>
      <c r="AB116" s="18">
        <v>0.00856042825442193</v>
      </c>
      <c r="AC116" s="18">
        <v>0.11556015648982</v>
      </c>
      <c r="AD116" s="19">
        <v>1.2294481394686E-10</v>
      </c>
      <c r="AE116" s="2" t="s">
        <v>79</v>
      </c>
      <c r="AF116" s="18">
        <v>1.0</v>
      </c>
      <c r="AG116" s="18">
        <v>0.0169802474855932</v>
      </c>
      <c r="AH116" s="18">
        <v>0.0142631483812607</v>
      </c>
      <c r="AI116" s="18">
        <v>0.00271709910433253</v>
      </c>
      <c r="AJ116" s="18">
        <v>0.110982372035608</v>
      </c>
      <c r="AK116" s="19">
        <v>7.63176573973468E-10</v>
      </c>
      <c r="AL116" s="2" t="s">
        <v>79</v>
      </c>
      <c r="AM116" s="18">
        <v>1.0</v>
      </c>
      <c r="AN116" s="18">
        <v>-0.0534305405477649</v>
      </c>
      <c r="AO116" s="18">
        <v>-0.0571181750065905</v>
      </c>
      <c r="AP116" s="18">
        <v>0.00368763445882567</v>
      </c>
      <c r="AQ116" s="18">
        <v>0.0923420569659523</v>
      </c>
      <c r="AR116" s="19">
        <v>6.00692099847427E-7</v>
      </c>
      <c r="AS116" s="2" t="s">
        <v>79</v>
      </c>
      <c r="AT116" s="18">
        <v>1.0</v>
      </c>
      <c r="AU116" s="18">
        <v>-0.043802044280853</v>
      </c>
      <c r="AV116" s="18">
        <v>-0.0475505049575084</v>
      </c>
      <c r="AW116" s="18">
        <v>0.00374846067665532</v>
      </c>
      <c r="AX116" s="18">
        <v>0.111549941544912</v>
      </c>
      <c r="AY116" s="19">
        <v>6.11029418650625E-10</v>
      </c>
      <c r="AZ116" s="2" t="s">
        <v>79</v>
      </c>
      <c r="BA116" s="18">
        <v>1.0</v>
      </c>
      <c r="BB116" s="18">
        <v>-0.0704107880333581</v>
      </c>
      <c r="BC116" s="18">
        <v>-0.0713813233878512</v>
      </c>
      <c r="BD116" s="18">
        <v>9.70535354493123E-4</v>
      </c>
      <c r="BE116" s="18">
        <v>0.0510041865599017</v>
      </c>
      <c r="BF116" s="18">
        <v>0.0201371310705017</v>
      </c>
      <c r="BG116" s="2" t="s">
        <v>79</v>
      </c>
      <c r="BH116" s="18">
        <v>1.0</v>
      </c>
      <c r="BI116" s="18">
        <v>-0.0607822917664463</v>
      </c>
      <c r="BJ116" s="18">
        <v>-0.0618136533387691</v>
      </c>
      <c r="BK116" s="18">
        <v>0.00103136157232279</v>
      </c>
      <c r="BL116" s="18">
        <v>0.0475922382093802</v>
      </c>
      <c r="BM116" s="18">
        <v>0.036401140628846</v>
      </c>
      <c r="BN116" s="2" t="s">
        <v>79</v>
      </c>
      <c r="BO116" s="18">
        <v>1.0</v>
      </c>
      <c r="BP116" s="18">
        <v>0.00962849626691184</v>
      </c>
      <c r="BQ116" s="18">
        <v>0.00956767004908217</v>
      </c>
      <c r="BR116" s="19">
        <v>6.08262178296639E-5</v>
      </c>
      <c r="BS116" s="18">
        <v>0.0157547890718377</v>
      </c>
      <c r="BT116" s="18">
        <v>0.9783988489258</v>
      </c>
      <c r="BU116" s="2" t="s">
        <v>79</v>
      </c>
      <c r="BV116" s="18">
        <v>1.0</v>
      </c>
      <c r="BW116" s="18">
        <v>10.0</v>
      </c>
      <c r="BX116" s="18">
        <v>1.0</v>
      </c>
      <c r="BY116" s="2" t="s">
        <v>79</v>
      </c>
      <c r="BZ116" s="5">
        <v>116.0</v>
      </c>
      <c r="CA116" s="20" t="str">
        <f t="shared" si="1"/>
        <v/>
      </c>
    </row>
    <row r="117">
      <c r="A117" s="2" t="s">
        <v>346</v>
      </c>
      <c r="B117" s="2" t="s">
        <v>225</v>
      </c>
      <c r="C117" s="2" t="s">
        <v>93</v>
      </c>
      <c r="D117" s="2" t="s">
        <v>94</v>
      </c>
      <c r="E117" s="18">
        <v>-0.0141138204926638</v>
      </c>
      <c r="F117" s="18">
        <v>-0.0214202011516894</v>
      </c>
      <c r="G117" s="18">
        <v>0.00730638065902557</v>
      </c>
      <c r="H117" s="18">
        <v>0.143109638221485</v>
      </c>
      <c r="I117" s="19">
        <v>4.71106958269937E-8</v>
      </c>
      <c r="J117" s="2" t="s">
        <v>94</v>
      </c>
      <c r="K117" s="18">
        <v>-1.0</v>
      </c>
      <c r="L117" s="18">
        <v>0.0476527382552929</v>
      </c>
      <c r="M117" s="18">
        <v>0.0496429662787144</v>
      </c>
      <c r="N117" s="18">
        <v>-0.00199022802342146</v>
      </c>
      <c r="O117" s="18">
        <v>0.116978735156034</v>
      </c>
      <c r="P117" s="19">
        <v>1.5446873631421E-5</v>
      </c>
      <c r="Q117" s="2" t="s">
        <v>93</v>
      </c>
      <c r="R117" s="18">
        <v>1.0</v>
      </c>
      <c r="S117" s="18">
        <v>0.0383078192212299</v>
      </c>
      <c r="T117" s="18">
        <v>0.0460497521704452</v>
      </c>
      <c r="U117" s="18">
        <v>-0.00774193294921531</v>
      </c>
      <c r="V117" s="18">
        <v>0.165330019331676</v>
      </c>
      <c r="W117" s="19">
        <v>1.29710730919645E-10</v>
      </c>
      <c r="X117" s="2" t="s">
        <v>93</v>
      </c>
      <c r="Y117" s="18">
        <v>1.0</v>
      </c>
      <c r="Z117" s="18">
        <v>0.0214599238219063</v>
      </c>
      <c r="AA117" s="18">
        <v>0.0228914857992214</v>
      </c>
      <c r="AB117" s="18">
        <v>-0.0014315619773151</v>
      </c>
      <c r="AC117" s="18">
        <v>0.0902513117923225</v>
      </c>
      <c r="AD117" s="18">
        <v>0.00180391697851659</v>
      </c>
      <c r="AE117" s="2" t="s">
        <v>93</v>
      </c>
      <c r="AF117" s="18">
        <v>1.0</v>
      </c>
      <c r="AG117" s="18">
        <v>0.0617665587479568</v>
      </c>
      <c r="AH117" s="18">
        <v>0.0710631674304038</v>
      </c>
      <c r="AI117" s="18">
        <v>-0.00929660868244702</v>
      </c>
      <c r="AJ117" s="18">
        <v>0.113769676884838</v>
      </c>
      <c r="AK117" s="19">
        <v>2.98111559115626E-5</v>
      </c>
      <c r="AL117" s="2" t="s">
        <v>93</v>
      </c>
      <c r="AM117" s="18">
        <v>1.0</v>
      </c>
      <c r="AN117" s="18">
        <v>0.0524216397138938</v>
      </c>
      <c r="AO117" s="18">
        <v>0.0674699533221347</v>
      </c>
      <c r="AP117" s="18">
        <v>-0.0150483136082409</v>
      </c>
      <c r="AQ117" s="18">
        <v>0.276260701463684</v>
      </c>
      <c r="AR117" s="19">
        <v>3.60593979155762E-29</v>
      </c>
      <c r="AS117" s="2" t="s">
        <v>93</v>
      </c>
      <c r="AT117" s="18">
        <v>1.0</v>
      </c>
      <c r="AU117" s="18">
        <v>0.0355737443145702</v>
      </c>
      <c r="AV117" s="18">
        <v>0.0443116869509109</v>
      </c>
      <c r="AW117" s="18">
        <v>-0.00873794263634067</v>
      </c>
      <c r="AX117" s="18">
        <v>0.110035901684617</v>
      </c>
      <c r="AY117" s="19">
        <v>6.05636047014788E-5</v>
      </c>
      <c r="AZ117" s="2" t="s">
        <v>93</v>
      </c>
      <c r="BA117" s="18">
        <v>1.0</v>
      </c>
      <c r="BB117" s="18">
        <v>-0.00934491903406305</v>
      </c>
      <c r="BC117" s="18">
        <v>-0.00359321410826917</v>
      </c>
      <c r="BD117" s="18">
        <v>-0.00575170492579387</v>
      </c>
      <c r="BE117" s="18">
        <v>0.240190555095277</v>
      </c>
      <c r="BF117" s="19">
        <v>4.52193091605317E-22</v>
      </c>
      <c r="BG117" s="2" t="s">
        <v>93</v>
      </c>
      <c r="BH117" s="18">
        <v>1.0</v>
      </c>
      <c r="BI117" s="18">
        <v>-0.0261928144333866</v>
      </c>
      <c r="BJ117" s="18">
        <v>-0.0267514804794929</v>
      </c>
      <c r="BK117" s="18">
        <v>5.58666046106343E-4</v>
      </c>
      <c r="BL117" s="18">
        <v>0.0373626070146368</v>
      </c>
      <c r="BM117" s="18">
        <v>0.57099001269891</v>
      </c>
      <c r="BN117" s="2" t="s">
        <v>94</v>
      </c>
      <c r="BO117" s="18">
        <v>-1.0</v>
      </c>
      <c r="BP117" s="18">
        <v>-0.0168478953993235</v>
      </c>
      <c r="BQ117" s="18">
        <v>-0.0231582663712237</v>
      </c>
      <c r="BR117" s="18">
        <v>0.00631037097190021</v>
      </c>
      <c r="BS117" s="18">
        <v>0.153684065175365</v>
      </c>
      <c r="BT117" s="19">
        <v>3.1949555695609E-9</v>
      </c>
      <c r="BU117" s="2" t="s">
        <v>94</v>
      </c>
      <c r="BV117" s="18">
        <v>-1.0</v>
      </c>
      <c r="BW117" s="18">
        <v>4.0</v>
      </c>
      <c r="BX117" s="18">
        <v>1.0</v>
      </c>
      <c r="BY117" s="2" t="s">
        <v>93</v>
      </c>
      <c r="BZ117" s="5">
        <v>117.0</v>
      </c>
      <c r="CA117" s="20" t="str">
        <f t="shared" si="1"/>
        <v/>
      </c>
    </row>
    <row r="118">
      <c r="A118" s="2" t="s">
        <v>347</v>
      </c>
      <c r="B118" s="2" t="s">
        <v>232</v>
      </c>
      <c r="C118" s="2" t="s">
        <v>91</v>
      </c>
      <c r="D118" s="2" t="s">
        <v>90</v>
      </c>
      <c r="E118" s="18">
        <v>0.0350083374539469</v>
      </c>
      <c r="F118" s="18">
        <v>0.0495903640699306</v>
      </c>
      <c r="G118" s="18">
        <v>-0.0145820266159836</v>
      </c>
      <c r="H118" s="18">
        <v>0.29244297574996</v>
      </c>
      <c r="I118" s="19">
        <v>3.85859688165468E-26</v>
      </c>
      <c r="J118" s="2" t="s">
        <v>91</v>
      </c>
      <c r="K118" s="18">
        <v>-1.0</v>
      </c>
      <c r="L118" s="18">
        <v>0.0446585900353069</v>
      </c>
      <c r="M118" s="18">
        <v>0.070930666839142</v>
      </c>
      <c r="N118" s="18">
        <v>-0.0262720768038351</v>
      </c>
      <c r="O118" s="18">
        <v>0.308522440964465</v>
      </c>
      <c r="P118" s="19">
        <v>4.41197209478862E-29</v>
      </c>
      <c r="Q118" s="2" t="s">
        <v>91</v>
      </c>
      <c r="R118" s="18">
        <v>-1.0</v>
      </c>
      <c r="S118" s="18">
        <v>0.070541752771336</v>
      </c>
      <c r="T118" s="18">
        <v>0.102674904617718</v>
      </c>
      <c r="U118" s="18">
        <v>-0.0321331518463824</v>
      </c>
      <c r="V118" s="18">
        <v>0.306876647685616</v>
      </c>
      <c r="W118" s="19">
        <v>8.89741237721684E-29</v>
      </c>
      <c r="X118" s="2" t="s">
        <v>91</v>
      </c>
      <c r="Y118" s="18">
        <v>-1.0</v>
      </c>
      <c r="Z118" s="18">
        <v>0.0634663336392862</v>
      </c>
      <c r="AA118" s="18">
        <v>0.0868685821786275</v>
      </c>
      <c r="AB118" s="18">
        <v>-0.0234022485393413</v>
      </c>
      <c r="AC118" s="18">
        <v>0.262732189856636</v>
      </c>
      <c r="AD118" s="19">
        <v>3.89013387993172E-21</v>
      </c>
      <c r="AE118" s="2" t="s">
        <v>91</v>
      </c>
      <c r="AF118" s="18">
        <v>-1.0</v>
      </c>
      <c r="AG118" s="18">
        <v>0.00965025258135996</v>
      </c>
      <c r="AH118" s="18">
        <v>0.0213403027692114</v>
      </c>
      <c r="AI118" s="18">
        <v>-0.0116900501878514</v>
      </c>
      <c r="AJ118" s="18">
        <v>0.314807165364377</v>
      </c>
      <c r="AK118" s="19">
        <v>2.59196812792222E-30</v>
      </c>
      <c r="AL118" s="2" t="s">
        <v>91</v>
      </c>
      <c r="AM118" s="18">
        <v>-1.0</v>
      </c>
      <c r="AN118" s="18">
        <v>0.0355334153173891</v>
      </c>
      <c r="AO118" s="18">
        <v>0.0530845405477879</v>
      </c>
      <c r="AP118" s="18">
        <v>-0.0175511252303988</v>
      </c>
      <c r="AQ118" s="18">
        <v>0.29334913525566</v>
      </c>
      <c r="AR118" s="19">
        <v>2.51874955011205E-26</v>
      </c>
      <c r="AS118" s="2" t="s">
        <v>91</v>
      </c>
      <c r="AT118" s="18">
        <v>-1.0</v>
      </c>
      <c r="AU118" s="18">
        <v>0.0284579961853393</v>
      </c>
      <c r="AV118" s="18">
        <v>0.0372782181086969</v>
      </c>
      <c r="AW118" s="18">
        <v>-0.00882022192335765</v>
      </c>
      <c r="AX118" s="18">
        <v>0.238114496173152</v>
      </c>
      <c r="AY118" s="19">
        <v>2.05590488852522E-17</v>
      </c>
      <c r="AZ118" s="2" t="s">
        <v>91</v>
      </c>
      <c r="BA118" s="18">
        <v>-1.0</v>
      </c>
      <c r="BB118" s="18">
        <v>0.0258831627360291</v>
      </c>
      <c r="BC118" s="18">
        <v>0.0317442377785764</v>
      </c>
      <c r="BD118" s="18">
        <v>-0.00586107504254733</v>
      </c>
      <c r="BE118" s="18">
        <v>0.246263443708895</v>
      </c>
      <c r="BF118" s="19">
        <v>1.29750746638891E-18</v>
      </c>
      <c r="BG118" s="2" t="s">
        <v>91</v>
      </c>
      <c r="BH118" s="18">
        <v>-1.0</v>
      </c>
      <c r="BI118" s="18">
        <v>0.0188077436039793</v>
      </c>
      <c r="BJ118" s="18">
        <v>0.0159379153394855</v>
      </c>
      <c r="BK118" s="18">
        <v>0.00286982826449382</v>
      </c>
      <c r="BL118" s="18">
        <v>0.177254747605381</v>
      </c>
      <c r="BM118" s="19">
        <v>8.0594236626604E-10</v>
      </c>
      <c r="BN118" s="2" t="s">
        <v>90</v>
      </c>
      <c r="BO118" s="18">
        <v>1.0</v>
      </c>
      <c r="BP118" s="18">
        <v>-0.00707541913204979</v>
      </c>
      <c r="BQ118" s="18">
        <v>-0.0158063224390909</v>
      </c>
      <c r="BR118" s="18">
        <v>0.00873090330704116</v>
      </c>
      <c r="BS118" s="18">
        <v>0.20778086078665</v>
      </c>
      <c r="BT118" s="19">
        <v>2.38824403145961E-13</v>
      </c>
      <c r="BU118" s="2" t="s">
        <v>90</v>
      </c>
      <c r="BV118" s="18">
        <v>1.0</v>
      </c>
      <c r="BW118" s="18">
        <v>-6.0</v>
      </c>
      <c r="BX118" s="18">
        <v>-1.0</v>
      </c>
      <c r="BY118" s="2" t="s">
        <v>91</v>
      </c>
      <c r="BZ118" s="5">
        <v>118.0</v>
      </c>
      <c r="CA118" s="20" t="str">
        <f t="shared" si="1"/>
        <v/>
      </c>
    </row>
    <row r="119">
      <c r="A119" s="2" t="s">
        <v>348</v>
      </c>
      <c r="B119" s="2" t="s">
        <v>228</v>
      </c>
      <c r="C119" s="2" t="s">
        <v>78</v>
      </c>
      <c r="D119" s="2" t="s">
        <v>79</v>
      </c>
      <c r="E119" s="18">
        <v>6.65622955561428E-4</v>
      </c>
      <c r="F119" s="18">
        <v>0.00483672083850529</v>
      </c>
      <c r="G119" s="18">
        <v>-0.00417109788294386</v>
      </c>
      <c r="H119" s="18">
        <v>0.438097322398288</v>
      </c>
      <c r="I119" s="19">
        <v>2.29426857138605E-109</v>
      </c>
      <c r="J119" s="2" t="s">
        <v>78</v>
      </c>
      <c r="K119" s="18">
        <v>1.0</v>
      </c>
      <c r="L119" s="18">
        <v>0.0031790796673514</v>
      </c>
      <c r="M119" s="18">
        <v>0.00912343874432171</v>
      </c>
      <c r="N119" s="18">
        <v>-0.00594435907697031</v>
      </c>
      <c r="O119" s="18">
        <v>0.426341583669629</v>
      </c>
      <c r="P119" s="19">
        <v>2.46275157771486E-103</v>
      </c>
      <c r="Q119" s="2" t="s">
        <v>78</v>
      </c>
      <c r="R119" s="18">
        <v>1.0</v>
      </c>
      <c r="S119" s="18">
        <v>0.00153721898746848</v>
      </c>
      <c r="T119" s="18">
        <v>0.00994212888940604</v>
      </c>
      <c r="U119" s="18">
        <v>-0.00840490990193756</v>
      </c>
      <c r="V119" s="18">
        <v>0.458658073588295</v>
      </c>
      <c r="W119" s="19">
        <v>2.82824168176133E-120</v>
      </c>
      <c r="X119" s="2" t="s">
        <v>78</v>
      </c>
      <c r="Y119" s="18">
        <v>1.0</v>
      </c>
      <c r="Z119" s="18">
        <v>0.0027625771629982</v>
      </c>
      <c r="AA119" s="18">
        <v>0.0124350314724974</v>
      </c>
      <c r="AB119" s="18">
        <v>-0.00967245430949924</v>
      </c>
      <c r="AC119" s="18">
        <v>0.459349217699075</v>
      </c>
      <c r="AD119" s="19">
        <v>1.04904512265011E-120</v>
      </c>
      <c r="AE119" s="2" t="s">
        <v>78</v>
      </c>
      <c r="AF119" s="18">
        <v>1.0</v>
      </c>
      <c r="AG119" s="18">
        <v>0.00251345671178997</v>
      </c>
      <c r="AH119" s="18">
        <v>0.00428671790581641</v>
      </c>
      <c r="AI119" s="18">
        <v>-0.00177326119402644</v>
      </c>
      <c r="AJ119" s="18">
        <v>0.326289826471888</v>
      </c>
      <c r="AK119" s="19">
        <v>6.01219188483671E-60</v>
      </c>
      <c r="AL119" s="2" t="s">
        <v>78</v>
      </c>
      <c r="AM119" s="18">
        <v>1.0</v>
      </c>
      <c r="AN119" s="18">
        <v>8.71596031907058E-4</v>
      </c>
      <c r="AO119" s="18">
        <v>0.00510540805090075</v>
      </c>
      <c r="AP119" s="18">
        <v>-0.00423381201899369</v>
      </c>
      <c r="AQ119" s="18">
        <v>0.426811360421906</v>
      </c>
      <c r="AR119" s="19">
        <v>9.97444536858629E-104</v>
      </c>
      <c r="AS119" s="2" t="s">
        <v>78</v>
      </c>
      <c r="AT119" s="18">
        <v>1.0</v>
      </c>
      <c r="AU119" s="18">
        <v>0.00209695420743677</v>
      </c>
      <c r="AV119" s="18">
        <v>0.00759831063399215</v>
      </c>
      <c r="AW119" s="18">
        <v>-0.00550135642655537</v>
      </c>
      <c r="AX119" s="18">
        <v>0.44882735044025</v>
      </c>
      <c r="AY119" s="19">
        <v>7.32245002935013E-115</v>
      </c>
      <c r="AZ119" s="2" t="s">
        <v>78</v>
      </c>
      <c r="BA119" s="18">
        <v>1.0</v>
      </c>
      <c r="BB119" s="18">
        <v>-0.00164186067988291</v>
      </c>
      <c r="BC119" s="18">
        <v>8.18690145084331E-4</v>
      </c>
      <c r="BD119" s="18">
        <v>-0.00246055082496724</v>
      </c>
      <c r="BE119" s="18">
        <v>0.458165028107994</v>
      </c>
      <c r="BF119" s="19">
        <v>7.61686138018056E-120</v>
      </c>
      <c r="BG119" s="2" t="s">
        <v>78</v>
      </c>
      <c r="BH119" s="18">
        <v>1.0</v>
      </c>
      <c r="BI119" s="18">
        <v>-4.16502504353196E-4</v>
      </c>
      <c r="BJ119" s="18">
        <v>0.00331159272817573</v>
      </c>
      <c r="BK119" s="18">
        <v>-0.00372809523252893</v>
      </c>
      <c r="BL119" s="18">
        <v>0.487623866671446</v>
      </c>
      <c r="BM119" s="19">
        <v>2.23210852187377E-136</v>
      </c>
      <c r="BN119" s="2" t="s">
        <v>78</v>
      </c>
      <c r="BO119" s="18">
        <v>1.0</v>
      </c>
      <c r="BP119" s="18">
        <v>0.00122535817552971</v>
      </c>
      <c r="BQ119" s="18">
        <v>0.0024929025830914</v>
      </c>
      <c r="BR119" s="18">
        <v>-0.00126754440756168</v>
      </c>
      <c r="BS119" s="18">
        <v>0.248814395418701</v>
      </c>
      <c r="BT119" s="19">
        <v>9.74301767877504E-35</v>
      </c>
      <c r="BU119" s="2" t="s">
        <v>78</v>
      </c>
      <c r="BV119" s="18">
        <v>1.0</v>
      </c>
      <c r="BW119" s="18">
        <v>10.0</v>
      </c>
      <c r="BX119" s="18">
        <v>1.0</v>
      </c>
      <c r="BY119" s="2" t="s">
        <v>78</v>
      </c>
      <c r="BZ119" s="5">
        <v>119.0</v>
      </c>
      <c r="CA119" s="20" t="str">
        <f t="shared" si="1"/>
        <v/>
      </c>
    </row>
    <row r="120">
      <c r="A120" s="2" t="s">
        <v>349</v>
      </c>
      <c r="B120" s="2" t="s">
        <v>247</v>
      </c>
      <c r="C120" s="2" t="s">
        <v>91</v>
      </c>
      <c r="D120" s="2" t="s">
        <v>90</v>
      </c>
      <c r="E120" s="18">
        <v>0.0188916491459947</v>
      </c>
      <c r="F120" s="18">
        <v>0.0192911334608608</v>
      </c>
      <c r="G120" s="18">
        <v>-3.99484314866121E-4</v>
      </c>
      <c r="H120" s="18">
        <v>0.115229174269764</v>
      </c>
      <c r="I120" s="18">
        <v>0.0481598668922449</v>
      </c>
      <c r="J120" s="2" t="s">
        <v>91</v>
      </c>
      <c r="K120" s="18">
        <v>1.0</v>
      </c>
      <c r="L120" s="18">
        <v>0.0412518104568008</v>
      </c>
      <c r="M120" s="18">
        <v>0.0602876573605591</v>
      </c>
      <c r="N120" s="18">
        <v>-0.0190358469037583</v>
      </c>
      <c r="O120" s="18">
        <v>0.30770582431099</v>
      </c>
      <c r="P120" s="19">
        <v>7.41953355614193E-12</v>
      </c>
      <c r="Q120" s="2" t="s">
        <v>91</v>
      </c>
      <c r="R120" s="18">
        <v>1.0</v>
      </c>
      <c r="S120" s="18">
        <v>0.0422956617678367</v>
      </c>
      <c r="T120" s="18">
        <v>0.060926624530624</v>
      </c>
      <c r="U120" s="18">
        <v>-0.0186309627627872</v>
      </c>
      <c r="V120" s="18">
        <v>0.271454253004068</v>
      </c>
      <c r="W120" s="19">
        <v>2.73974273248104E-9</v>
      </c>
      <c r="X120" s="2" t="s">
        <v>91</v>
      </c>
      <c r="Y120" s="18">
        <v>1.0</v>
      </c>
      <c r="Z120" s="18">
        <v>0.0458624225892477</v>
      </c>
      <c r="AA120" s="18">
        <v>0.0594684454417934</v>
      </c>
      <c r="AB120" s="18">
        <v>-0.0136060228525456</v>
      </c>
      <c r="AC120" s="18">
        <v>0.178770798696997</v>
      </c>
      <c r="AD120" s="18">
        <v>2.81382253464913E-4</v>
      </c>
      <c r="AE120" s="2" t="s">
        <v>91</v>
      </c>
      <c r="AF120" s="18">
        <v>1.0</v>
      </c>
      <c r="AG120" s="18">
        <v>0.0223601613108061</v>
      </c>
      <c r="AH120" s="18">
        <v>0.0409965238996982</v>
      </c>
      <c r="AI120" s="18">
        <v>-0.0186363625888921</v>
      </c>
      <c r="AJ120" s="18">
        <v>0.529243204519957</v>
      </c>
      <c r="AK120" s="19">
        <v>2.69706965371431E-35</v>
      </c>
      <c r="AL120" s="2" t="s">
        <v>91</v>
      </c>
      <c r="AM120" s="18">
        <v>1.0</v>
      </c>
      <c r="AN120" s="18">
        <v>0.0234040126218419</v>
      </c>
      <c r="AO120" s="18">
        <v>0.0416354910697631</v>
      </c>
      <c r="AP120" s="18">
        <v>-0.0182314784479211</v>
      </c>
      <c r="AQ120" s="18">
        <v>0.404728113215198</v>
      </c>
      <c r="AR120" s="19">
        <v>1.51406527383949E-20</v>
      </c>
      <c r="AS120" s="2" t="s">
        <v>91</v>
      </c>
      <c r="AT120" s="18">
        <v>1.0</v>
      </c>
      <c r="AU120" s="18">
        <v>0.0269707734432529</v>
      </c>
      <c r="AV120" s="18">
        <v>0.0401773119809325</v>
      </c>
      <c r="AW120" s="18">
        <v>-0.0132065385376795</v>
      </c>
      <c r="AX120" s="18">
        <v>0.271940851276644</v>
      </c>
      <c r="AY120" s="19">
        <v>2.38190128597584E-9</v>
      </c>
      <c r="AZ120" s="2" t="s">
        <v>91</v>
      </c>
      <c r="BA120" s="18">
        <v>1.0</v>
      </c>
      <c r="BB120" s="18">
        <v>0.00104385131103588</v>
      </c>
      <c r="BC120" s="18">
        <v>6.38967170064889E-4</v>
      </c>
      <c r="BD120" s="18">
        <v>4.04884140970996E-4</v>
      </c>
      <c r="BE120" s="18">
        <v>0.100712325804576</v>
      </c>
      <c r="BF120" s="18">
        <v>0.115289527829884</v>
      </c>
      <c r="BG120" s="2" t="s">
        <v>90</v>
      </c>
      <c r="BH120" s="18">
        <v>-1.0</v>
      </c>
      <c r="BI120" s="18">
        <v>0.00461061213244688</v>
      </c>
      <c r="BJ120" s="18">
        <v>-8.19211918765722E-4</v>
      </c>
      <c r="BK120" s="18">
        <v>0.0054298240512126</v>
      </c>
      <c r="BL120" s="18">
        <v>0.163578119297676</v>
      </c>
      <c r="BM120" s="18">
        <v>0.00115118616311794</v>
      </c>
      <c r="BN120" s="2" t="s">
        <v>90</v>
      </c>
      <c r="BO120" s="18">
        <v>-1.0</v>
      </c>
      <c r="BP120" s="18">
        <v>0.00356676082141099</v>
      </c>
      <c r="BQ120" s="18">
        <v>-0.00145817908883061</v>
      </c>
      <c r="BR120" s="18">
        <v>0.0050249399102416</v>
      </c>
      <c r="BS120" s="18">
        <v>0.176108024816511</v>
      </c>
      <c r="BT120" s="18">
        <v>3.65322993329989E-4</v>
      </c>
      <c r="BU120" s="2" t="s">
        <v>90</v>
      </c>
      <c r="BV120" s="18">
        <v>-1.0</v>
      </c>
      <c r="BW120" s="18">
        <v>4.0</v>
      </c>
      <c r="BX120" s="18">
        <v>1.0</v>
      </c>
      <c r="BY120" s="2" t="s">
        <v>91</v>
      </c>
      <c r="BZ120" s="5">
        <v>120.0</v>
      </c>
      <c r="CA120" s="20" t="str">
        <f t="shared" si="1"/>
        <v/>
      </c>
    </row>
    <row r="121">
      <c r="A121" s="2" t="s">
        <v>350</v>
      </c>
      <c r="B121" s="2" t="s">
        <v>223</v>
      </c>
      <c r="C121" s="2" t="s">
        <v>93</v>
      </c>
      <c r="D121" s="2" t="s">
        <v>94</v>
      </c>
      <c r="E121" s="18">
        <v>9.26902298139659E-4</v>
      </c>
      <c r="F121" s="18">
        <v>8.80323423484761E-4</v>
      </c>
      <c r="G121" s="19">
        <v>4.65788746548972E-5</v>
      </c>
      <c r="H121" s="18">
        <v>0.0835956846965179</v>
      </c>
      <c r="I121" s="18">
        <v>6.45382984234882E-4</v>
      </c>
      <c r="J121" s="2" t="s">
        <v>94</v>
      </c>
      <c r="K121" s="18">
        <v>1.0</v>
      </c>
      <c r="L121" s="18">
        <v>0.0103811148277577</v>
      </c>
      <c r="M121" s="18">
        <v>0.00972011246089808</v>
      </c>
      <c r="N121" s="18">
        <v>6.61002366859692E-4</v>
      </c>
      <c r="O121" s="18">
        <v>0.0482695620682013</v>
      </c>
      <c r="P121" s="18">
        <v>0.134668104610105</v>
      </c>
      <c r="Q121" s="2" t="s">
        <v>94</v>
      </c>
      <c r="R121" s="18">
        <v>1.0</v>
      </c>
      <c r="S121" s="18">
        <v>0.0110881778816597</v>
      </c>
      <c r="T121" s="18">
        <v>0.00979558073431757</v>
      </c>
      <c r="U121" s="18">
        <v>0.00129259714734218</v>
      </c>
      <c r="V121" s="18">
        <v>0.0660206529788366</v>
      </c>
      <c r="W121" s="18">
        <v>0.0131400578371388</v>
      </c>
      <c r="X121" s="2" t="s">
        <v>94</v>
      </c>
      <c r="Y121" s="18">
        <v>1.0</v>
      </c>
      <c r="Z121" s="18">
        <v>0.00847081213517121</v>
      </c>
      <c r="AA121" s="18">
        <v>0.00714682000845781</v>
      </c>
      <c r="AB121" s="18">
        <v>0.0013239921267134</v>
      </c>
      <c r="AC121" s="18">
        <v>0.0825354685915805</v>
      </c>
      <c r="AD121" s="18">
        <v>7.89706395556969E-4</v>
      </c>
      <c r="AE121" s="2" t="s">
        <v>94</v>
      </c>
      <c r="AF121" s="18">
        <v>1.0</v>
      </c>
      <c r="AG121" s="18">
        <v>0.00945421252961811</v>
      </c>
      <c r="AH121" s="18">
        <v>0.00883978903741331</v>
      </c>
      <c r="AI121" s="18">
        <v>6.14423492204798E-4</v>
      </c>
      <c r="AJ121" s="18">
        <v>0.0784644858492423</v>
      </c>
      <c r="AK121" s="18">
        <v>0.00167357411351791</v>
      </c>
      <c r="AL121" s="2" t="s">
        <v>94</v>
      </c>
      <c r="AM121" s="18">
        <v>1.0</v>
      </c>
      <c r="AN121" s="18">
        <v>0.0101612755835201</v>
      </c>
      <c r="AO121" s="18">
        <v>0.00891525731083281</v>
      </c>
      <c r="AP121" s="18">
        <v>0.00124601827268728</v>
      </c>
      <c r="AQ121" s="18">
        <v>0.128006616119145</v>
      </c>
      <c r="AR121" s="19">
        <v>1.35109539758409E-8</v>
      </c>
      <c r="AS121" s="2" t="s">
        <v>94</v>
      </c>
      <c r="AT121" s="18">
        <v>1.0</v>
      </c>
      <c r="AU121" s="18">
        <v>0.00754390983703155</v>
      </c>
      <c r="AV121" s="18">
        <v>0.00626649658497304</v>
      </c>
      <c r="AW121" s="18">
        <v>0.0012774132520585</v>
      </c>
      <c r="AX121" s="18">
        <v>0.161383732593884</v>
      </c>
      <c r="AY121" s="19">
        <v>2.04639248732799E-13</v>
      </c>
      <c r="AZ121" s="2" t="s">
        <v>94</v>
      </c>
      <c r="BA121" s="18">
        <v>1.0</v>
      </c>
      <c r="BB121" s="18">
        <v>7.07063053901984E-4</v>
      </c>
      <c r="BC121" s="19">
        <v>7.54682734194977E-5</v>
      </c>
      <c r="BD121" s="18">
        <v>6.31594780482487E-4</v>
      </c>
      <c r="BE121" s="18">
        <v>0.223426065563516</v>
      </c>
      <c r="BF121" s="19">
        <v>2.17236868974873E-25</v>
      </c>
      <c r="BG121" s="2" t="s">
        <v>94</v>
      </c>
      <c r="BH121" s="18">
        <v>1.0</v>
      </c>
      <c r="BI121" s="18">
        <v>-0.00191030269258655</v>
      </c>
      <c r="BJ121" s="18">
        <v>-0.00257329245244026</v>
      </c>
      <c r="BK121" s="18">
        <v>6.62989759853709E-4</v>
      </c>
      <c r="BL121" s="18">
        <v>0.273832275819891</v>
      </c>
      <c r="BM121" s="19">
        <v>4.6813324754416E-38</v>
      </c>
      <c r="BN121" s="2" t="s">
        <v>94</v>
      </c>
      <c r="BO121" s="18">
        <v>1.0</v>
      </c>
      <c r="BP121" s="18">
        <v>-0.00261736574648854</v>
      </c>
      <c r="BQ121" s="18">
        <v>-0.00264876072585976</v>
      </c>
      <c r="BR121" s="19">
        <v>3.13949793712218E-5</v>
      </c>
      <c r="BS121" s="18">
        <v>0.0676298957775909</v>
      </c>
      <c r="BT121" s="18">
        <v>0.0102705488780662</v>
      </c>
      <c r="BU121" s="2" t="s">
        <v>94</v>
      </c>
      <c r="BV121" s="18">
        <v>1.0</v>
      </c>
      <c r="BW121" s="18">
        <v>10.0</v>
      </c>
      <c r="BX121" s="18">
        <v>1.0</v>
      </c>
      <c r="BY121" s="2" t="s">
        <v>94</v>
      </c>
      <c r="BZ121" s="5">
        <v>121.0</v>
      </c>
      <c r="CA121" s="20" t="str">
        <f t="shared" si="1"/>
        <v/>
      </c>
    </row>
    <row r="122">
      <c r="A122" s="2" t="s">
        <v>351</v>
      </c>
      <c r="B122" s="2" t="s">
        <v>223</v>
      </c>
      <c r="C122" s="2" t="s">
        <v>91</v>
      </c>
      <c r="D122" s="2" t="s">
        <v>90</v>
      </c>
      <c r="E122" s="18">
        <v>0.0289935484591036</v>
      </c>
      <c r="F122" s="18">
        <v>0.0165261909130032</v>
      </c>
      <c r="G122" s="18">
        <v>0.0124673575461003</v>
      </c>
      <c r="H122" s="18">
        <v>0.289356527402931</v>
      </c>
      <c r="I122" s="19">
        <v>3.41617197033706E-40</v>
      </c>
      <c r="J122" s="2" t="s">
        <v>90</v>
      </c>
      <c r="K122" s="18">
        <v>0.0</v>
      </c>
      <c r="L122" s="18">
        <v>0.0481290104248665</v>
      </c>
      <c r="M122" s="18">
        <v>0.0322542917231819</v>
      </c>
      <c r="N122" s="18">
        <v>0.0158747187016845</v>
      </c>
      <c r="O122" s="18">
        <v>0.192299497292446</v>
      </c>
      <c r="P122" s="19">
        <v>6.90394045889589E-18</v>
      </c>
      <c r="Q122" s="2" t="s">
        <v>90</v>
      </c>
      <c r="R122" s="18">
        <v>0.0</v>
      </c>
      <c r="S122" s="18">
        <v>0.0454950953573377</v>
      </c>
      <c r="T122" s="18">
        <v>0.0269871956164195</v>
      </c>
      <c r="U122" s="18">
        <v>0.0185078997409181</v>
      </c>
      <c r="V122" s="18">
        <v>0.225993202534671</v>
      </c>
      <c r="W122" s="19">
        <v>1.38267922354628E-24</v>
      </c>
      <c r="X122" s="2" t="s">
        <v>90</v>
      </c>
      <c r="Y122" s="18">
        <v>0.0</v>
      </c>
      <c r="Z122" s="18">
        <v>0.0605863684779992</v>
      </c>
      <c r="AA122" s="18">
        <v>0.0422256914824255</v>
      </c>
      <c r="AB122" s="18">
        <v>0.0183606769955737</v>
      </c>
      <c r="AC122" s="18">
        <v>0.187256831244781</v>
      </c>
      <c r="AD122" s="19">
        <v>6.24349709659989E-17</v>
      </c>
      <c r="AE122" s="2" t="s">
        <v>90</v>
      </c>
      <c r="AF122" s="18">
        <v>0.0</v>
      </c>
      <c r="AG122" s="18">
        <v>0.0191354619657628</v>
      </c>
      <c r="AH122" s="18">
        <v>0.0157281008101786</v>
      </c>
      <c r="AI122" s="18">
        <v>0.00340736115558419</v>
      </c>
      <c r="AJ122" s="18">
        <v>0.117419111201959</v>
      </c>
      <c r="AK122" s="19">
        <v>6.48448723316422E-7</v>
      </c>
      <c r="AL122" s="2" t="s">
        <v>90</v>
      </c>
      <c r="AM122" s="18">
        <v>0.0</v>
      </c>
      <c r="AN122" s="18">
        <v>0.016501546898234</v>
      </c>
      <c r="AO122" s="18">
        <v>0.0104610047034162</v>
      </c>
      <c r="AP122" s="18">
        <v>0.00604054219481777</v>
      </c>
      <c r="AQ122" s="18">
        <v>0.176844098296476</v>
      </c>
      <c r="AR122" s="19">
        <v>3.65571649330368E-15</v>
      </c>
      <c r="AS122" s="2" t="s">
        <v>90</v>
      </c>
      <c r="AT122" s="18">
        <v>0.0</v>
      </c>
      <c r="AU122" s="18">
        <v>0.0315928200188955</v>
      </c>
      <c r="AV122" s="18">
        <v>0.0256995005694222</v>
      </c>
      <c r="AW122" s="18">
        <v>0.00589331944947336</v>
      </c>
      <c r="AX122" s="18">
        <v>0.124841063342537</v>
      </c>
      <c r="AY122" s="19">
        <v>9.26204402648458E-8</v>
      </c>
      <c r="AZ122" s="2" t="s">
        <v>90</v>
      </c>
      <c r="BA122" s="18">
        <v>0.0</v>
      </c>
      <c r="BB122" s="18">
        <v>-0.00263391506752879</v>
      </c>
      <c r="BC122" s="18">
        <v>-0.00526709610676237</v>
      </c>
      <c r="BD122" s="18">
        <v>0.00263318103923358</v>
      </c>
      <c r="BE122" s="18">
        <v>0.133207974029663</v>
      </c>
      <c r="BF122" s="19">
        <v>8.94704367850956E-9</v>
      </c>
      <c r="BG122" s="2" t="s">
        <v>90</v>
      </c>
      <c r="BH122" s="18">
        <v>0.0</v>
      </c>
      <c r="BI122" s="18">
        <v>0.0124573580531327</v>
      </c>
      <c r="BJ122" s="18">
        <v>0.00997139975924358</v>
      </c>
      <c r="BK122" s="18">
        <v>0.00248595829388916</v>
      </c>
      <c r="BL122" s="18">
        <v>0.0805752554246337</v>
      </c>
      <c r="BM122" s="18">
        <v>0.00171865774743086</v>
      </c>
      <c r="BN122" s="2" t="s">
        <v>90</v>
      </c>
      <c r="BO122" s="18">
        <v>0.0</v>
      </c>
      <c r="BP122" s="18">
        <v>0.0150912731206615</v>
      </c>
      <c r="BQ122" s="18">
        <v>0.0152384958660059</v>
      </c>
      <c r="BR122" s="18">
        <v>-1.47222745344418E-4</v>
      </c>
      <c r="BS122" s="18">
        <v>0.0369287374799488</v>
      </c>
      <c r="BT122" s="18">
        <v>0.44029255884667</v>
      </c>
      <c r="BU122" s="2" t="s">
        <v>91</v>
      </c>
      <c r="BV122" s="18">
        <v>0.0</v>
      </c>
      <c r="BW122" s="18">
        <v>0.0</v>
      </c>
      <c r="BX122" s="18">
        <v>0.0</v>
      </c>
      <c r="BY122" s="2" t="s">
        <v>90</v>
      </c>
      <c r="BZ122" s="5">
        <v>122.0</v>
      </c>
      <c r="CA122" s="20">
        <f t="shared" si="1"/>
        <v>122</v>
      </c>
    </row>
    <row r="123">
      <c r="A123" s="2" t="s">
        <v>352</v>
      </c>
      <c r="B123" s="2" t="s">
        <v>225</v>
      </c>
      <c r="C123" s="2" t="s">
        <v>91</v>
      </c>
      <c r="D123" s="2" t="s">
        <v>90</v>
      </c>
      <c r="E123" s="18">
        <v>0.00413967591663863</v>
      </c>
      <c r="F123" s="18">
        <v>0.0130059838980114</v>
      </c>
      <c r="G123" s="18">
        <v>-0.00886630798137282</v>
      </c>
      <c r="H123" s="18">
        <v>0.417385832434376</v>
      </c>
      <c r="I123" s="19">
        <v>8.79982198334103E-9</v>
      </c>
      <c r="J123" s="2" t="s">
        <v>91</v>
      </c>
      <c r="K123" s="18">
        <v>1.0</v>
      </c>
      <c r="L123" s="18">
        <v>0.0025649239944057</v>
      </c>
      <c r="M123" s="18">
        <v>0.0159591777568283</v>
      </c>
      <c r="N123" s="18">
        <v>-0.0133942537624226</v>
      </c>
      <c r="O123" s="18">
        <v>0.452175476447321</v>
      </c>
      <c r="P123" s="19">
        <v>2.81217621709057E-10</v>
      </c>
      <c r="Q123" s="2" t="s">
        <v>91</v>
      </c>
      <c r="R123" s="18">
        <v>1.0</v>
      </c>
      <c r="S123" s="18">
        <v>-0.0120201764904659</v>
      </c>
      <c r="T123" s="18">
        <v>0.00288793319279729</v>
      </c>
      <c r="U123" s="18">
        <v>-0.0149081096832632</v>
      </c>
      <c r="V123" s="18">
        <v>0.414059690758719</v>
      </c>
      <c r="W123" s="19">
        <v>1.18850947738338E-8</v>
      </c>
      <c r="X123" s="2" t="s">
        <v>91</v>
      </c>
      <c r="Y123" s="18">
        <v>1.0</v>
      </c>
      <c r="Z123" s="18">
        <v>-0.00184069874834441</v>
      </c>
      <c r="AA123" s="18">
        <v>0.016190780980158</v>
      </c>
      <c r="AB123" s="18">
        <v>-0.0180314797285024</v>
      </c>
      <c r="AC123" s="18">
        <v>0.444714131607335</v>
      </c>
      <c r="AD123" s="19">
        <v>6.012075566488E-10</v>
      </c>
      <c r="AE123" s="2" t="s">
        <v>91</v>
      </c>
      <c r="AF123" s="18">
        <v>1.0</v>
      </c>
      <c r="AG123" s="18">
        <v>-0.00157475192223292</v>
      </c>
      <c r="AH123" s="18">
        <v>0.00295319385881684</v>
      </c>
      <c r="AI123" s="18">
        <v>-0.00452794578104977</v>
      </c>
      <c r="AJ123" s="18">
        <v>0.372977346278317</v>
      </c>
      <c r="AK123" s="19">
        <v>4.50887286710665E-7</v>
      </c>
      <c r="AL123" s="2" t="s">
        <v>91</v>
      </c>
      <c r="AM123" s="18">
        <v>1.0</v>
      </c>
      <c r="AN123" s="18">
        <v>-0.0161598524071045</v>
      </c>
      <c r="AO123" s="18">
        <v>-0.0101180507052141</v>
      </c>
      <c r="AP123" s="18">
        <v>-0.00604180170189038</v>
      </c>
      <c r="AQ123" s="18">
        <v>0.234537935994246</v>
      </c>
      <c r="AR123" s="18">
        <v>0.00475010991959</v>
      </c>
      <c r="AS123" s="2" t="s">
        <v>91</v>
      </c>
      <c r="AT123" s="18">
        <v>1.0</v>
      </c>
      <c r="AU123" s="18">
        <v>-0.00598037466498304</v>
      </c>
      <c r="AV123" s="18">
        <v>0.00318479708214662</v>
      </c>
      <c r="AW123" s="18">
        <v>-0.00916517174712967</v>
      </c>
      <c r="AX123" s="18">
        <v>0.432128730672419</v>
      </c>
      <c r="AY123" s="19">
        <v>2.11521440146238E-9</v>
      </c>
      <c r="AZ123" s="2" t="s">
        <v>91</v>
      </c>
      <c r="BA123" s="18">
        <v>1.0</v>
      </c>
      <c r="BB123" s="18">
        <v>-0.0145851004848716</v>
      </c>
      <c r="BC123" s="18">
        <v>-0.013071244564031</v>
      </c>
      <c r="BD123" s="18">
        <v>-0.00151385592084061</v>
      </c>
      <c r="BE123" s="18">
        <v>0.108773822366055</v>
      </c>
      <c r="BF123" s="18">
        <v>0.512236421667242</v>
      </c>
      <c r="BG123" s="2" t="s">
        <v>91</v>
      </c>
      <c r="BH123" s="18">
        <v>1.0</v>
      </c>
      <c r="BI123" s="18">
        <v>-0.00440562274275012</v>
      </c>
      <c r="BJ123" s="18">
        <v>2.31603223329776E-4</v>
      </c>
      <c r="BK123" s="18">
        <v>-0.00463722596607989</v>
      </c>
      <c r="BL123" s="18">
        <v>0.348795397339086</v>
      </c>
      <c r="BM123" s="19">
        <v>3.15292915872947E-6</v>
      </c>
      <c r="BN123" s="2" t="s">
        <v>91</v>
      </c>
      <c r="BO123" s="18">
        <v>1.0</v>
      </c>
      <c r="BP123" s="18">
        <v>0.0101794777421215</v>
      </c>
      <c r="BQ123" s="18">
        <v>0.0133028477873607</v>
      </c>
      <c r="BR123" s="18">
        <v>-0.00312337004523928</v>
      </c>
      <c r="BS123" s="18">
        <v>0.226177633944624</v>
      </c>
      <c r="BT123" s="18">
        <v>0.007229899727504</v>
      </c>
      <c r="BU123" s="2" t="s">
        <v>91</v>
      </c>
      <c r="BV123" s="18">
        <v>1.0</v>
      </c>
      <c r="BW123" s="18">
        <v>10.0</v>
      </c>
      <c r="BX123" s="18">
        <v>1.0</v>
      </c>
      <c r="BY123" s="2" t="s">
        <v>91</v>
      </c>
      <c r="BZ123" s="5">
        <v>123.0</v>
      </c>
      <c r="CA123" s="20" t="str">
        <f t="shared" si="1"/>
        <v/>
      </c>
    </row>
    <row r="124">
      <c r="A124" s="2" t="s">
        <v>353</v>
      </c>
      <c r="B124" s="2" t="s">
        <v>230</v>
      </c>
      <c r="C124" s="2" t="s">
        <v>93</v>
      </c>
      <c r="D124" s="2" t="s">
        <v>94</v>
      </c>
      <c r="E124" s="18">
        <v>-0.00467020021999103</v>
      </c>
      <c r="F124" s="18">
        <v>-0.00538075204132034</v>
      </c>
      <c r="G124" s="18">
        <v>7.10551821329306E-4</v>
      </c>
      <c r="H124" s="18">
        <v>0.170393637082909</v>
      </c>
      <c r="I124" s="19">
        <v>7.15845387551944E-11</v>
      </c>
      <c r="J124" s="2" t="s">
        <v>94</v>
      </c>
      <c r="K124" s="18">
        <v>-1.0</v>
      </c>
      <c r="L124" s="18">
        <v>-0.00401752611981585</v>
      </c>
      <c r="M124" s="18">
        <v>0.00262230593737241</v>
      </c>
      <c r="N124" s="18">
        <v>-0.00663983205718827</v>
      </c>
      <c r="O124" s="18">
        <v>0.166431686089744</v>
      </c>
      <c r="P124" s="19">
        <v>2.11124501134976E-10</v>
      </c>
      <c r="Q124" s="2" t="s">
        <v>93</v>
      </c>
      <c r="R124" s="18">
        <v>1.0</v>
      </c>
      <c r="S124" s="18">
        <v>-0.00394473673122404</v>
      </c>
      <c r="T124" s="18">
        <v>0.00102353000232694</v>
      </c>
      <c r="U124" s="18">
        <v>-0.00496826673355098</v>
      </c>
      <c r="V124" s="18">
        <v>0.121467111642543</v>
      </c>
      <c r="W124" s="19">
        <v>9.68627988710726E-6</v>
      </c>
      <c r="X124" s="2" t="s">
        <v>93</v>
      </c>
      <c r="Y124" s="18">
        <v>1.0</v>
      </c>
      <c r="Z124" s="18">
        <v>-0.00982874001690077</v>
      </c>
      <c r="AA124" s="18">
        <v>-0.00230459840146555</v>
      </c>
      <c r="AB124" s="18">
        <v>-0.00752414161543521</v>
      </c>
      <c r="AC124" s="18">
        <v>0.0871748196003545</v>
      </c>
      <c r="AD124" s="18">
        <v>0.00359952702519583</v>
      </c>
      <c r="AE124" s="2" t="s">
        <v>93</v>
      </c>
      <c r="AF124" s="18">
        <v>1.0</v>
      </c>
      <c r="AG124" s="18">
        <v>6.52674100175183E-4</v>
      </c>
      <c r="AH124" s="18">
        <v>0.00800305797869276</v>
      </c>
      <c r="AI124" s="18">
        <v>-0.00735038387851757</v>
      </c>
      <c r="AJ124" s="18">
        <v>0.426433232797339</v>
      </c>
      <c r="AK124" s="19">
        <v>2.17682571392657E-67</v>
      </c>
      <c r="AL124" s="2" t="s">
        <v>93</v>
      </c>
      <c r="AM124" s="18">
        <v>1.0</v>
      </c>
      <c r="AN124" s="18">
        <v>7.25463488766997E-4</v>
      </c>
      <c r="AO124" s="18">
        <v>0.00640428204364729</v>
      </c>
      <c r="AP124" s="18">
        <v>-0.00567881855488029</v>
      </c>
      <c r="AQ124" s="18">
        <v>0.148439312547962</v>
      </c>
      <c r="AR124" s="19">
        <v>2.35392249526409E-8</v>
      </c>
      <c r="AS124" s="2" t="s">
        <v>93</v>
      </c>
      <c r="AT124" s="18">
        <v>1.0</v>
      </c>
      <c r="AU124" s="18">
        <v>-0.00515853979690973</v>
      </c>
      <c r="AV124" s="18">
        <v>0.00307615363985478</v>
      </c>
      <c r="AW124" s="18">
        <v>-0.00823469343676452</v>
      </c>
      <c r="AX124" s="18">
        <v>0.179783936846739</v>
      </c>
      <c r="AY124" s="19">
        <v>4.49260133276824E-12</v>
      </c>
      <c r="AZ124" s="2" t="s">
        <v>93</v>
      </c>
      <c r="BA124" s="18">
        <v>1.0</v>
      </c>
      <c r="BB124" s="19">
        <v>7.27893885918146E-5</v>
      </c>
      <c r="BC124" s="18">
        <v>-0.00159877593504547</v>
      </c>
      <c r="BD124" s="18">
        <v>0.00167156532363728</v>
      </c>
      <c r="BE124" s="18">
        <v>0.243026430853247</v>
      </c>
      <c r="BF124" s="19">
        <v>8.59139820742222E-22</v>
      </c>
      <c r="BG124" s="2" t="s">
        <v>94</v>
      </c>
      <c r="BH124" s="18">
        <v>-1.0</v>
      </c>
      <c r="BI124" s="18">
        <v>-0.00581121389708491</v>
      </c>
      <c r="BJ124" s="18">
        <v>-0.00492690433883797</v>
      </c>
      <c r="BK124" s="18">
        <v>-8.84309558246944E-4</v>
      </c>
      <c r="BL124" s="18">
        <v>0.207523542674257</v>
      </c>
      <c r="BM124" s="19">
        <v>5.71452129284854E-16</v>
      </c>
      <c r="BN124" s="2" t="s">
        <v>93</v>
      </c>
      <c r="BO124" s="18">
        <v>1.0</v>
      </c>
      <c r="BP124" s="18">
        <v>-0.00588400328567673</v>
      </c>
      <c r="BQ124" s="18">
        <v>-0.0033281284037925</v>
      </c>
      <c r="BR124" s="18">
        <v>-0.00255587488188423</v>
      </c>
      <c r="BS124" s="18">
        <v>0.153596987489515</v>
      </c>
      <c r="BT124" s="19">
        <v>6.4363500958414E-9</v>
      </c>
      <c r="BU124" s="2" t="s">
        <v>93</v>
      </c>
      <c r="BV124" s="18">
        <v>1.0</v>
      </c>
      <c r="BW124" s="18">
        <v>6.0</v>
      </c>
      <c r="BX124" s="18">
        <v>1.0</v>
      </c>
      <c r="BY124" s="2" t="s">
        <v>93</v>
      </c>
      <c r="BZ124" s="5">
        <v>124.0</v>
      </c>
      <c r="CA124" s="20" t="str">
        <f t="shared" si="1"/>
        <v/>
      </c>
    </row>
    <row r="125">
      <c r="A125" s="2" t="s">
        <v>354</v>
      </c>
      <c r="B125" s="2" t="s">
        <v>228</v>
      </c>
      <c r="C125" s="2" t="s">
        <v>78</v>
      </c>
      <c r="D125" s="2" t="s">
        <v>79</v>
      </c>
      <c r="E125" s="18">
        <v>-0.00514529205006682</v>
      </c>
      <c r="F125" s="18">
        <v>-0.00331108736187442</v>
      </c>
      <c r="G125" s="18">
        <v>-0.00183420468819239</v>
      </c>
      <c r="H125" s="18">
        <v>0.0994441012970969</v>
      </c>
      <c r="I125" s="19">
        <v>2.17976574132231E-7</v>
      </c>
      <c r="J125" s="2" t="s">
        <v>78</v>
      </c>
      <c r="K125" s="18">
        <v>1.0</v>
      </c>
      <c r="L125" s="18">
        <v>-0.0209430681477203</v>
      </c>
      <c r="M125" s="18">
        <v>-0.0174663959252884</v>
      </c>
      <c r="N125" s="18">
        <v>-0.00347667222243191</v>
      </c>
      <c r="O125" s="18">
        <v>0.134033353922174</v>
      </c>
      <c r="P125" s="19">
        <v>4.31829303730632E-13</v>
      </c>
      <c r="Q125" s="2" t="s">
        <v>78</v>
      </c>
      <c r="R125" s="18">
        <v>1.0</v>
      </c>
      <c r="S125" s="18">
        <v>-0.00186780397739339</v>
      </c>
      <c r="T125" s="18">
        <v>0.00407997300374875</v>
      </c>
      <c r="U125" s="18">
        <v>-0.00594777698114214</v>
      </c>
      <c r="V125" s="18">
        <v>0.179122915379864</v>
      </c>
      <c r="W125" s="19">
        <v>4.2285278448198E-23</v>
      </c>
      <c r="X125" s="2" t="s">
        <v>78</v>
      </c>
      <c r="Y125" s="18">
        <v>1.0</v>
      </c>
      <c r="Z125" s="18">
        <v>-0.0101807840333021</v>
      </c>
      <c r="AA125" s="18">
        <v>-0.00205809940164041</v>
      </c>
      <c r="AB125" s="18">
        <v>-0.00812268463166171</v>
      </c>
      <c r="AC125" s="18">
        <v>0.177887584928968</v>
      </c>
      <c r="AD125" s="19">
        <v>8.70049170062196E-23</v>
      </c>
      <c r="AE125" s="2" t="s">
        <v>78</v>
      </c>
      <c r="AF125" s="18">
        <v>1.0</v>
      </c>
      <c r="AG125" s="18">
        <v>-0.0157977760976535</v>
      </c>
      <c r="AH125" s="18">
        <v>-0.014155308563414</v>
      </c>
      <c r="AI125" s="18">
        <v>-0.00164246753423951</v>
      </c>
      <c r="AJ125" s="18">
        <v>0.182211241507103</v>
      </c>
      <c r="AK125" s="19">
        <v>6.80931978299525E-24</v>
      </c>
      <c r="AL125" s="2" t="s">
        <v>78</v>
      </c>
      <c r="AM125" s="18">
        <v>1.0</v>
      </c>
      <c r="AN125" s="18">
        <v>0.00327748807267343</v>
      </c>
      <c r="AO125" s="18">
        <v>0.00739106036562318</v>
      </c>
      <c r="AP125" s="18">
        <v>-0.00411357229294975</v>
      </c>
      <c r="AQ125" s="18">
        <v>0.246448424953675</v>
      </c>
      <c r="AR125" s="19">
        <v>1.46565441760533E-43</v>
      </c>
      <c r="AS125" s="2" t="s">
        <v>78</v>
      </c>
      <c r="AT125" s="18">
        <v>1.0</v>
      </c>
      <c r="AU125" s="18">
        <v>-0.0050354919832353</v>
      </c>
      <c r="AV125" s="18">
        <v>0.001252987960234</v>
      </c>
      <c r="AW125" s="18">
        <v>-0.00628847994346931</v>
      </c>
      <c r="AX125" s="18">
        <v>0.254478072884496</v>
      </c>
      <c r="AY125" s="19">
        <v>1.89379067035154E-46</v>
      </c>
      <c r="AZ125" s="2" t="s">
        <v>78</v>
      </c>
      <c r="BA125" s="18">
        <v>1.0</v>
      </c>
      <c r="BB125" s="18">
        <v>0.0190752641703269</v>
      </c>
      <c r="BC125" s="18">
        <v>0.0215463689290371</v>
      </c>
      <c r="BD125" s="18">
        <v>-0.00247110475871023</v>
      </c>
      <c r="BE125" s="18">
        <v>0.272390364422483</v>
      </c>
      <c r="BF125" s="19">
        <v>3.04394749879686E-53</v>
      </c>
      <c r="BG125" s="2" t="s">
        <v>78</v>
      </c>
      <c r="BH125" s="18">
        <v>1.0</v>
      </c>
      <c r="BI125" s="18">
        <v>0.0107622841144182</v>
      </c>
      <c r="BJ125" s="18">
        <v>0.015408296523648</v>
      </c>
      <c r="BK125" s="18">
        <v>-0.0046460124092298</v>
      </c>
      <c r="BL125" s="18">
        <v>0.239036442248301</v>
      </c>
      <c r="BM125" s="19">
        <v>5.58296100829518E-41</v>
      </c>
      <c r="BN125" s="2" t="s">
        <v>78</v>
      </c>
      <c r="BO125" s="18">
        <v>1.0</v>
      </c>
      <c r="BP125" s="18">
        <v>-0.00831298005590873</v>
      </c>
      <c r="BQ125" s="18">
        <v>-0.00613807240538917</v>
      </c>
      <c r="BR125" s="18">
        <v>-0.00217490765051956</v>
      </c>
      <c r="BS125" s="18">
        <v>0.1408276714021</v>
      </c>
      <c r="BT125" s="19">
        <v>2.06196596951047E-14</v>
      </c>
      <c r="BU125" s="2" t="s">
        <v>78</v>
      </c>
      <c r="BV125" s="18">
        <v>1.0</v>
      </c>
      <c r="BW125" s="18">
        <v>10.0</v>
      </c>
      <c r="BX125" s="18">
        <v>1.0</v>
      </c>
      <c r="BY125" s="2" t="s">
        <v>78</v>
      </c>
      <c r="BZ125" s="5">
        <v>125.0</v>
      </c>
      <c r="CA125" s="20" t="str">
        <f t="shared" si="1"/>
        <v/>
      </c>
    </row>
    <row r="126">
      <c r="A126" s="2" t="s">
        <v>355</v>
      </c>
      <c r="B126" s="2" t="s">
        <v>232</v>
      </c>
      <c r="C126" s="2" t="s">
        <v>93</v>
      </c>
      <c r="D126" s="2" t="s">
        <v>94</v>
      </c>
      <c r="E126" s="18">
        <v>0.0269387945814151</v>
      </c>
      <c r="F126" s="18">
        <v>0.0235610166958529</v>
      </c>
      <c r="G126" s="18">
        <v>0.00337777788556225</v>
      </c>
      <c r="H126" s="18">
        <v>0.129691144772197</v>
      </c>
      <c r="I126" s="19">
        <v>3.77054415593009E-5</v>
      </c>
      <c r="J126" s="2" t="s">
        <v>94</v>
      </c>
      <c r="K126" s="18">
        <v>1.0</v>
      </c>
      <c r="L126" s="18">
        <v>0.0450124807893164</v>
      </c>
      <c r="M126" s="18">
        <v>0.0388243511446319</v>
      </c>
      <c r="N126" s="18">
        <v>0.00618812964468445</v>
      </c>
      <c r="O126" s="18">
        <v>0.168224230076475</v>
      </c>
      <c r="P126" s="19">
        <v>2.39062028055996E-8</v>
      </c>
      <c r="Q126" s="2" t="s">
        <v>94</v>
      </c>
      <c r="R126" s="18">
        <v>1.0</v>
      </c>
      <c r="S126" s="18">
        <v>0.0446810348946826</v>
      </c>
      <c r="T126" s="18">
        <v>0.0371683440424261</v>
      </c>
      <c r="U126" s="18">
        <v>0.0075126908522565</v>
      </c>
      <c r="V126" s="18">
        <v>0.181304809992027</v>
      </c>
      <c r="W126" s="19">
        <v>1.18292634772299E-9</v>
      </c>
      <c r="X126" s="2" t="s">
        <v>94</v>
      </c>
      <c r="Y126" s="18">
        <v>1.0</v>
      </c>
      <c r="Z126" s="18">
        <v>0.0430688233152432</v>
      </c>
      <c r="AA126" s="18">
        <v>0.0351017591061267</v>
      </c>
      <c r="AB126" s="18">
        <v>0.00796706420911652</v>
      </c>
      <c r="AC126" s="18">
        <v>0.202106770602651</v>
      </c>
      <c r="AD126" s="19">
        <v>6.5349860803722E-12</v>
      </c>
      <c r="AE126" s="2" t="s">
        <v>94</v>
      </c>
      <c r="AF126" s="18">
        <v>1.0</v>
      </c>
      <c r="AG126" s="18">
        <v>0.0180736862079012</v>
      </c>
      <c r="AH126" s="18">
        <v>0.015263334448779</v>
      </c>
      <c r="AI126" s="18">
        <v>0.00281035175912219</v>
      </c>
      <c r="AJ126" s="18">
        <v>0.105190893790415</v>
      </c>
      <c r="AK126" s="18">
        <v>0.00154912937665893</v>
      </c>
      <c r="AL126" s="2" t="s">
        <v>94</v>
      </c>
      <c r="AM126" s="18">
        <v>1.0</v>
      </c>
      <c r="AN126" s="18">
        <v>0.0177422403132674</v>
      </c>
      <c r="AO126" s="18">
        <v>0.0136073273465732</v>
      </c>
      <c r="AP126" s="18">
        <v>0.00413491296669424</v>
      </c>
      <c r="AQ126" s="18">
        <v>0.154833613842383</v>
      </c>
      <c r="AR126" s="19">
        <v>3.6893917980548E-7</v>
      </c>
      <c r="AS126" s="2" t="s">
        <v>94</v>
      </c>
      <c r="AT126" s="18">
        <v>1.0</v>
      </c>
      <c r="AU126" s="18">
        <v>0.016130028733828</v>
      </c>
      <c r="AV126" s="18">
        <v>0.0115407424102738</v>
      </c>
      <c r="AW126" s="18">
        <v>0.00458928632355427</v>
      </c>
      <c r="AX126" s="18">
        <v>0.181186700918298</v>
      </c>
      <c r="AY126" s="19">
        <v>1.24131319693563E-9</v>
      </c>
      <c r="AZ126" s="2" t="s">
        <v>94</v>
      </c>
      <c r="BA126" s="18">
        <v>1.0</v>
      </c>
      <c r="BB126" s="18">
        <v>-3.31445894633815E-4</v>
      </c>
      <c r="BC126" s="18">
        <v>-0.00165600710220587</v>
      </c>
      <c r="BD126" s="18">
        <v>0.00132456120757205</v>
      </c>
      <c r="BE126" s="18">
        <v>0.0574157734667965</v>
      </c>
      <c r="BF126" s="18">
        <v>0.230973522912565</v>
      </c>
      <c r="BG126" s="2" t="s">
        <v>94</v>
      </c>
      <c r="BH126" s="18">
        <v>1.0</v>
      </c>
      <c r="BI126" s="18">
        <v>-0.0019436574740732</v>
      </c>
      <c r="BJ126" s="18">
        <v>-0.00372259203850528</v>
      </c>
      <c r="BK126" s="18">
        <v>0.00177893456443208</v>
      </c>
      <c r="BL126" s="18">
        <v>0.113318274426432</v>
      </c>
      <c r="BM126" s="18">
        <v>4.95147155847242E-4</v>
      </c>
      <c r="BN126" s="2" t="s">
        <v>94</v>
      </c>
      <c r="BO126" s="18">
        <v>1.0</v>
      </c>
      <c r="BP126" s="18">
        <v>-0.00161221157943938</v>
      </c>
      <c r="BQ126" s="18">
        <v>-0.00206658493629941</v>
      </c>
      <c r="BR126" s="18">
        <v>4.54373356860031E-4</v>
      </c>
      <c r="BS126" s="18">
        <v>0.0785720612986092</v>
      </c>
      <c r="BT126" s="18">
        <v>0.036126315719088</v>
      </c>
      <c r="BU126" s="2" t="s">
        <v>94</v>
      </c>
      <c r="BV126" s="18">
        <v>1.0</v>
      </c>
      <c r="BW126" s="18">
        <v>10.0</v>
      </c>
      <c r="BX126" s="18">
        <v>1.0</v>
      </c>
      <c r="BY126" s="2" t="s">
        <v>94</v>
      </c>
      <c r="BZ126" s="5">
        <v>126.0</v>
      </c>
      <c r="CA126" s="20" t="str">
        <f t="shared" si="1"/>
        <v/>
      </c>
    </row>
    <row r="127">
      <c r="A127" s="2" t="s">
        <v>356</v>
      </c>
      <c r="B127" s="2" t="s">
        <v>235</v>
      </c>
      <c r="C127" s="2" t="s">
        <v>93</v>
      </c>
      <c r="D127" s="2" t="s">
        <v>94</v>
      </c>
      <c r="E127" s="18">
        <v>-0.0197615048205625</v>
      </c>
      <c r="F127" s="18">
        <v>-0.0179705523322473</v>
      </c>
      <c r="G127" s="18">
        <v>-0.00179095248831518</v>
      </c>
      <c r="H127" s="18">
        <v>0.0813091981684379</v>
      </c>
      <c r="I127" s="18">
        <v>0.0956890412372027</v>
      </c>
      <c r="J127" s="2" t="s">
        <v>93</v>
      </c>
      <c r="K127" s="18">
        <v>-1.0</v>
      </c>
      <c r="L127" s="18">
        <v>-0.0395233919700058</v>
      </c>
      <c r="M127" s="18">
        <v>-0.037292407610362</v>
      </c>
      <c r="N127" s="18">
        <v>-0.0022309843596438</v>
      </c>
      <c r="O127" s="18">
        <v>0.0505672560948266</v>
      </c>
      <c r="P127" s="18">
        <v>0.587232711392653</v>
      </c>
      <c r="Q127" s="2" t="s">
        <v>93</v>
      </c>
      <c r="R127" s="18">
        <v>-1.0</v>
      </c>
      <c r="S127" s="18">
        <v>-0.0493275537013291</v>
      </c>
      <c r="T127" s="18">
        <v>-0.0478361666982987</v>
      </c>
      <c r="U127" s="18">
        <v>-0.00149138700303042</v>
      </c>
      <c r="V127" s="18">
        <v>0.05146908616214</v>
      </c>
      <c r="W127" s="18">
        <v>0.567682843702296</v>
      </c>
      <c r="X127" s="2" t="s">
        <v>93</v>
      </c>
      <c r="Y127" s="18">
        <v>-1.0</v>
      </c>
      <c r="Z127" s="18">
        <v>-0.0532948956311791</v>
      </c>
      <c r="AA127" s="18">
        <v>-0.051892576953021</v>
      </c>
      <c r="AB127" s="18">
        <v>-0.00140231867815814</v>
      </c>
      <c r="AC127" s="18">
        <v>0.051683333084209</v>
      </c>
      <c r="AD127" s="18">
        <v>0.563863602181276</v>
      </c>
      <c r="AE127" s="2" t="s">
        <v>93</v>
      </c>
      <c r="AF127" s="18">
        <v>-1.0</v>
      </c>
      <c r="AG127" s="18">
        <v>-0.0197618871494432</v>
      </c>
      <c r="AH127" s="18">
        <v>-0.0193218552781146</v>
      </c>
      <c r="AI127" s="18">
        <v>-4.40031871328624E-4</v>
      </c>
      <c r="AJ127" s="18">
        <v>0.0773032789744049</v>
      </c>
      <c r="AK127" s="18">
        <v>0.127219640046219</v>
      </c>
      <c r="AL127" s="2" t="s">
        <v>93</v>
      </c>
      <c r="AM127" s="18">
        <v>-1.0</v>
      </c>
      <c r="AN127" s="18">
        <v>-0.0295660488807666</v>
      </c>
      <c r="AO127" s="18">
        <v>-0.0298656143660513</v>
      </c>
      <c r="AP127" s="18">
        <v>2.99565485284765E-4</v>
      </c>
      <c r="AQ127" s="18">
        <v>0.0937355196484357</v>
      </c>
      <c r="AR127" s="18">
        <v>0.0356081907417826</v>
      </c>
      <c r="AS127" s="2" t="s">
        <v>94</v>
      </c>
      <c r="AT127" s="18">
        <v>1.0</v>
      </c>
      <c r="AU127" s="18">
        <v>-0.0335333908106166</v>
      </c>
      <c r="AV127" s="18">
        <v>-0.0339220246207736</v>
      </c>
      <c r="AW127" s="18">
        <v>3.88633810157051E-4</v>
      </c>
      <c r="AX127" s="18">
        <v>0.084926483410811</v>
      </c>
      <c r="AY127" s="18">
        <v>0.0727150772787083</v>
      </c>
      <c r="AZ127" s="2" t="s">
        <v>94</v>
      </c>
      <c r="BA127" s="18">
        <v>1.0</v>
      </c>
      <c r="BB127" s="18">
        <v>-0.00980416173132331</v>
      </c>
      <c r="BC127" s="18">
        <v>-0.0105437590879367</v>
      </c>
      <c r="BD127" s="18">
        <v>7.39597356613398E-4</v>
      </c>
      <c r="BE127" s="18">
        <v>0.0578018265795728</v>
      </c>
      <c r="BF127" s="18">
        <v>0.417977046800774</v>
      </c>
      <c r="BG127" s="2" t="s">
        <v>94</v>
      </c>
      <c r="BH127" s="18">
        <v>1.0</v>
      </c>
      <c r="BI127" s="18">
        <v>-0.0137715036611733</v>
      </c>
      <c r="BJ127" s="18">
        <v>-0.014600169342659</v>
      </c>
      <c r="BK127" s="18">
        <v>8.28665681485683E-4</v>
      </c>
      <c r="BL127" s="18">
        <v>0.0966452917993253</v>
      </c>
      <c r="BM127" s="18">
        <v>0.0275346115740803</v>
      </c>
      <c r="BN127" s="2" t="s">
        <v>94</v>
      </c>
      <c r="BO127" s="18">
        <v>1.0</v>
      </c>
      <c r="BP127" s="18">
        <v>-0.00396734192985001</v>
      </c>
      <c r="BQ127" s="18">
        <v>-0.00405641025472229</v>
      </c>
      <c r="BR127" s="19">
        <v>8.90683248722821E-5</v>
      </c>
      <c r="BS127" s="18">
        <v>0.11086530844083</v>
      </c>
      <c r="BT127" s="18">
        <v>0.00733419595131677</v>
      </c>
      <c r="BU127" s="2" t="s">
        <v>94</v>
      </c>
      <c r="BV127" s="18">
        <v>1.0</v>
      </c>
      <c r="BW127" s="18">
        <v>0.0</v>
      </c>
      <c r="BX127" s="18">
        <v>0.0</v>
      </c>
      <c r="BY127" s="2" t="s">
        <v>226</v>
      </c>
      <c r="BZ127" s="5">
        <v>127.0</v>
      </c>
      <c r="CA127" s="20">
        <f t="shared" si="1"/>
        <v>127</v>
      </c>
    </row>
    <row r="128">
      <c r="A128" s="2" t="s">
        <v>357</v>
      </c>
      <c r="B128" s="2" t="s">
        <v>232</v>
      </c>
      <c r="C128" s="2" t="s">
        <v>91</v>
      </c>
      <c r="D128" s="2" t="s">
        <v>90</v>
      </c>
      <c r="E128" s="18">
        <v>0.00194822013277344</v>
      </c>
      <c r="F128" s="18">
        <v>0.00386225530994969</v>
      </c>
      <c r="G128" s="18">
        <v>-0.00191403517717624</v>
      </c>
      <c r="H128" s="18">
        <v>0.185110663983903</v>
      </c>
      <c r="I128" s="19">
        <v>9.0476276094671E-6</v>
      </c>
      <c r="J128" s="2" t="s">
        <v>91</v>
      </c>
      <c r="K128" s="18">
        <v>-1.0</v>
      </c>
      <c r="L128" s="18">
        <v>0.0166071759432401</v>
      </c>
      <c r="M128" s="18">
        <v>0.0214149234637153</v>
      </c>
      <c r="N128" s="18">
        <v>-0.00480774752047522</v>
      </c>
      <c r="O128" s="18">
        <v>0.239195171026156</v>
      </c>
      <c r="P128" s="19">
        <v>2.36867900673592E-9</v>
      </c>
      <c r="Q128" s="2" t="s">
        <v>91</v>
      </c>
      <c r="R128" s="18">
        <v>-1.0</v>
      </c>
      <c r="S128" s="18">
        <v>0.0230419330331933</v>
      </c>
      <c r="T128" s="18">
        <v>0.0282056805704381</v>
      </c>
      <c r="U128" s="18">
        <v>-0.00516374753724473</v>
      </c>
      <c r="V128" s="18">
        <v>0.147203219315895</v>
      </c>
      <c r="W128" s="18">
        <v>8.24690884150337E-4</v>
      </c>
      <c r="X128" s="2" t="s">
        <v>91</v>
      </c>
      <c r="Y128" s="18">
        <v>-1.0</v>
      </c>
      <c r="Z128" s="18">
        <v>0.0236198188178507</v>
      </c>
      <c r="AA128" s="18">
        <v>0.029408136217</v>
      </c>
      <c r="AB128" s="18">
        <v>-0.00578831739914934</v>
      </c>
      <c r="AC128" s="18">
        <v>0.155130784708249</v>
      </c>
      <c r="AD128" s="18">
        <v>3.49897069576731E-4</v>
      </c>
      <c r="AE128" s="2" t="s">
        <v>91</v>
      </c>
      <c r="AF128" s="18">
        <v>-1.0</v>
      </c>
      <c r="AG128" s="18">
        <v>0.0146589558104666</v>
      </c>
      <c r="AH128" s="18">
        <v>0.0175526681537656</v>
      </c>
      <c r="AI128" s="18">
        <v>-0.00289371234329896</v>
      </c>
      <c r="AJ128" s="18">
        <v>0.183138832997987</v>
      </c>
      <c r="AK128" s="19">
        <v>1.17484918573864E-5</v>
      </c>
      <c r="AL128" s="2" t="s">
        <v>91</v>
      </c>
      <c r="AM128" s="18">
        <v>-1.0</v>
      </c>
      <c r="AN128" s="18">
        <v>0.0210937129004199</v>
      </c>
      <c r="AO128" s="18">
        <v>0.0243434252604884</v>
      </c>
      <c r="AP128" s="18">
        <v>-0.00324971236006848</v>
      </c>
      <c r="AQ128" s="18">
        <v>0.112635814889336</v>
      </c>
      <c r="AR128" s="18">
        <v>0.0204771414901335</v>
      </c>
      <c r="AS128" s="2" t="s">
        <v>91</v>
      </c>
      <c r="AT128" s="18">
        <v>-1.0</v>
      </c>
      <c r="AU128" s="18">
        <v>0.0216715986850772</v>
      </c>
      <c r="AV128" s="18">
        <v>0.0255458809070503</v>
      </c>
      <c r="AW128" s="18">
        <v>-0.0038742822219731</v>
      </c>
      <c r="AX128" s="18">
        <v>0.146317907444668</v>
      </c>
      <c r="AY128" s="18">
        <v>9.05049154584374E-4</v>
      </c>
      <c r="AZ128" s="2" t="s">
        <v>91</v>
      </c>
      <c r="BA128" s="18">
        <v>-1.0</v>
      </c>
      <c r="BB128" s="18">
        <v>0.00643475708995326</v>
      </c>
      <c r="BC128" s="18">
        <v>0.00679075710672277</v>
      </c>
      <c r="BD128" s="18">
        <v>-3.56000016769513E-4</v>
      </c>
      <c r="BE128" s="18">
        <v>0.0478470824949698</v>
      </c>
      <c r="BF128" s="18">
        <v>0.787904284623286</v>
      </c>
      <c r="BG128" s="2" t="s">
        <v>91</v>
      </c>
      <c r="BH128" s="18">
        <v>-1.0</v>
      </c>
      <c r="BI128" s="18">
        <v>0.00701264287461059</v>
      </c>
      <c r="BJ128" s="18">
        <v>0.00799321275328472</v>
      </c>
      <c r="BK128" s="18">
        <v>-9.8056987867413E-4</v>
      </c>
      <c r="BL128" s="18">
        <v>0.0802414486921529</v>
      </c>
      <c r="BM128" s="18">
        <v>0.191465479168865</v>
      </c>
      <c r="BN128" s="2" t="s">
        <v>91</v>
      </c>
      <c r="BO128" s="18">
        <v>-1.0</v>
      </c>
      <c r="BP128" s="18">
        <v>5.77885784657327E-4</v>
      </c>
      <c r="BQ128" s="18">
        <v>0.00120245564656194</v>
      </c>
      <c r="BR128" s="18">
        <v>-6.24569861904618E-4</v>
      </c>
      <c r="BS128" s="18">
        <v>0.125150905432595</v>
      </c>
      <c r="BT128" s="18">
        <v>0.0070684758391418</v>
      </c>
      <c r="BU128" s="2" t="s">
        <v>91</v>
      </c>
      <c r="BV128" s="18">
        <v>-1.0</v>
      </c>
      <c r="BW128" s="18">
        <v>-10.0</v>
      </c>
      <c r="BX128" s="18">
        <v>-1.0</v>
      </c>
      <c r="BY128" s="2" t="s">
        <v>91</v>
      </c>
      <c r="BZ128" s="5">
        <v>128.0</v>
      </c>
      <c r="CA128" s="20" t="str">
        <f t="shared" si="1"/>
        <v/>
      </c>
    </row>
    <row r="129">
      <c r="A129" s="2" t="s">
        <v>358</v>
      </c>
      <c r="B129" s="2" t="s">
        <v>225</v>
      </c>
      <c r="C129" s="2" t="s">
        <v>91</v>
      </c>
      <c r="D129" s="2" t="s">
        <v>90</v>
      </c>
      <c r="E129" s="18">
        <v>0.0182004990845695</v>
      </c>
      <c r="F129" s="18">
        <v>0.0236460388047482</v>
      </c>
      <c r="G129" s="18">
        <v>-0.00544553972017877</v>
      </c>
      <c r="H129" s="18">
        <v>0.194700718276137</v>
      </c>
      <c r="I129" s="18">
        <v>0.00198796707685813</v>
      </c>
      <c r="J129" s="2" t="s">
        <v>91</v>
      </c>
      <c r="K129" s="18">
        <v>1.0</v>
      </c>
      <c r="L129" s="18">
        <v>0.0425396412041626</v>
      </c>
      <c r="M129" s="18">
        <v>0.0514610521248127</v>
      </c>
      <c r="N129" s="18">
        <v>-0.00892141092065011</v>
      </c>
      <c r="O129" s="18">
        <v>0.229114126097366</v>
      </c>
      <c r="P129" s="18">
        <v>1.40884950331209E-4</v>
      </c>
      <c r="Q129" s="2" t="s">
        <v>91</v>
      </c>
      <c r="R129" s="18">
        <v>1.0</v>
      </c>
      <c r="S129" s="18">
        <v>0.0441677968669892</v>
      </c>
      <c r="T129" s="18">
        <v>0.0546408128274386</v>
      </c>
      <c r="U129" s="18">
        <v>-0.0104730159604493</v>
      </c>
      <c r="V129" s="18">
        <v>0.228858739026336</v>
      </c>
      <c r="W129" s="18">
        <v>1.43936418257958E-4</v>
      </c>
      <c r="X129" s="2" t="s">
        <v>91</v>
      </c>
      <c r="Y129" s="18">
        <v>1.0</v>
      </c>
      <c r="Z129" s="18">
        <v>0.0251839905389034</v>
      </c>
      <c r="AA129" s="18">
        <v>0.0353461203033763</v>
      </c>
      <c r="AB129" s="18">
        <v>-0.0101621297644728</v>
      </c>
      <c r="AC129" s="18">
        <v>0.228252194732641</v>
      </c>
      <c r="AD129" s="18">
        <v>1.51249410359303E-4</v>
      </c>
      <c r="AE129" s="2" t="s">
        <v>91</v>
      </c>
      <c r="AF129" s="18">
        <v>1.0</v>
      </c>
      <c r="AG129" s="18">
        <v>0.0243391421195931</v>
      </c>
      <c r="AH129" s="18">
        <v>0.0278150133200644</v>
      </c>
      <c r="AI129" s="18">
        <v>-0.00347587120047134</v>
      </c>
      <c r="AJ129" s="18">
        <v>0.144772545889864</v>
      </c>
      <c r="AK129" s="18">
        <v>0.0426581299664543</v>
      </c>
      <c r="AL129" s="2" t="s">
        <v>91</v>
      </c>
      <c r="AM129" s="18">
        <v>1.0</v>
      </c>
      <c r="AN129" s="18">
        <v>0.0259672977824197</v>
      </c>
      <c r="AO129" s="18">
        <v>0.0309947740226903</v>
      </c>
      <c r="AP129" s="18">
        <v>-0.0050274762402706</v>
      </c>
      <c r="AQ129" s="18">
        <v>0.157861133280127</v>
      </c>
      <c r="AR129" s="18">
        <v>0.0208302212976702</v>
      </c>
      <c r="AS129" s="2" t="s">
        <v>91</v>
      </c>
      <c r="AT129" s="18">
        <v>1.0</v>
      </c>
      <c r="AU129" s="18">
        <v>0.00698349145433394</v>
      </c>
      <c r="AV129" s="18">
        <v>0.011700081498628</v>
      </c>
      <c r="AW129" s="18">
        <v>-0.00471659004429407</v>
      </c>
      <c r="AX129" s="18">
        <v>0.208172386272944</v>
      </c>
      <c r="AY129" s="18">
        <v>7.4147858316223E-4</v>
      </c>
      <c r="AZ129" s="2" t="s">
        <v>91</v>
      </c>
      <c r="BA129" s="18">
        <v>1.0</v>
      </c>
      <c r="BB129" s="18">
        <v>0.00162815566282658</v>
      </c>
      <c r="BC129" s="18">
        <v>0.00317976070262584</v>
      </c>
      <c r="BD129" s="18">
        <v>-0.00155160503979926</v>
      </c>
      <c r="BE129" s="18">
        <v>0.197733439744612</v>
      </c>
      <c r="BF129" s="18">
        <v>0.00159839247912229</v>
      </c>
      <c r="BG129" s="2" t="s">
        <v>91</v>
      </c>
      <c r="BH129" s="18">
        <v>1.0</v>
      </c>
      <c r="BI129" s="18">
        <v>-0.0173556506652591</v>
      </c>
      <c r="BJ129" s="18">
        <v>-0.0161149318214364</v>
      </c>
      <c r="BK129" s="18">
        <v>-0.00124071884382272</v>
      </c>
      <c r="BL129" s="18">
        <v>0.150167597765363</v>
      </c>
      <c r="BM129" s="18">
        <v>0.031960164397194</v>
      </c>
      <c r="BN129" s="2" t="s">
        <v>91</v>
      </c>
      <c r="BO129" s="18">
        <v>1.0</v>
      </c>
      <c r="BP129" s="18">
        <v>-0.0189838063280857</v>
      </c>
      <c r="BQ129" s="18">
        <v>-0.0192946925240623</v>
      </c>
      <c r="BR129" s="18">
        <v>3.10886195976536E-4</v>
      </c>
      <c r="BS129" s="18">
        <v>0.0852992817238627</v>
      </c>
      <c r="BT129" s="18">
        <v>0.501692398909322</v>
      </c>
      <c r="BU129" s="2" t="s">
        <v>90</v>
      </c>
      <c r="BV129" s="18">
        <v>-1.0</v>
      </c>
      <c r="BW129" s="18">
        <v>8.0</v>
      </c>
      <c r="BX129" s="18">
        <v>1.0</v>
      </c>
      <c r="BY129" s="2" t="s">
        <v>91</v>
      </c>
      <c r="BZ129" s="5">
        <v>129.0</v>
      </c>
      <c r="CA129" s="20" t="str">
        <f t="shared" si="1"/>
        <v/>
      </c>
    </row>
    <row r="130">
      <c r="A130" s="2" t="s">
        <v>359</v>
      </c>
      <c r="B130" s="2" t="s">
        <v>232</v>
      </c>
      <c r="C130" s="2" t="s">
        <v>91</v>
      </c>
      <c r="D130" s="2" t="s">
        <v>90</v>
      </c>
      <c r="E130" s="18">
        <v>0.00148785148504815</v>
      </c>
      <c r="F130" s="18">
        <v>8.25452070820753E-4</v>
      </c>
      <c r="G130" s="18">
        <v>6.62399414227399E-4</v>
      </c>
      <c r="H130" s="18">
        <v>0.301596351197263</v>
      </c>
      <c r="I130" s="19">
        <v>5.16472867419976E-71</v>
      </c>
      <c r="J130" s="2" t="s">
        <v>90</v>
      </c>
      <c r="K130" s="18">
        <v>1.0</v>
      </c>
      <c r="L130" s="18">
        <v>0.00276352898892298</v>
      </c>
      <c r="M130" s="18">
        <v>0.0018419183181442</v>
      </c>
      <c r="N130" s="18">
        <v>9.21610670778775E-4</v>
      </c>
      <c r="O130" s="18">
        <v>0.29394381342483</v>
      </c>
      <c r="P130" s="19">
        <v>2.80105528159588E-67</v>
      </c>
      <c r="Q130" s="2" t="s">
        <v>90</v>
      </c>
      <c r="R130" s="18">
        <v>1.0</v>
      </c>
      <c r="S130" s="18">
        <v>0.0038822522156523</v>
      </c>
      <c r="T130" s="18">
        <v>0.00284545091453743</v>
      </c>
      <c r="U130" s="18">
        <v>0.00103680130111487</v>
      </c>
      <c r="V130" s="18">
        <v>0.185803746983789</v>
      </c>
      <c r="W130" s="19">
        <v>5.30120808945175E-27</v>
      </c>
      <c r="X130" s="2" t="s">
        <v>90</v>
      </c>
      <c r="Y130" s="18">
        <v>1.0</v>
      </c>
      <c r="Z130" s="18">
        <v>0.00267098623199004</v>
      </c>
      <c r="AA130" s="18">
        <v>0.0014447010203573</v>
      </c>
      <c r="AB130" s="18">
        <v>0.00122628521163274</v>
      </c>
      <c r="AC130" s="18">
        <v>0.326525377724329</v>
      </c>
      <c r="AD130" s="19">
        <v>2.13506438003339E-83</v>
      </c>
      <c r="AE130" s="2" t="s">
        <v>90</v>
      </c>
      <c r="AF130" s="18">
        <v>1.0</v>
      </c>
      <c r="AG130" s="18">
        <v>0.00127567750387483</v>
      </c>
      <c r="AH130" s="18">
        <v>0.00101646624732345</v>
      </c>
      <c r="AI130" s="18">
        <v>2.59211256551375E-4</v>
      </c>
      <c r="AJ130" s="18">
        <v>0.154269577120178</v>
      </c>
      <c r="AK130" s="19">
        <v>1.14543565107317E-18</v>
      </c>
      <c r="AL130" s="2" t="s">
        <v>90</v>
      </c>
      <c r="AM130" s="18">
        <v>1.0</v>
      </c>
      <c r="AN130" s="18">
        <v>0.00239440073060414</v>
      </c>
      <c r="AO130" s="18">
        <v>0.00201999884371667</v>
      </c>
      <c r="AP130" s="18">
        <v>3.74401886887473E-4</v>
      </c>
      <c r="AQ130" s="18">
        <v>0.0876830829889637</v>
      </c>
      <c r="AR130" s="19">
        <v>2.55158088156504E-6</v>
      </c>
      <c r="AS130" s="2" t="s">
        <v>90</v>
      </c>
      <c r="AT130" s="18">
        <v>1.0</v>
      </c>
      <c r="AU130" s="18">
        <v>0.00118313474694189</v>
      </c>
      <c r="AV130" s="18">
        <v>6.1924894953655E-4</v>
      </c>
      <c r="AW130" s="18">
        <v>5.63885797405342E-4</v>
      </c>
      <c r="AX130" s="18">
        <v>0.238917618823749</v>
      </c>
      <c r="AY130" s="19">
        <v>1.719464635021E-44</v>
      </c>
      <c r="AZ130" s="2" t="s">
        <v>90</v>
      </c>
      <c r="BA130" s="18">
        <v>1.0</v>
      </c>
      <c r="BB130" s="18">
        <v>0.00111872322672931</v>
      </c>
      <c r="BC130" s="18">
        <v>0.00100353259639322</v>
      </c>
      <c r="BD130" s="18">
        <v>1.15190630336096E-4</v>
      </c>
      <c r="BE130" s="18">
        <v>0.0697319241668246</v>
      </c>
      <c r="BF130" s="18">
        <v>3.61570306386725E-4</v>
      </c>
      <c r="BG130" s="2" t="s">
        <v>90</v>
      </c>
      <c r="BH130" s="18">
        <v>1.0</v>
      </c>
      <c r="BI130" s="19">
        <v>-9.25427569329368E-5</v>
      </c>
      <c r="BJ130" s="18">
        <v>-3.97217297786903E-4</v>
      </c>
      <c r="BK130" s="18">
        <v>3.04674540853966E-4</v>
      </c>
      <c r="BL130" s="18">
        <v>0.200672462292501</v>
      </c>
      <c r="BM130" s="19">
        <v>1.84384138802212E-31</v>
      </c>
      <c r="BN130" s="2" t="s">
        <v>90</v>
      </c>
      <c r="BO130" s="18">
        <v>1.0</v>
      </c>
      <c r="BP130" s="18">
        <v>-0.00121126598366225</v>
      </c>
      <c r="BQ130" s="18">
        <v>-0.00140074989418012</v>
      </c>
      <c r="BR130" s="18">
        <v>1.89483910517869E-4</v>
      </c>
      <c r="BS130" s="18">
        <v>0.0577748744814975</v>
      </c>
      <c r="BT130" s="18">
        <v>0.00536235921469255</v>
      </c>
      <c r="BU130" s="2" t="s">
        <v>90</v>
      </c>
      <c r="BV130" s="18">
        <v>1.0</v>
      </c>
      <c r="BW130" s="18">
        <v>10.0</v>
      </c>
      <c r="BX130" s="18">
        <v>1.0</v>
      </c>
      <c r="BY130" s="2" t="s">
        <v>90</v>
      </c>
      <c r="BZ130" s="5">
        <v>130.0</v>
      </c>
      <c r="CA130" s="20" t="str">
        <f t="shared" si="1"/>
        <v/>
      </c>
    </row>
    <row r="131">
      <c r="A131" s="2" t="s">
        <v>360</v>
      </c>
      <c r="B131" s="2" t="s">
        <v>235</v>
      </c>
      <c r="C131" s="2" t="s">
        <v>78</v>
      </c>
      <c r="D131" s="2" t="s">
        <v>79</v>
      </c>
      <c r="E131" s="18">
        <v>-0.0114002010516303</v>
      </c>
      <c r="F131" s="18">
        <v>-0.0118046843555332</v>
      </c>
      <c r="G131" s="18">
        <v>4.0448330390292E-4</v>
      </c>
      <c r="H131" s="18">
        <v>0.0880216393529357</v>
      </c>
      <c r="I131" s="18">
        <v>0.00214451307766682</v>
      </c>
      <c r="J131" s="2" t="s">
        <v>79</v>
      </c>
      <c r="K131" s="18">
        <v>1.0</v>
      </c>
      <c r="L131" s="18">
        <v>-0.0154319298936611</v>
      </c>
      <c r="M131" s="18">
        <v>-0.0150254705899017</v>
      </c>
      <c r="N131" s="18">
        <v>-4.06459303759378E-4</v>
      </c>
      <c r="O131" s="18">
        <v>0.119036281629035</v>
      </c>
      <c r="P131" s="19">
        <v>7.78528577185623E-6</v>
      </c>
      <c r="Q131" s="2" t="s">
        <v>78</v>
      </c>
      <c r="R131" s="18">
        <v>-1.0</v>
      </c>
      <c r="S131" s="18">
        <v>-0.0141058095773274</v>
      </c>
      <c r="T131" s="18">
        <v>-0.0195586572860381</v>
      </c>
      <c r="U131" s="18">
        <v>0.00545284770871077</v>
      </c>
      <c r="V131" s="18">
        <v>0.0553126198695818</v>
      </c>
      <c r="W131" s="18">
        <v>0.133714159301608</v>
      </c>
      <c r="X131" s="2" t="s">
        <v>79</v>
      </c>
      <c r="Y131" s="18">
        <v>1.0</v>
      </c>
      <c r="Z131" s="18">
        <v>-0.0292122949125575</v>
      </c>
      <c r="AA131" s="18">
        <v>-0.0337661975837393</v>
      </c>
      <c r="AB131" s="18">
        <v>0.00455390267118179</v>
      </c>
      <c r="AC131" s="18">
        <v>0.0457561207888575</v>
      </c>
      <c r="AD131" s="18">
        <v>0.304981433029086</v>
      </c>
      <c r="AE131" s="2" t="s">
        <v>79</v>
      </c>
      <c r="AF131" s="18">
        <v>1.0</v>
      </c>
      <c r="AG131" s="18">
        <v>-0.00403172884203078</v>
      </c>
      <c r="AH131" s="18">
        <v>-0.00322078623436848</v>
      </c>
      <c r="AI131" s="18">
        <v>-8.10942607662302E-4</v>
      </c>
      <c r="AJ131" s="18">
        <v>0.167248654153935</v>
      </c>
      <c r="AK131" s="19">
        <v>4.6402078041268E-11</v>
      </c>
      <c r="AL131" s="2" t="s">
        <v>78</v>
      </c>
      <c r="AM131" s="18">
        <v>-1.0</v>
      </c>
      <c r="AN131" s="18">
        <v>-0.00270560852569704</v>
      </c>
      <c r="AO131" s="18">
        <v>-0.00775397293050489</v>
      </c>
      <c r="AP131" s="18">
        <v>0.00504836440480785</v>
      </c>
      <c r="AQ131" s="18">
        <v>0.103657262277951</v>
      </c>
      <c r="AR131" s="18">
        <v>1.60422944046563E-4</v>
      </c>
      <c r="AS131" s="2" t="s">
        <v>79</v>
      </c>
      <c r="AT131" s="18">
        <v>1.0</v>
      </c>
      <c r="AU131" s="18">
        <v>-0.0178120938609271</v>
      </c>
      <c r="AV131" s="18">
        <v>-0.021961513228206</v>
      </c>
      <c r="AW131" s="18">
        <v>0.00414941936727887</v>
      </c>
      <c r="AX131" s="18">
        <v>0.0664100630927344</v>
      </c>
      <c r="AY131" s="18">
        <v>0.0393767911185539</v>
      </c>
      <c r="AZ131" s="2" t="s">
        <v>79</v>
      </c>
      <c r="BA131" s="18">
        <v>1.0</v>
      </c>
      <c r="BB131" s="18">
        <v>0.00132612031633374</v>
      </c>
      <c r="BC131" s="18">
        <v>-0.0045331866961364</v>
      </c>
      <c r="BD131" s="18">
        <v>0.00585930701247015</v>
      </c>
      <c r="BE131" s="18">
        <v>0.203002526354774</v>
      </c>
      <c r="BF131" s="19">
        <v>3.53703826531982E-16</v>
      </c>
      <c r="BG131" s="2" t="s">
        <v>79</v>
      </c>
      <c r="BH131" s="18">
        <v>1.0</v>
      </c>
      <c r="BI131" s="18">
        <v>-0.0137803650188963</v>
      </c>
      <c r="BJ131" s="18">
        <v>-0.0187407269938375</v>
      </c>
      <c r="BK131" s="18">
        <v>0.00496036197494117</v>
      </c>
      <c r="BL131" s="18">
        <v>0.146557676282687</v>
      </c>
      <c r="BM131" s="19">
        <v>1.36311016748006E-8</v>
      </c>
      <c r="BN131" s="2" t="s">
        <v>79</v>
      </c>
      <c r="BO131" s="18">
        <v>1.0</v>
      </c>
      <c r="BP131" s="18">
        <v>-0.0151064853352301</v>
      </c>
      <c r="BQ131" s="18">
        <v>-0.0142075402977011</v>
      </c>
      <c r="BR131" s="18">
        <v>-8.98945037528974E-4</v>
      </c>
      <c r="BS131" s="18">
        <v>0.0497453804743198</v>
      </c>
      <c r="BT131" s="18">
        <v>0.224254806239496</v>
      </c>
      <c r="BU131" s="2" t="s">
        <v>78</v>
      </c>
      <c r="BV131" s="18">
        <v>-1.0</v>
      </c>
      <c r="BW131" s="18">
        <v>4.0</v>
      </c>
      <c r="BX131" s="18">
        <v>1.0</v>
      </c>
      <c r="BY131" s="2" t="s">
        <v>79</v>
      </c>
      <c r="BZ131" s="5">
        <v>131.0</v>
      </c>
      <c r="CA131" s="20" t="str">
        <f t="shared" si="1"/>
        <v/>
      </c>
    </row>
    <row r="132">
      <c r="A132" s="2" t="s">
        <v>361</v>
      </c>
      <c r="B132" s="2" t="s">
        <v>228</v>
      </c>
      <c r="C132" s="2" t="s">
        <v>93</v>
      </c>
      <c r="D132" s="2" t="s">
        <v>94</v>
      </c>
      <c r="E132" s="18">
        <v>-0.00671193086766796</v>
      </c>
      <c r="F132" s="18">
        <v>-0.00910982783358117</v>
      </c>
      <c r="G132" s="18">
        <v>0.0023978969659132</v>
      </c>
      <c r="H132" s="18">
        <v>0.154953182945069</v>
      </c>
      <c r="I132" s="19">
        <v>1.18277550006129E-5</v>
      </c>
      <c r="J132" s="2" t="s">
        <v>94</v>
      </c>
      <c r="K132" s="18">
        <v>-1.0</v>
      </c>
      <c r="L132" s="18">
        <v>-0.0266313806158608</v>
      </c>
      <c r="M132" s="18">
        <v>-0.0320881402600555</v>
      </c>
      <c r="N132" s="18">
        <v>0.00545675964419469</v>
      </c>
      <c r="O132" s="18">
        <v>0.132837502817218</v>
      </c>
      <c r="P132" s="18">
        <v>2.88664056195698E-4</v>
      </c>
      <c r="Q132" s="2" t="s">
        <v>94</v>
      </c>
      <c r="R132" s="18">
        <v>-1.0</v>
      </c>
      <c r="S132" s="18">
        <v>-0.00312797577209043</v>
      </c>
      <c r="T132" s="18">
        <v>-0.00513903129643148</v>
      </c>
      <c r="U132" s="18">
        <v>0.00201105552434105</v>
      </c>
      <c r="V132" s="18">
        <v>0.116274304915278</v>
      </c>
      <c r="W132" s="18">
        <v>0.00220710895468765</v>
      </c>
      <c r="X132" s="2" t="s">
        <v>94</v>
      </c>
      <c r="Y132" s="18">
        <v>-1.0</v>
      </c>
      <c r="Z132" s="18">
        <v>-0.00929298871807858</v>
      </c>
      <c r="AA132" s="18">
        <v>-0.011508248040005</v>
      </c>
      <c r="AB132" s="18">
        <v>0.0022152593219265</v>
      </c>
      <c r="AC132" s="18">
        <v>0.116175958366627</v>
      </c>
      <c r="AD132" s="18">
        <v>0.00222145340985112</v>
      </c>
      <c r="AE132" s="2" t="s">
        <v>94</v>
      </c>
      <c r="AF132" s="18">
        <v>-1.0</v>
      </c>
      <c r="AG132" s="18">
        <v>-0.0199194497481928</v>
      </c>
      <c r="AH132" s="18">
        <v>-0.0229783124264743</v>
      </c>
      <c r="AI132" s="18">
        <v>0.00305886267828148</v>
      </c>
      <c r="AJ132" s="18">
        <v>0.076460343803143</v>
      </c>
      <c r="AK132" s="18">
        <v>0.103196767292795</v>
      </c>
      <c r="AL132" s="2" t="s">
        <v>94</v>
      </c>
      <c r="AM132" s="18">
        <v>-1.0</v>
      </c>
      <c r="AN132" s="18">
        <v>0.00358395509557753</v>
      </c>
      <c r="AO132" s="18">
        <v>0.00397079653714968</v>
      </c>
      <c r="AP132" s="18">
        <v>-3.86841441572152E-4</v>
      </c>
      <c r="AQ132" s="18">
        <v>0.164927162087405</v>
      </c>
      <c r="AR132" s="19">
        <v>2.34141228858942E-6</v>
      </c>
      <c r="AS132" s="2" t="s">
        <v>93</v>
      </c>
      <c r="AT132" s="18">
        <v>1.0</v>
      </c>
      <c r="AU132" s="18">
        <v>-0.00258105785041061</v>
      </c>
      <c r="AV132" s="18">
        <v>-0.00239842020642391</v>
      </c>
      <c r="AW132" s="18">
        <v>-1.82637643986703E-4</v>
      </c>
      <c r="AX132" s="18">
        <v>0.0714897453234167</v>
      </c>
      <c r="AY132" s="18">
        <v>0.149891095363758</v>
      </c>
      <c r="AZ132" s="2" t="s">
        <v>93</v>
      </c>
      <c r="BA132" s="18">
        <v>1.0</v>
      </c>
      <c r="BB132" s="18">
        <v>0.0235034048437703</v>
      </c>
      <c r="BC132" s="18">
        <v>0.026949108963624</v>
      </c>
      <c r="BD132" s="18">
        <v>-0.00344570411985363</v>
      </c>
      <c r="BE132" s="18">
        <v>0.122060360194234</v>
      </c>
      <c r="BF132" s="18">
        <v>0.00109258567644237</v>
      </c>
      <c r="BG132" s="2" t="s">
        <v>93</v>
      </c>
      <c r="BH132" s="18">
        <v>1.0</v>
      </c>
      <c r="BI132" s="18">
        <v>0.0173383918977822</v>
      </c>
      <c r="BJ132" s="18">
        <v>0.0205798922200504</v>
      </c>
      <c r="BK132" s="18">
        <v>-0.00324150032226818</v>
      </c>
      <c r="BL132" s="18">
        <v>0.172958796893888</v>
      </c>
      <c r="BM132" s="19">
        <v>5.93948825291445E-7</v>
      </c>
      <c r="BN132" s="2" t="s">
        <v>93</v>
      </c>
      <c r="BO132" s="18">
        <v>1.0</v>
      </c>
      <c r="BP132" s="18">
        <v>-0.00616501294598815</v>
      </c>
      <c r="BQ132" s="18">
        <v>-0.0063692167435736</v>
      </c>
      <c r="BR132" s="18">
        <v>2.04203797585448E-4</v>
      </c>
      <c r="BS132" s="18">
        <v>0.145540598684614</v>
      </c>
      <c r="BT132" s="19">
        <v>4.95641356175678E-5</v>
      </c>
      <c r="BU132" s="2" t="s">
        <v>94</v>
      </c>
      <c r="BV132" s="18">
        <v>-1.0</v>
      </c>
      <c r="BW132" s="18">
        <v>-2.0</v>
      </c>
      <c r="BX132" s="18">
        <v>-1.0</v>
      </c>
      <c r="BY132" s="2" t="s">
        <v>94</v>
      </c>
      <c r="BZ132" s="5">
        <v>132.0</v>
      </c>
      <c r="CA132" s="20" t="str">
        <f t="shared" si="1"/>
        <v/>
      </c>
    </row>
    <row r="133">
      <c r="A133" s="2" t="s">
        <v>362</v>
      </c>
      <c r="B133" s="2" t="s">
        <v>223</v>
      </c>
      <c r="C133" s="2" t="s">
        <v>78</v>
      </c>
      <c r="D133" s="2" t="s">
        <v>79</v>
      </c>
      <c r="E133" s="18">
        <v>-0.00182666763812731</v>
      </c>
      <c r="F133" s="18">
        <v>-0.00289063833483465</v>
      </c>
      <c r="G133" s="18">
        <v>0.00106397069670733</v>
      </c>
      <c r="H133" s="18">
        <v>0.0942299709422997</v>
      </c>
      <c r="I133" s="18">
        <v>0.254654445529508</v>
      </c>
      <c r="J133" s="2" t="s">
        <v>79</v>
      </c>
      <c r="K133" s="18">
        <v>1.0</v>
      </c>
      <c r="L133" s="18">
        <v>-0.00260520231837137</v>
      </c>
      <c r="M133" s="18">
        <v>-0.00571175129713242</v>
      </c>
      <c r="N133" s="18">
        <v>0.00310654897876104</v>
      </c>
      <c r="O133" s="18">
        <v>0.077936903279369</v>
      </c>
      <c r="P133" s="18">
        <v>0.488570308401173</v>
      </c>
      <c r="Q133" s="2" t="s">
        <v>79</v>
      </c>
      <c r="R133" s="18">
        <v>1.0</v>
      </c>
      <c r="S133" s="18">
        <v>-0.0114318237527962</v>
      </c>
      <c r="T133" s="18">
        <v>-0.0156967787804972</v>
      </c>
      <c r="U133" s="18">
        <v>0.00426495502770095</v>
      </c>
      <c r="V133" s="18">
        <v>0.0746575342465753</v>
      </c>
      <c r="W133" s="18">
        <v>0.54010123698882</v>
      </c>
      <c r="X133" s="2" t="s">
        <v>79</v>
      </c>
      <c r="Y133" s="18">
        <v>1.0</v>
      </c>
      <c r="Z133" s="18">
        <v>-0.0142235017560223</v>
      </c>
      <c r="AA133" s="18">
        <v>-0.0195624482832508</v>
      </c>
      <c r="AB133" s="18">
        <v>0.00533894652722856</v>
      </c>
      <c r="AC133" s="18">
        <v>0.0960356994603569</v>
      </c>
      <c r="AD133" s="18">
        <v>0.243646558111526</v>
      </c>
      <c r="AE133" s="2" t="s">
        <v>79</v>
      </c>
      <c r="AF133" s="18">
        <v>1.0</v>
      </c>
      <c r="AG133" s="18">
        <v>-7.78534680244062E-4</v>
      </c>
      <c r="AH133" s="18">
        <v>-0.00282111296229777</v>
      </c>
      <c r="AI133" s="18">
        <v>0.0020425782820537</v>
      </c>
      <c r="AJ133" s="18">
        <v>0.142590286425902</v>
      </c>
      <c r="AK133" s="18">
        <v>0.0212046624111162</v>
      </c>
      <c r="AL133" s="2" t="s">
        <v>79</v>
      </c>
      <c r="AM133" s="18">
        <v>1.0</v>
      </c>
      <c r="AN133" s="18">
        <v>-0.00960515611466896</v>
      </c>
      <c r="AO133" s="18">
        <v>-0.0128061404456625</v>
      </c>
      <c r="AP133" s="18">
        <v>0.00320098433099362</v>
      </c>
      <c r="AQ133" s="18">
        <v>0.134308841843088</v>
      </c>
      <c r="AR133" s="18">
        <v>0.033761322690504</v>
      </c>
      <c r="AS133" s="2" t="s">
        <v>79</v>
      </c>
      <c r="AT133" s="18">
        <v>1.0</v>
      </c>
      <c r="AU133" s="18">
        <v>-0.012396834117895</v>
      </c>
      <c r="AV133" s="18">
        <v>-0.0166718099484162</v>
      </c>
      <c r="AW133" s="18">
        <v>0.00427497583052122</v>
      </c>
      <c r="AX133" s="18">
        <v>0.110419261104192</v>
      </c>
      <c r="AY133" s="18">
        <v>0.128229632529815</v>
      </c>
      <c r="AZ133" s="2" t="s">
        <v>79</v>
      </c>
      <c r="BA133" s="18">
        <v>1.0</v>
      </c>
      <c r="BB133" s="18">
        <v>-0.0088266214344249</v>
      </c>
      <c r="BC133" s="18">
        <v>-0.00998502748336481</v>
      </c>
      <c r="BD133" s="18">
        <v>0.00115840604893991</v>
      </c>
      <c r="BE133" s="18">
        <v>0.0743254462432544</v>
      </c>
      <c r="BF133" s="18">
        <v>0.547578054346332</v>
      </c>
      <c r="BG133" s="2" t="s">
        <v>79</v>
      </c>
      <c r="BH133" s="18">
        <v>1.0</v>
      </c>
      <c r="BI133" s="18">
        <v>-0.0116182994376509</v>
      </c>
      <c r="BJ133" s="18">
        <v>-0.0138506969861184</v>
      </c>
      <c r="BK133" s="18">
        <v>0.00223239754846751</v>
      </c>
      <c r="BL133" s="18">
        <v>0.0874014113740141</v>
      </c>
      <c r="BM133" s="18">
        <v>0.349506874465475</v>
      </c>
      <c r="BN133" s="2" t="s">
        <v>79</v>
      </c>
      <c r="BO133" s="18">
        <v>1.0</v>
      </c>
      <c r="BP133" s="18">
        <v>-0.00279167800322605</v>
      </c>
      <c r="BQ133" s="18">
        <v>-0.00386566950275365</v>
      </c>
      <c r="BR133" s="18">
        <v>0.0010739914995276</v>
      </c>
      <c r="BS133" s="18">
        <v>0.0840597758405977</v>
      </c>
      <c r="BT133" s="18">
        <v>0.390306520373587</v>
      </c>
      <c r="BU133" s="2" t="s">
        <v>79</v>
      </c>
      <c r="BV133" s="18">
        <v>1.0</v>
      </c>
      <c r="BW133" s="18">
        <v>10.0</v>
      </c>
      <c r="BX133" s="18">
        <v>1.0</v>
      </c>
      <c r="BY133" s="2" t="s">
        <v>79</v>
      </c>
      <c r="BZ133" s="5">
        <v>133.0</v>
      </c>
      <c r="CA133" s="20" t="str">
        <f t="shared" si="1"/>
        <v/>
      </c>
    </row>
    <row r="134">
      <c r="A134" s="2" t="s">
        <v>363</v>
      </c>
      <c r="B134" s="2" t="s">
        <v>232</v>
      </c>
      <c r="C134" s="2" t="s">
        <v>93</v>
      </c>
      <c r="D134" s="2" t="s">
        <v>94</v>
      </c>
      <c r="E134" s="18">
        <v>0.0143597829746968</v>
      </c>
      <c r="F134" s="18">
        <v>0.0147981525639431</v>
      </c>
      <c r="G134" s="18">
        <v>-4.38369589246324E-4</v>
      </c>
      <c r="H134" s="18">
        <v>0.111986605725893</v>
      </c>
      <c r="I134" s="18">
        <v>2.40844670351051E-4</v>
      </c>
      <c r="J134" s="2" t="s">
        <v>93</v>
      </c>
      <c r="K134" s="18">
        <v>-1.0</v>
      </c>
      <c r="L134" s="18">
        <v>0.0276695690548653</v>
      </c>
      <c r="M134" s="18">
        <v>0.0297237927234486</v>
      </c>
      <c r="N134" s="18">
        <v>-0.00205422366858325</v>
      </c>
      <c r="O134" s="18">
        <v>0.14479781628896</v>
      </c>
      <c r="P134" s="19">
        <v>5.74978370992619E-7</v>
      </c>
      <c r="Q134" s="2" t="s">
        <v>93</v>
      </c>
      <c r="R134" s="18">
        <v>-1.0</v>
      </c>
      <c r="S134" s="18">
        <v>0.0269808115251924</v>
      </c>
      <c r="T134" s="18">
        <v>0.0319548382201755</v>
      </c>
      <c r="U134" s="18">
        <v>-0.0049740266949831</v>
      </c>
      <c r="V134" s="18">
        <v>0.216831714594045</v>
      </c>
      <c r="W134" s="19">
        <v>4.1302179582392E-15</v>
      </c>
      <c r="X134" s="2" t="s">
        <v>93</v>
      </c>
      <c r="Y134" s="18">
        <v>-1.0</v>
      </c>
      <c r="Z134" s="18">
        <v>0.0250610996153188</v>
      </c>
      <c r="AA134" s="18">
        <v>0.0268201054381011</v>
      </c>
      <c r="AB134" s="18">
        <v>-0.00175900582278222</v>
      </c>
      <c r="AC134" s="18">
        <v>0.144353456484479</v>
      </c>
      <c r="AD134" s="19">
        <v>6.26513067598293E-7</v>
      </c>
      <c r="AE134" s="2" t="s">
        <v>93</v>
      </c>
      <c r="AF134" s="18">
        <v>-1.0</v>
      </c>
      <c r="AG134" s="18">
        <v>0.0133097860801685</v>
      </c>
      <c r="AH134" s="18">
        <v>0.0149256401595054</v>
      </c>
      <c r="AI134" s="18">
        <v>-0.00161585407933692</v>
      </c>
      <c r="AJ134" s="18">
        <v>0.164873357455722</v>
      </c>
      <c r="AK134" s="19">
        <v>6.54680853263205E-9</v>
      </c>
      <c r="AL134" s="2" t="s">
        <v>93</v>
      </c>
      <c r="AM134" s="18">
        <v>-1.0</v>
      </c>
      <c r="AN134" s="18">
        <v>0.0126210285504956</v>
      </c>
      <c r="AO134" s="18">
        <v>0.0171566856562323</v>
      </c>
      <c r="AP134" s="18">
        <v>-0.00453565710573677</v>
      </c>
      <c r="AQ134" s="18">
        <v>0.274780994096362</v>
      </c>
      <c r="AR134" s="19">
        <v>3.96783045559713E-24</v>
      </c>
      <c r="AS134" s="2" t="s">
        <v>93</v>
      </c>
      <c r="AT134" s="18">
        <v>-1.0</v>
      </c>
      <c r="AU134" s="18">
        <v>0.010701316640622</v>
      </c>
      <c r="AV134" s="18">
        <v>0.0120219528741579</v>
      </c>
      <c r="AW134" s="18">
        <v>-0.0013206362335359</v>
      </c>
      <c r="AX134" s="18">
        <v>0.11416079476925</v>
      </c>
      <c r="AY134" s="18">
        <v>1.69328858443658E-4</v>
      </c>
      <c r="AZ134" s="2" t="s">
        <v>93</v>
      </c>
      <c r="BA134" s="18">
        <v>-1.0</v>
      </c>
      <c r="BB134" s="18">
        <v>-6.88757529672923E-4</v>
      </c>
      <c r="BC134" s="18">
        <v>0.00223104549672693</v>
      </c>
      <c r="BD134" s="18">
        <v>-0.00291980302639985</v>
      </c>
      <c r="BE134" s="18">
        <v>0.238716434964768</v>
      </c>
      <c r="BF134" s="19">
        <v>2.92785059321385E-18</v>
      </c>
      <c r="BG134" s="2" t="s">
        <v>93</v>
      </c>
      <c r="BH134" s="18">
        <v>-1.0</v>
      </c>
      <c r="BI134" s="18">
        <v>-0.0026084694395465</v>
      </c>
      <c r="BJ134" s="18">
        <v>-0.00290368728534752</v>
      </c>
      <c r="BK134" s="18">
        <v>2.95217845801023E-4</v>
      </c>
      <c r="BL134" s="18">
        <v>0.0927283691995175</v>
      </c>
      <c r="BM134" s="18">
        <v>0.00406044292532056</v>
      </c>
      <c r="BN134" s="2" t="s">
        <v>94</v>
      </c>
      <c r="BO134" s="18">
        <v>1.0</v>
      </c>
      <c r="BP134" s="18">
        <v>-0.00191971190987358</v>
      </c>
      <c r="BQ134" s="18">
        <v>-0.00513473278207445</v>
      </c>
      <c r="BR134" s="18">
        <v>0.00321502087220087</v>
      </c>
      <c r="BS134" s="18">
        <v>0.183449184282358</v>
      </c>
      <c r="BT134" s="19">
        <v>6.09657823142834E-11</v>
      </c>
      <c r="BU134" s="2" t="s">
        <v>94</v>
      </c>
      <c r="BV134" s="18">
        <v>1.0</v>
      </c>
      <c r="BW134" s="18">
        <v>-6.0</v>
      </c>
      <c r="BX134" s="18">
        <v>-1.0</v>
      </c>
      <c r="BY134" s="2" t="s">
        <v>93</v>
      </c>
      <c r="BZ134" s="5">
        <v>134.0</v>
      </c>
      <c r="CA134" s="20" t="str">
        <f t="shared" si="1"/>
        <v/>
      </c>
    </row>
    <row r="135">
      <c r="A135" s="2" t="s">
        <v>364</v>
      </c>
      <c r="B135" s="2" t="s">
        <v>223</v>
      </c>
      <c r="C135" s="2" t="s">
        <v>93</v>
      </c>
      <c r="D135" s="2" t="s">
        <v>94</v>
      </c>
      <c r="E135" s="18">
        <v>0.0207916206397222</v>
      </c>
      <c r="F135" s="18">
        <v>0.0189095459496426</v>
      </c>
      <c r="G135" s="18">
        <v>0.00188207469007957</v>
      </c>
      <c r="H135" s="18">
        <v>0.228699551569506</v>
      </c>
      <c r="I135" s="19">
        <v>1.2346108067843E-10</v>
      </c>
      <c r="J135" s="2" t="s">
        <v>94</v>
      </c>
      <c r="K135" s="18">
        <v>1.0</v>
      </c>
      <c r="L135" s="18">
        <v>0.0198996219256997</v>
      </c>
      <c r="M135" s="18">
        <v>0.0162241265257167</v>
      </c>
      <c r="N135" s="18">
        <v>0.00367549539998291</v>
      </c>
      <c r="O135" s="18">
        <v>0.224215246636771</v>
      </c>
      <c r="P135" s="19">
        <v>3.1002931808531E-10</v>
      </c>
      <c r="Q135" s="2" t="s">
        <v>94</v>
      </c>
      <c r="R135" s="18">
        <v>1.0</v>
      </c>
      <c r="S135" s="18">
        <v>0.0201501159720549</v>
      </c>
      <c r="T135" s="18">
        <v>0.0143307045151769</v>
      </c>
      <c r="U135" s="18">
        <v>0.00581941145687791</v>
      </c>
      <c r="V135" s="18">
        <v>0.197309417040358</v>
      </c>
      <c r="W135" s="19">
        <v>5.23823909898093E-8</v>
      </c>
      <c r="X135" s="2" t="s">
        <v>94</v>
      </c>
      <c r="Y135" s="18">
        <v>1.0</v>
      </c>
      <c r="Z135" s="18">
        <v>-0.00130433200265208</v>
      </c>
      <c r="AA135" s="18">
        <v>-0.00784282942449994</v>
      </c>
      <c r="AB135" s="18">
        <v>0.00653849742184785</v>
      </c>
      <c r="AC135" s="18">
        <v>0.123318385650224</v>
      </c>
      <c r="AD135" s="18">
        <v>0.00224510303023114</v>
      </c>
      <c r="AE135" s="2" t="s">
        <v>94</v>
      </c>
      <c r="AF135" s="18">
        <v>1.0</v>
      </c>
      <c r="AG135" s="18">
        <v>-8.91998714022567E-4</v>
      </c>
      <c r="AH135" s="18">
        <v>-0.0026854194239259</v>
      </c>
      <c r="AI135" s="18">
        <v>0.00179342070990333</v>
      </c>
      <c r="AJ135" s="18">
        <v>0.224215246636771</v>
      </c>
      <c r="AK135" s="19">
        <v>3.1002931808531E-10</v>
      </c>
      <c r="AL135" s="2" t="s">
        <v>94</v>
      </c>
      <c r="AM135" s="18">
        <v>1.0</v>
      </c>
      <c r="AN135" s="18">
        <v>-6.41504667667356E-4</v>
      </c>
      <c r="AO135" s="18">
        <v>-0.00457884143446569</v>
      </c>
      <c r="AP135" s="18">
        <v>0.00393733676679833</v>
      </c>
      <c r="AQ135" s="18">
        <v>0.183856502242152</v>
      </c>
      <c r="AR135" s="19">
        <v>5.29140189444891E-7</v>
      </c>
      <c r="AS135" s="2" t="s">
        <v>94</v>
      </c>
      <c r="AT135" s="18">
        <v>1.0</v>
      </c>
      <c r="AU135" s="18">
        <v>-0.0220959526423743</v>
      </c>
      <c r="AV135" s="18">
        <v>-0.0267523753741426</v>
      </c>
      <c r="AW135" s="18">
        <v>0.00465642273176827</v>
      </c>
      <c r="AX135" s="18">
        <v>0.100896860986547</v>
      </c>
      <c r="AY135" s="18">
        <v>0.0212832376595997</v>
      </c>
      <c r="AZ135" s="2" t="s">
        <v>94</v>
      </c>
      <c r="BA135" s="18">
        <v>1.0</v>
      </c>
      <c r="BB135" s="18">
        <v>2.5049404635521E-4</v>
      </c>
      <c r="BC135" s="18">
        <v>-0.00189342201053978</v>
      </c>
      <c r="BD135" s="18">
        <v>0.00214391605689499</v>
      </c>
      <c r="BE135" s="18">
        <v>0.163677130044843</v>
      </c>
      <c r="BF135" s="19">
        <v>1.24269134973219E-5</v>
      </c>
      <c r="BG135" s="2" t="s">
        <v>94</v>
      </c>
      <c r="BH135" s="18">
        <v>1.0</v>
      </c>
      <c r="BI135" s="18">
        <v>-0.0212039539283517</v>
      </c>
      <c r="BJ135" s="18">
        <v>-0.0240669559502167</v>
      </c>
      <c r="BK135" s="18">
        <v>0.00286300202186493</v>
      </c>
      <c r="BL135" s="18">
        <v>0.0493273542600896</v>
      </c>
      <c r="BM135" s="18">
        <v>0.650308721859678</v>
      </c>
      <c r="BN135" s="2" t="s">
        <v>94</v>
      </c>
      <c r="BO135" s="18">
        <v>1.0</v>
      </c>
      <c r="BP135" s="18">
        <v>-0.021454447974707</v>
      </c>
      <c r="BQ135" s="18">
        <v>-0.0221735339396769</v>
      </c>
      <c r="BR135" s="18">
        <v>7.19085964969942E-4</v>
      </c>
      <c r="BS135" s="18">
        <v>0.0313901345291479</v>
      </c>
      <c r="BT135" s="18">
        <v>0.980736086388789</v>
      </c>
      <c r="BU135" s="2" t="s">
        <v>94</v>
      </c>
      <c r="BV135" s="18">
        <v>1.0</v>
      </c>
      <c r="BW135" s="18">
        <v>10.0</v>
      </c>
      <c r="BX135" s="18">
        <v>1.0</v>
      </c>
      <c r="BY135" s="2" t="s">
        <v>94</v>
      </c>
      <c r="BZ135" s="5">
        <v>135.0</v>
      </c>
      <c r="CA135" s="20" t="str">
        <f t="shared" si="1"/>
        <v/>
      </c>
    </row>
    <row r="136">
      <c r="A136" s="2" t="s">
        <v>365</v>
      </c>
      <c r="B136" s="2" t="s">
        <v>259</v>
      </c>
      <c r="C136" s="2" t="s">
        <v>81</v>
      </c>
      <c r="D136" s="2" t="s">
        <v>82</v>
      </c>
      <c r="E136" s="18">
        <v>0.00221847861760007</v>
      </c>
      <c r="F136" s="18">
        <v>9.41679717107275E-4</v>
      </c>
      <c r="G136" s="18">
        <v>0.00127679890049279</v>
      </c>
      <c r="H136" s="18">
        <v>0.127958172812328</v>
      </c>
      <c r="I136" s="18">
        <v>0.129919981914167</v>
      </c>
      <c r="J136" s="2" t="s">
        <v>82</v>
      </c>
      <c r="K136" s="18">
        <v>1.0</v>
      </c>
      <c r="L136" s="18">
        <v>0.00273099491712756</v>
      </c>
      <c r="M136" s="18">
        <v>-4.90352692642393E-4</v>
      </c>
      <c r="N136" s="18">
        <v>0.00322134760976995</v>
      </c>
      <c r="O136" s="18">
        <v>0.204064784967371</v>
      </c>
      <c r="P136" s="18">
        <v>0.0020953695199099</v>
      </c>
      <c r="Q136" s="2" t="s">
        <v>82</v>
      </c>
      <c r="R136" s="18">
        <v>1.0</v>
      </c>
      <c r="S136" s="18">
        <v>0.00617268784788232</v>
      </c>
      <c r="T136" s="18">
        <v>0.00302642136910672</v>
      </c>
      <c r="U136" s="18">
        <v>0.0031462664787756</v>
      </c>
      <c r="V136" s="18">
        <v>0.221951411274471</v>
      </c>
      <c r="W136" s="18">
        <v>6.03030070125182E-4</v>
      </c>
      <c r="X136" s="2" t="s">
        <v>82</v>
      </c>
      <c r="Y136" s="18">
        <v>1.0</v>
      </c>
      <c r="Z136" s="18">
        <v>0.00722172269722365</v>
      </c>
      <c r="AA136" s="18">
        <v>0.00359116232346788</v>
      </c>
      <c r="AB136" s="18">
        <v>0.00363056037375577</v>
      </c>
      <c r="AC136" s="18">
        <v>0.208585580627407</v>
      </c>
      <c r="AD136" s="18">
        <v>0.00154440829386372</v>
      </c>
      <c r="AE136" s="2" t="s">
        <v>82</v>
      </c>
      <c r="AF136" s="18">
        <v>1.0</v>
      </c>
      <c r="AG136" s="18">
        <v>5.12516299527488E-4</v>
      </c>
      <c r="AH136" s="18">
        <v>-0.00143203240974966</v>
      </c>
      <c r="AI136" s="18">
        <v>0.00194454870927715</v>
      </c>
      <c r="AJ136" s="18">
        <v>0.361034672537149</v>
      </c>
      <c r="AK136" s="19">
        <v>8.58218397918982E-10</v>
      </c>
      <c r="AL136" s="2" t="s">
        <v>82</v>
      </c>
      <c r="AM136" s="18">
        <v>1.0</v>
      </c>
      <c r="AN136" s="18">
        <v>0.00395420923028224</v>
      </c>
      <c r="AO136" s="18">
        <v>0.00208474165199944</v>
      </c>
      <c r="AP136" s="18">
        <v>0.0018694675782828</v>
      </c>
      <c r="AQ136" s="18">
        <v>0.220890007076028</v>
      </c>
      <c r="AR136" s="18">
        <v>6.5264682378926E-4</v>
      </c>
      <c r="AS136" s="2" t="s">
        <v>82</v>
      </c>
      <c r="AT136" s="18">
        <v>1.0</v>
      </c>
      <c r="AU136" s="18">
        <v>0.00500324407962358</v>
      </c>
      <c r="AV136" s="18">
        <v>0.0026494826063606</v>
      </c>
      <c r="AW136" s="18">
        <v>0.00235376147326297</v>
      </c>
      <c r="AX136" s="18">
        <v>0.226275650601462</v>
      </c>
      <c r="AY136" s="18">
        <v>4.39262480827937E-4</v>
      </c>
      <c r="AZ136" s="2" t="s">
        <v>82</v>
      </c>
      <c r="BA136" s="18">
        <v>1.0</v>
      </c>
      <c r="BB136" s="18">
        <v>0.00344169293075476</v>
      </c>
      <c r="BC136" s="18">
        <v>0.00351677406174911</v>
      </c>
      <c r="BD136" s="19">
        <v>-7.50811309943562E-5</v>
      </c>
      <c r="BE136" s="18">
        <v>0.11317713656734</v>
      </c>
      <c r="BF136" s="18">
        <v>0.23293191522225</v>
      </c>
      <c r="BG136" s="2" t="s">
        <v>81</v>
      </c>
      <c r="BH136" s="18">
        <v>-1.0</v>
      </c>
      <c r="BI136" s="18">
        <v>0.00449072778009609</v>
      </c>
      <c r="BJ136" s="18">
        <v>0.00408151501611027</v>
      </c>
      <c r="BK136" s="18">
        <v>4.09212763985816E-4</v>
      </c>
      <c r="BL136" s="18">
        <v>0.150444217312681</v>
      </c>
      <c r="BM136" s="18">
        <v>0.046844665872464</v>
      </c>
      <c r="BN136" s="2" t="s">
        <v>82</v>
      </c>
      <c r="BO136" s="18">
        <v>1.0</v>
      </c>
      <c r="BP136" s="18">
        <v>0.00104903484934133</v>
      </c>
      <c r="BQ136" s="18">
        <v>5.6474095436116E-4</v>
      </c>
      <c r="BR136" s="18">
        <v>4.84293894980172E-4</v>
      </c>
      <c r="BS136" s="18">
        <v>0.157205755169431</v>
      </c>
      <c r="BT136" s="18">
        <v>0.0333126633093278</v>
      </c>
      <c r="BU136" s="2" t="s">
        <v>82</v>
      </c>
      <c r="BV136" s="18">
        <v>1.0</v>
      </c>
      <c r="BW136" s="18">
        <v>8.0</v>
      </c>
      <c r="BX136" s="18">
        <v>1.0</v>
      </c>
      <c r="BY136" s="2" t="s">
        <v>82</v>
      </c>
      <c r="BZ136" s="5">
        <v>136.0</v>
      </c>
      <c r="CA136" s="20" t="str">
        <f t="shared" si="1"/>
        <v/>
      </c>
    </row>
    <row r="137">
      <c r="A137" s="2" t="s">
        <v>366</v>
      </c>
      <c r="B137" s="2" t="s">
        <v>225</v>
      </c>
      <c r="C137" s="2" t="s">
        <v>81</v>
      </c>
      <c r="D137" s="2" t="s">
        <v>82</v>
      </c>
      <c r="E137" s="18">
        <v>0.00223671446067871</v>
      </c>
      <c r="F137" s="18">
        <v>0.00349775762557866</v>
      </c>
      <c r="G137" s="18">
        <v>-0.00126104316489995</v>
      </c>
      <c r="H137" s="18">
        <v>0.0658085531154775</v>
      </c>
      <c r="I137" s="18">
        <v>0.129756056813682</v>
      </c>
      <c r="J137" s="2" t="s">
        <v>81</v>
      </c>
      <c r="K137" s="18">
        <v>1.0</v>
      </c>
      <c r="L137" s="18">
        <v>-0.0326903061055952</v>
      </c>
      <c r="M137" s="18">
        <v>-0.025485904227079</v>
      </c>
      <c r="N137" s="18">
        <v>-0.00720440187851624</v>
      </c>
      <c r="O137" s="18">
        <v>0.136697488704423</v>
      </c>
      <c r="P137" s="19">
        <v>1.68122613593501E-5</v>
      </c>
      <c r="Q137" s="2" t="s">
        <v>81</v>
      </c>
      <c r="R137" s="18">
        <v>1.0</v>
      </c>
      <c r="S137" s="18">
        <v>-0.0324201532870761</v>
      </c>
      <c r="T137" s="18">
        <v>-0.0223019917244126</v>
      </c>
      <c r="U137" s="18">
        <v>-0.0101181615626634</v>
      </c>
      <c r="V137" s="18">
        <v>0.16903435956709</v>
      </c>
      <c r="W137" s="19">
        <v>3.50095094491566E-8</v>
      </c>
      <c r="X137" s="2" t="s">
        <v>81</v>
      </c>
      <c r="Y137" s="18">
        <v>1.0</v>
      </c>
      <c r="Z137" s="18">
        <v>-0.0232865116537486</v>
      </c>
      <c r="AA137" s="18">
        <v>-0.0159515673692058</v>
      </c>
      <c r="AB137" s="18">
        <v>-0.00733494428454276</v>
      </c>
      <c r="AC137" s="18">
        <v>0.123321424818745</v>
      </c>
      <c r="AD137" s="18">
        <v>1.47098074005031E-4</v>
      </c>
      <c r="AE137" s="2" t="s">
        <v>81</v>
      </c>
      <c r="AF137" s="18">
        <v>1.0</v>
      </c>
      <c r="AG137" s="18">
        <v>-0.0349270205662739</v>
      </c>
      <c r="AH137" s="18">
        <v>-0.0289836618526577</v>
      </c>
      <c r="AI137" s="18">
        <v>-0.00594335871361629</v>
      </c>
      <c r="AJ137" s="18">
        <v>0.135426079646947</v>
      </c>
      <c r="AK137" s="19">
        <v>2.08431351277735E-5</v>
      </c>
      <c r="AL137" s="2" t="s">
        <v>81</v>
      </c>
      <c r="AM137" s="18">
        <v>1.0</v>
      </c>
      <c r="AN137" s="18">
        <v>-0.0346568677477548</v>
      </c>
      <c r="AO137" s="18">
        <v>-0.0257997493499913</v>
      </c>
      <c r="AP137" s="18">
        <v>-0.00885711839776354</v>
      </c>
      <c r="AQ137" s="18">
        <v>0.209761479457812</v>
      </c>
      <c r="AR137" s="19">
        <v>2.20749194376304E-12</v>
      </c>
      <c r="AS137" s="2" t="s">
        <v>81</v>
      </c>
      <c r="AT137" s="18">
        <v>1.0</v>
      </c>
      <c r="AU137" s="18">
        <v>-0.0255232261144273</v>
      </c>
      <c r="AV137" s="18">
        <v>-0.0194493249947845</v>
      </c>
      <c r="AW137" s="18">
        <v>-0.00607390111964281</v>
      </c>
      <c r="AX137" s="18">
        <v>0.140606283492697</v>
      </c>
      <c r="AY137" s="19">
        <v>8.54593791777408E-6</v>
      </c>
      <c r="AZ137" s="2" t="s">
        <v>81</v>
      </c>
      <c r="BA137" s="18">
        <v>1.0</v>
      </c>
      <c r="BB137" s="18">
        <v>2.70152818519095E-4</v>
      </c>
      <c r="BC137" s="18">
        <v>0.00318391250266634</v>
      </c>
      <c r="BD137" s="18">
        <v>-0.00291375968414724</v>
      </c>
      <c r="BE137" s="18">
        <v>0.220253231060208</v>
      </c>
      <c r="BF137" s="19">
        <v>1.30828208309855E-13</v>
      </c>
      <c r="BG137" s="2" t="s">
        <v>81</v>
      </c>
      <c r="BH137" s="18">
        <v>1.0</v>
      </c>
      <c r="BI137" s="18">
        <v>0.00940379445184662</v>
      </c>
      <c r="BJ137" s="18">
        <v>0.00953433685787314</v>
      </c>
      <c r="BK137" s="18">
        <v>-1.30542406026524E-4</v>
      </c>
      <c r="BL137" s="18">
        <v>0.0845434485657244</v>
      </c>
      <c r="BM137" s="18">
        <v>0.0223807878050489</v>
      </c>
      <c r="BN137" s="2" t="s">
        <v>81</v>
      </c>
      <c r="BO137" s="18">
        <v>1.0</v>
      </c>
      <c r="BP137" s="18">
        <v>0.00913364163332752</v>
      </c>
      <c r="BQ137" s="18">
        <v>0.0063504243552068</v>
      </c>
      <c r="BR137" s="18">
        <v>0.00278321727812072</v>
      </c>
      <c r="BS137" s="18">
        <v>0.119580750236419</v>
      </c>
      <c r="BT137" s="18">
        <v>2.59083400501972E-4</v>
      </c>
      <c r="BU137" s="2" t="s">
        <v>82</v>
      </c>
      <c r="BV137" s="18">
        <v>-1.0</v>
      </c>
      <c r="BW137" s="18">
        <v>8.0</v>
      </c>
      <c r="BX137" s="18">
        <v>1.0</v>
      </c>
      <c r="BY137" s="2" t="s">
        <v>81</v>
      </c>
      <c r="BZ137" s="5">
        <v>137.0</v>
      </c>
      <c r="CA137" s="20" t="str">
        <f t="shared" si="1"/>
        <v/>
      </c>
    </row>
    <row r="138">
      <c r="A138" s="2" t="s">
        <v>367</v>
      </c>
      <c r="B138" s="2" t="s">
        <v>225</v>
      </c>
      <c r="C138" s="2" t="s">
        <v>91</v>
      </c>
      <c r="D138" s="2" t="s">
        <v>90</v>
      </c>
      <c r="E138" s="18">
        <v>0.0209048479004881</v>
      </c>
      <c r="F138" s="18">
        <v>0.0241267512379291</v>
      </c>
      <c r="G138" s="18">
        <v>-0.00322190333744094</v>
      </c>
      <c r="H138" s="18">
        <v>0.0692837465564738</v>
      </c>
      <c r="I138" s="18">
        <v>0.571052762930741</v>
      </c>
      <c r="J138" s="2" t="s">
        <v>91</v>
      </c>
      <c r="K138" s="18">
        <v>1.0</v>
      </c>
      <c r="L138" s="18">
        <v>0.032421387222483</v>
      </c>
      <c r="M138" s="18">
        <v>0.0363263843380286</v>
      </c>
      <c r="N138" s="18">
        <v>-0.00390499711554555</v>
      </c>
      <c r="O138" s="18">
        <v>0.0638085399449035</v>
      </c>
      <c r="P138" s="18">
        <v>0.677605687520759</v>
      </c>
      <c r="Q138" s="2" t="s">
        <v>91</v>
      </c>
      <c r="R138" s="18">
        <v>1.0</v>
      </c>
      <c r="S138" s="18">
        <v>0.0269221474183752</v>
      </c>
      <c r="T138" s="18">
        <v>0.0363579967105742</v>
      </c>
      <c r="U138" s="18">
        <v>-0.00943584929219897</v>
      </c>
      <c r="V138" s="18">
        <v>0.159504132231404</v>
      </c>
      <c r="W138" s="18">
        <v>0.00363709496241146</v>
      </c>
      <c r="X138" s="2" t="s">
        <v>91</v>
      </c>
      <c r="Y138" s="18">
        <v>1.0</v>
      </c>
      <c r="Z138" s="18">
        <v>0.0343535829279662</v>
      </c>
      <c r="AA138" s="18">
        <v>0.0381259264932217</v>
      </c>
      <c r="AB138" s="18">
        <v>-0.00377234356525553</v>
      </c>
      <c r="AC138" s="18">
        <v>0.0614669421487603</v>
      </c>
      <c r="AD138" s="18">
        <v>0.714374695014049</v>
      </c>
      <c r="AE138" s="2" t="s">
        <v>91</v>
      </c>
      <c r="AF138" s="18">
        <v>1.0</v>
      </c>
      <c r="AG138" s="18">
        <v>0.0115165393219948</v>
      </c>
      <c r="AH138" s="18">
        <v>0.0121996331000995</v>
      </c>
      <c r="AI138" s="18">
        <v>-6.83093778104609E-4</v>
      </c>
      <c r="AJ138" s="18">
        <v>0.0866046831955922</v>
      </c>
      <c r="AK138" s="18">
        <v>0.299604924650972</v>
      </c>
      <c r="AL138" s="2" t="s">
        <v>91</v>
      </c>
      <c r="AM138" s="18">
        <v>1.0</v>
      </c>
      <c r="AN138" s="18">
        <v>0.00601729951788711</v>
      </c>
      <c r="AO138" s="18">
        <v>0.0122312454726451</v>
      </c>
      <c r="AP138" s="18">
        <v>-0.00621394595475802</v>
      </c>
      <c r="AQ138" s="18">
        <v>0.231542699724517</v>
      </c>
      <c r="AR138" s="19">
        <v>3.85610853186759E-6</v>
      </c>
      <c r="AS138" s="2" t="s">
        <v>91</v>
      </c>
      <c r="AT138" s="18">
        <v>1.0</v>
      </c>
      <c r="AU138" s="18">
        <v>0.013448735027478</v>
      </c>
      <c r="AV138" s="18">
        <v>0.0139991752552926</v>
      </c>
      <c r="AW138" s="18">
        <v>-5.50440227814584E-4</v>
      </c>
      <c r="AX138" s="18">
        <v>0.0619490358126721</v>
      </c>
      <c r="AY138" s="18">
        <v>0.706989115556609</v>
      </c>
      <c r="AZ138" s="2" t="s">
        <v>91</v>
      </c>
      <c r="BA138" s="18">
        <v>1.0</v>
      </c>
      <c r="BB138" s="18">
        <v>-0.00549923980410778</v>
      </c>
      <c r="BC138" s="19">
        <v>3.16123725456416E-5</v>
      </c>
      <c r="BD138" s="18">
        <v>-0.00553085217665342</v>
      </c>
      <c r="BE138" s="18">
        <v>0.295798898071625</v>
      </c>
      <c r="BF138" s="19">
        <v>6.98127751077266E-10</v>
      </c>
      <c r="BG138" s="2" t="s">
        <v>91</v>
      </c>
      <c r="BH138" s="18">
        <v>1.0</v>
      </c>
      <c r="BI138" s="18">
        <v>0.00193219570548317</v>
      </c>
      <c r="BJ138" s="18">
        <v>0.00179954215519314</v>
      </c>
      <c r="BK138" s="18">
        <v>1.32653550290027E-4</v>
      </c>
      <c r="BL138" s="18">
        <v>0.0859159779614325</v>
      </c>
      <c r="BM138" s="18">
        <v>0.307922922055417</v>
      </c>
      <c r="BN138" s="2" t="s">
        <v>90</v>
      </c>
      <c r="BO138" s="18">
        <v>-1.0</v>
      </c>
      <c r="BP138" s="18">
        <v>0.00743143550959095</v>
      </c>
      <c r="BQ138" s="18">
        <v>0.0017679297826475</v>
      </c>
      <c r="BR138" s="18">
        <v>0.00566350572694344</v>
      </c>
      <c r="BS138" s="18">
        <v>0.238050964187327</v>
      </c>
      <c r="BT138" s="19">
        <v>1.57624012383618E-6</v>
      </c>
      <c r="BU138" s="2" t="s">
        <v>90</v>
      </c>
      <c r="BV138" s="18">
        <v>-1.0</v>
      </c>
      <c r="BW138" s="18">
        <v>6.0</v>
      </c>
      <c r="BX138" s="18">
        <v>1.0</v>
      </c>
      <c r="BY138" s="2" t="s">
        <v>91</v>
      </c>
      <c r="BZ138" s="5">
        <v>138.0</v>
      </c>
      <c r="CA138" s="20" t="str">
        <f t="shared" si="1"/>
        <v/>
      </c>
    </row>
    <row r="139">
      <c r="A139" s="2" t="s">
        <v>368</v>
      </c>
      <c r="B139" s="2" t="s">
        <v>230</v>
      </c>
      <c r="C139" s="2" t="s">
        <v>78</v>
      </c>
      <c r="D139" s="2" t="s">
        <v>79</v>
      </c>
      <c r="E139" s="18">
        <v>0.0402970344907621</v>
      </c>
      <c r="F139" s="18">
        <v>0.0645370570642658</v>
      </c>
      <c r="G139" s="18">
        <v>-0.0242400225735037</v>
      </c>
      <c r="H139" s="18">
        <v>0.361314085427434</v>
      </c>
      <c r="I139" s="19">
        <v>3.58025479703696E-11</v>
      </c>
      <c r="J139" s="2" t="s">
        <v>78</v>
      </c>
      <c r="K139" s="18">
        <v>1.0</v>
      </c>
      <c r="L139" s="18">
        <v>0.0567997323823411</v>
      </c>
      <c r="M139" s="18">
        <v>0.090795948164695</v>
      </c>
      <c r="N139" s="18">
        <v>-0.0339962157823539</v>
      </c>
      <c r="O139" s="18">
        <v>0.421196459335828</v>
      </c>
      <c r="P139" s="19">
        <v>4.07376270846508E-15</v>
      </c>
      <c r="Q139" s="2" t="s">
        <v>78</v>
      </c>
      <c r="R139" s="18">
        <v>1.0</v>
      </c>
      <c r="S139" s="18">
        <v>0.0461186885645918</v>
      </c>
      <c r="T139" s="18">
        <v>0.0844193483445383</v>
      </c>
      <c r="U139" s="18">
        <v>-0.0383006597799464</v>
      </c>
      <c r="V139" s="18">
        <v>0.421196459335828</v>
      </c>
      <c r="W139" s="19">
        <v>4.07376270846508E-15</v>
      </c>
      <c r="X139" s="2" t="s">
        <v>78</v>
      </c>
      <c r="Y139" s="18">
        <v>1.0</v>
      </c>
      <c r="Z139" s="18">
        <v>0.0432133949618494</v>
      </c>
      <c r="AA139" s="18">
        <v>0.0882114953169443</v>
      </c>
      <c r="AB139" s="18">
        <v>-0.0449981003550949</v>
      </c>
      <c r="AC139" s="18">
        <v>0.448820768728093</v>
      </c>
      <c r="AD139" s="19">
        <v>3.62255718976284E-17</v>
      </c>
      <c r="AE139" s="2" t="s">
        <v>78</v>
      </c>
      <c r="AF139" s="18">
        <v>1.0</v>
      </c>
      <c r="AG139" s="18">
        <v>0.016502697891579</v>
      </c>
      <c r="AH139" s="18">
        <v>0.0262588911004291</v>
      </c>
      <c r="AI139" s="18">
        <v>-0.00975619320885015</v>
      </c>
      <c r="AJ139" s="18">
        <v>0.398799976237153</v>
      </c>
      <c r="AK139" s="19">
        <v>1.43921842564702E-13</v>
      </c>
      <c r="AL139" s="2" t="s">
        <v>78</v>
      </c>
      <c r="AM139" s="18">
        <v>1.0</v>
      </c>
      <c r="AN139" s="18">
        <v>0.00582165407382975</v>
      </c>
      <c r="AO139" s="18">
        <v>0.0198822912802725</v>
      </c>
      <c r="AP139" s="18">
        <v>-0.0140606372064427</v>
      </c>
      <c r="AQ139" s="18">
        <v>0.333986811620032</v>
      </c>
      <c r="AR139" s="19">
        <v>1.36659791026111E-9</v>
      </c>
      <c r="AS139" s="2" t="s">
        <v>78</v>
      </c>
      <c r="AT139" s="18">
        <v>1.0</v>
      </c>
      <c r="AU139" s="18">
        <v>0.00291636047108729</v>
      </c>
      <c r="AV139" s="18">
        <v>0.0236744382526784</v>
      </c>
      <c r="AW139" s="18">
        <v>-0.0207580777815911</v>
      </c>
      <c r="AX139" s="18">
        <v>0.4190875066833</v>
      </c>
      <c r="AY139" s="19">
        <v>5.18959581192723E-15</v>
      </c>
      <c r="AZ139" s="2" t="s">
        <v>78</v>
      </c>
      <c r="BA139" s="18">
        <v>1.0</v>
      </c>
      <c r="BB139" s="18">
        <v>-0.0106810438177492</v>
      </c>
      <c r="BC139" s="18">
        <v>-0.0063765998201567</v>
      </c>
      <c r="BD139" s="18">
        <v>-0.00430444399759259</v>
      </c>
      <c r="BE139" s="18">
        <v>0.138359175429216</v>
      </c>
      <c r="BF139" s="18">
        <v>0.0523298265672544</v>
      </c>
      <c r="BG139" s="2" t="s">
        <v>78</v>
      </c>
      <c r="BH139" s="18">
        <v>1.0</v>
      </c>
      <c r="BI139" s="18">
        <v>-0.0135863374204917</v>
      </c>
      <c r="BJ139" s="18">
        <v>-0.00258445284775071</v>
      </c>
      <c r="BK139" s="18">
        <v>-0.011001884572741</v>
      </c>
      <c r="BL139" s="18">
        <v>0.308412047763322</v>
      </c>
      <c r="BM139" s="19">
        <v>3.10645255358179E-8</v>
      </c>
      <c r="BN139" s="2" t="s">
        <v>78</v>
      </c>
      <c r="BO139" s="18">
        <v>1.0</v>
      </c>
      <c r="BP139" s="18">
        <v>-0.00290529360274245</v>
      </c>
      <c r="BQ139" s="18">
        <v>0.00379214697240598</v>
      </c>
      <c r="BR139" s="18">
        <v>-0.00669744057514843</v>
      </c>
      <c r="BS139" s="18">
        <v>0.307075387631438</v>
      </c>
      <c r="BT139" s="19">
        <v>3.66022520249411E-8</v>
      </c>
      <c r="BU139" s="2" t="s">
        <v>78</v>
      </c>
      <c r="BV139" s="18">
        <v>1.0</v>
      </c>
      <c r="BW139" s="18">
        <v>10.0</v>
      </c>
      <c r="BX139" s="18">
        <v>1.0</v>
      </c>
      <c r="BY139" s="2" t="s">
        <v>78</v>
      </c>
      <c r="BZ139" s="5">
        <v>139.0</v>
      </c>
      <c r="CA139" s="20" t="str">
        <f t="shared" si="1"/>
        <v/>
      </c>
    </row>
    <row r="140">
      <c r="A140" s="2" t="s">
        <v>369</v>
      </c>
      <c r="B140" s="2" t="s">
        <v>223</v>
      </c>
      <c r="C140" s="2" t="s">
        <v>78</v>
      </c>
      <c r="D140" s="2" t="s">
        <v>79</v>
      </c>
      <c r="E140" s="18">
        <v>0.00560281316324421</v>
      </c>
      <c r="F140" s="18">
        <v>8.2077022943637E-4</v>
      </c>
      <c r="G140" s="18">
        <v>0.00478204293380784</v>
      </c>
      <c r="H140" s="18">
        <v>0.374103942652329</v>
      </c>
      <c r="I140" s="19">
        <v>7.34505056707491E-16</v>
      </c>
      <c r="J140" s="2" t="s">
        <v>79</v>
      </c>
      <c r="K140" s="18">
        <v>1.0</v>
      </c>
      <c r="L140" s="18">
        <v>0.0102089648811171</v>
      </c>
      <c r="M140" s="18">
        <v>0.00237315183187267</v>
      </c>
      <c r="N140" s="18">
        <v>0.0078358130492445</v>
      </c>
      <c r="O140" s="18">
        <v>0.414592459843355</v>
      </c>
      <c r="P140" s="19">
        <v>1.73780028588922E-19</v>
      </c>
      <c r="Q140" s="2" t="s">
        <v>79</v>
      </c>
      <c r="R140" s="18">
        <v>1.0</v>
      </c>
      <c r="S140" s="18">
        <v>0.0075806997286163</v>
      </c>
      <c r="T140" s="18">
        <v>-0.00122877205476355</v>
      </c>
      <c r="U140" s="18">
        <v>0.00880947178337985</v>
      </c>
      <c r="V140" s="18">
        <v>0.389154387362272</v>
      </c>
      <c r="W140" s="19">
        <v>3.91911559301323E-17</v>
      </c>
      <c r="X140" s="2" t="s">
        <v>79</v>
      </c>
      <c r="Y140" s="18">
        <v>1.0</v>
      </c>
      <c r="Z140" s="18">
        <v>0.00866783732885246</v>
      </c>
      <c r="AA140" s="18">
        <v>-0.00106139956521901</v>
      </c>
      <c r="AB140" s="18">
        <v>0.00972923689407148</v>
      </c>
      <c r="AC140" s="18">
        <v>0.450550909332271</v>
      </c>
      <c r="AD140" s="19">
        <v>4.95218726213679E-23</v>
      </c>
      <c r="AE140" s="2" t="s">
        <v>79</v>
      </c>
      <c r="AF140" s="18">
        <v>1.0</v>
      </c>
      <c r="AG140" s="18">
        <v>0.00460615171787297</v>
      </c>
      <c r="AH140" s="18">
        <v>0.0015523816024363</v>
      </c>
      <c r="AI140" s="18">
        <v>0.00305377011543666</v>
      </c>
      <c r="AJ140" s="18">
        <v>0.303182662949688</v>
      </c>
      <c r="AK140" s="19">
        <v>1.76544047376275E-10</v>
      </c>
      <c r="AL140" s="2" t="s">
        <v>79</v>
      </c>
      <c r="AM140" s="18">
        <v>1.0</v>
      </c>
      <c r="AN140" s="18">
        <v>0.00197788656537208</v>
      </c>
      <c r="AO140" s="18">
        <v>-0.00204954228419992</v>
      </c>
      <c r="AP140" s="18">
        <v>0.004027428849572</v>
      </c>
      <c r="AQ140" s="18">
        <v>0.338726271073941</v>
      </c>
      <c r="AR140" s="19">
        <v>5.25595892074278E-13</v>
      </c>
      <c r="AS140" s="2" t="s">
        <v>79</v>
      </c>
      <c r="AT140" s="18">
        <v>1.0</v>
      </c>
      <c r="AU140" s="18">
        <v>0.00306502416560825</v>
      </c>
      <c r="AV140" s="18">
        <v>-0.00188216979465538</v>
      </c>
      <c r="AW140" s="18">
        <v>0.00494719396026364</v>
      </c>
      <c r="AX140" s="18">
        <v>0.314200849595114</v>
      </c>
      <c r="AY140" s="19">
        <v>3.1243625030806E-11</v>
      </c>
      <c r="AZ140" s="2" t="s">
        <v>79</v>
      </c>
      <c r="BA140" s="18">
        <v>1.0</v>
      </c>
      <c r="BB140" s="18">
        <v>-0.00262826515250088</v>
      </c>
      <c r="BC140" s="18">
        <v>-0.00360192388663623</v>
      </c>
      <c r="BD140" s="18">
        <v>9.73658734135342E-4</v>
      </c>
      <c r="BE140" s="18">
        <v>0.226818664542678</v>
      </c>
      <c r="BF140" s="19">
        <v>4.87072194524431E-6</v>
      </c>
      <c r="BG140" s="2" t="s">
        <v>79</v>
      </c>
      <c r="BH140" s="18">
        <v>1.0</v>
      </c>
      <c r="BI140" s="18">
        <v>-0.00154112755226471</v>
      </c>
      <c r="BJ140" s="18">
        <v>-0.00343455139709169</v>
      </c>
      <c r="BK140" s="18">
        <v>0.00189342384482697</v>
      </c>
      <c r="BL140" s="18">
        <v>0.230153989114562</v>
      </c>
      <c r="BM140" s="19">
        <v>3.30905053546709E-6</v>
      </c>
      <c r="BN140" s="2" t="s">
        <v>79</v>
      </c>
      <c r="BO140" s="18">
        <v>1.0</v>
      </c>
      <c r="BP140" s="18">
        <v>0.00108713760023616</v>
      </c>
      <c r="BQ140" s="18">
        <v>1.67372489544533E-4</v>
      </c>
      <c r="BR140" s="18">
        <v>9.19765110691635E-4</v>
      </c>
      <c r="BS140" s="18">
        <v>0.0664243993097039</v>
      </c>
      <c r="BT140" s="18">
        <v>0.616416571455186</v>
      </c>
      <c r="BU140" s="2" t="s">
        <v>79</v>
      </c>
      <c r="BV140" s="18">
        <v>1.0</v>
      </c>
      <c r="BW140" s="18">
        <v>10.0</v>
      </c>
      <c r="BX140" s="18">
        <v>1.0</v>
      </c>
      <c r="BY140" s="2" t="s">
        <v>79</v>
      </c>
      <c r="BZ140" s="5">
        <v>140.0</v>
      </c>
      <c r="CA140" s="20" t="str">
        <f t="shared" si="1"/>
        <v/>
      </c>
    </row>
    <row r="141">
      <c r="A141" s="2" t="s">
        <v>370</v>
      </c>
      <c r="B141" s="2" t="s">
        <v>232</v>
      </c>
      <c r="C141" s="2" t="s">
        <v>91</v>
      </c>
      <c r="D141" s="2" t="s">
        <v>90</v>
      </c>
      <c r="E141" s="18">
        <v>0.00983033145780855</v>
      </c>
      <c r="F141" s="18">
        <v>0.00762217395604647</v>
      </c>
      <c r="G141" s="18">
        <v>0.00220815750176207</v>
      </c>
      <c r="H141" s="18">
        <v>0.147360225574984</v>
      </c>
      <c r="I141" s="18">
        <v>0.0150575180121311</v>
      </c>
      <c r="J141" s="2" t="s">
        <v>90</v>
      </c>
      <c r="K141" s="18">
        <v>1.0</v>
      </c>
      <c r="L141" s="18">
        <v>0.0151602699773078</v>
      </c>
      <c r="M141" s="18">
        <v>0.0130542298102579</v>
      </c>
      <c r="N141" s="18">
        <v>0.0021060401670499</v>
      </c>
      <c r="O141" s="18">
        <v>0.0805504702985922</v>
      </c>
      <c r="P141" s="18">
        <v>0.444570977224272</v>
      </c>
      <c r="Q141" s="2" t="s">
        <v>90</v>
      </c>
      <c r="R141" s="18">
        <v>1.0</v>
      </c>
      <c r="S141" s="18">
        <v>0.0169127485463873</v>
      </c>
      <c r="T141" s="18">
        <v>0.0141337538748764</v>
      </c>
      <c r="U141" s="18">
        <v>0.00277899467151098</v>
      </c>
      <c r="V141" s="18">
        <v>0.125370873050943</v>
      </c>
      <c r="W141" s="18">
        <v>0.0575173617104631</v>
      </c>
      <c r="X141" s="2" t="s">
        <v>90</v>
      </c>
      <c r="Y141" s="18">
        <v>1.0</v>
      </c>
      <c r="Z141" s="18">
        <v>0.00770090512204384</v>
      </c>
      <c r="AA141" s="18">
        <v>0.00395496118428571</v>
      </c>
      <c r="AB141" s="18">
        <v>0.00374594393775813</v>
      </c>
      <c r="AC141" s="18">
        <v>0.162721208677903</v>
      </c>
      <c r="AD141" s="18">
        <v>0.00522397407206084</v>
      </c>
      <c r="AE141" s="2" t="s">
        <v>90</v>
      </c>
      <c r="AF141" s="18">
        <v>1.0</v>
      </c>
      <c r="AG141" s="18">
        <v>0.0053299385194993</v>
      </c>
      <c r="AH141" s="18">
        <v>0.00543205585421147</v>
      </c>
      <c r="AI141" s="18">
        <v>-1.0211733471217E-4</v>
      </c>
      <c r="AJ141" s="18">
        <v>0.0574879532016076</v>
      </c>
      <c r="AK141" s="18">
        <v>0.833305837604476</v>
      </c>
      <c r="AL141" s="2" t="s">
        <v>91</v>
      </c>
      <c r="AM141" s="18">
        <v>-1.0</v>
      </c>
      <c r="AN141" s="18">
        <v>0.00708241708857883</v>
      </c>
      <c r="AO141" s="18">
        <v>0.00651157991882992</v>
      </c>
      <c r="AP141" s="18">
        <v>5.70837169748905E-4</v>
      </c>
      <c r="AQ141" s="18">
        <v>0.0805504702985922</v>
      </c>
      <c r="AR141" s="18">
        <v>0.444570977224272</v>
      </c>
      <c r="AS141" s="2" t="s">
        <v>90</v>
      </c>
      <c r="AT141" s="18">
        <v>1.0</v>
      </c>
      <c r="AU141" s="18">
        <v>-0.0021294263357647</v>
      </c>
      <c r="AV141" s="18">
        <v>-0.00366721277176076</v>
      </c>
      <c r="AW141" s="18">
        <v>0.00153778643599605</v>
      </c>
      <c r="AX141" s="18">
        <v>0.0939755486816909</v>
      </c>
      <c r="AY141" s="18">
        <v>0.266593559105625</v>
      </c>
      <c r="AZ141" s="2" t="s">
        <v>90</v>
      </c>
      <c r="BA141" s="18">
        <v>1.0</v>
      </c>
      <c r="BB141" s="18">
        <v>0.00175247856907952</v>
      </c>
      <c r="BC141" s="18">
        <v>0.00107952406461845</v>
      </c>
      <c r="BD141" s="18">
        <v>6.72954504461077E-4</v>
      </c>
      <c r="BE141" s="18">
        <v>0.114765481977147</v>
      </c>
      <c r="BF141" s="18">
        <v>0.101440483018234</v>
      </c>
      <c r="BG141" s="2" t="s">
        <v>90</v>
      </c>
      <c r="BH141" s="18">
        <v>1.0</v>
      </c>
      <c r="BI141" s="18">
        <v>-0.007459364855264</v>
      </c>
      <c r="BJ141" s="18">
        <v>-0.00909926862597223</v>
      </c>
      <c r="BK141" s="18">
        <v>0.00163990377070823</v>
      </c>
      <c r="BL141" s="18">
        <v>0.0917660922079835</v>
      </c>
      <c r="BM141" s="18">
        <v>0.291446038154608</v>
      </c>
      <c r="BN141" s="2" t="s">
        <v>90</v>
      </c>
      <c r="BO141" s="18">
        <v>1.0</v>
      </c>
      <c r="BP141" s="18">
        <v>-0.00921184342434353</v>
      </c>
      <c r="BQ141" s="18">
        <v>-0.0101787926905906</v>
      </c>
      <c r="BR141" s="18">
        <v>9.66949266247151E-4</v>
      </c>
      <c r="BS141" s="18">
        <v>0.0630642004923931</v>
      </c>
      <c r="BT141" s="18">
        <v>0.739874640672464</v>
      </c>
      <c r="BU141" s="2" t="s">
        <v>90</v>
      </c>
      <c r="BV141" s="18">
        <v>1.0</v>
      </c>
      <c r="BW141" s="18">
        <v>8.0</v>
      </c>
      <c r="BX141" s="18">
        <v>1.0</v>
      </c>
      <c r="BY141" s="2" t="s">
        <v>90</v>
      </c>
      <c r="BZ141" s="5">
        <v>141.0</v>
      </c>
      <c r="CA141" s="20" t="str">
        <f t="shared" si="1"/>
        <v/>
      </c>
    </row>
    <row r="142">
      <c r="A142" s="2" t="s">
        <v>371</v>
      </c>
      <c r="B142" s="2" t="s">
        <v>232</v>
      </c>
      <c r="C142" s="2" t="s">
        <v>91</v>
      </c>
      <c r="D142" s="2" t="s">
        <v>90</v>
      </c>
      <c r="E142" s="18">
        <v>0.0261949603279453</v>
      </c>
      <c r="F142" s="18">
        <v>0.0221990665673947</v>
      </c>
      <c r="G142" s="18">
        <v>0.0039958937605506</v>
      </c>
      <c r="H142" s="18">
        <v>0.165447507971422</v>
      </c>
      <c r="I142" s="18">
        <v>1.40883916003326E-4</v>
      </c>
      <c r="J142" s="2" t="s">
        <v>90</v>
      </c>
      <c r="K142" s="18">
        <v>1.0</v>
      </c>
      <c r="L142" s="18">
        <v>0.0387961434400332</v>
      </c>
      <c r="M142" s="18">
        <v>0.0333812271480599</v>
      </c>
      <c r="N142" s="18">
        <v>0.00541491629197334</v>
      </c>
      <c r="O142" s="18">
        <v>0.159402868006888</v>
      </c>
      <c r="P142" s="18">
        <v>2.78770079227805E-4</v>
      </c>
      <c r="Q142" s="2" t="s">
        <v>90</v>
      </c>
      <c r="R142" s="18">
        <v>1.0</v>
      </c>
      <c r="S142" s="18">
        <v>0.0407756728354382</v>
      </c>
      <c r="T142" s="18">
        <v>0.037409801803179</v>
      </c>
      <c r="U142" s="18">
        <v>0.00336587103225922</v>
      </c>
      <c r="V142" s="18">
        <v>0.105938922707043</v>
      </c>
      <c r="W142" s="18">
        <v>0.038711047008461</v>
      </c>
      <c r="X142" s="2" t="s">
        <v>90</v>
      </c>
      <c r="Y142" s="18">
        <v>1.0</v>
      </c>
      <c r="Z142" s="18">
        <v>0.0245298599896179</v>
      </c>
      <c r="AA142" s="18">
        <v>0.0173060289065016</v>
      </c>
      <c r="AB142" s="18">
        <v>0.00722383108311629</v>
      </c>
      <c r="AC142" s="18">
        <v>0.174476102784456</v>
      </c>
      <c r="AD142" s="19">
        <v>4.838751853431E-5</v>
      </c>
      <c r="AE142" s="2" t="s">
        <v>90</v>
      </c>
      <c r="AF142" s="18">
        <v>1.0</v>
      </c>
      <c r="AG142" s="18">
        <v>0.0126011831120879</v>
      </c>
      <c r="AH142" s="18">
        <v>0.0111821605806651</v>
      </c>
      <c r="AI142" s="18">
        <v>0.00141902253142272</v>
      </c>
      <c r="AJ142" s="18">
        <v>0.162855730045867</v>
      </c>
      <c r="AK142" s="18">
        <v>1.89395411532587E-4</v>
      </c>
      <c r="AL142" s="2" t="s">
        <v>90</v>
      </c>
      <c r="AM142" s="18">
        <v>1.0</v>
      </c>
      <c r="AN142" s="18">
        <v>0.0145807125074928</v>
      </c>
      <c r="AO142" s="18">
        <v>0.0152107352357842</v>
      </c>
      <c r="AP142" s="18">
        <v>-6.30022728291381E-4</v>
      </c>
      <c r="AQ142" s="18">
        <v>0.0462854024928811</v>
      </c>
      <c r="AR142" s="18">
        <v>0.832166266019422</v>
      </c>
      <c r="AS142" s="2" t="s">
        <v>91</v>
      </c>
      <c r="AT142" s="18">
        <v>-1.0</v>
      </c>
      <c r="AU142" s="18">
        <v>-0.00166510033832738</v>
      </c>
      <c r="AV142" s="18">
        <v>-0.00489303766089307</v>
      </c>
      <c r="AW142" s="18">
        <v>0.00322793732256568</v>
      </c>
      <c r="AX142" s="18">
        <v>0.163120023189591</v>
      </c>
      <c r="AY142" s="18">
        <v>1.84096964060227E-4</v>
      </c>
      <c r="AZ142" s="2" t="s">
        <v>90</v>
      </c>
      <c r="BA142" s="18">
        <v>1.0</v>
      </c>
      <c r="BB142" s="18">
        <v>0.00197952939540496</v>
      </c>
      <c r="BC142" s="18">
        <v>0.00402857465511907</v>
      </c>
      <c r="BD142" s="18">
        <v>-0.00204904525971411</v>
      </c>
      <c r="BE142" s="18">
        <v>0.187886848432144</v>
      </c>
      <c r="BF142" s="19">
        <v>8.89194014697683E-6</v>
      </c>
      <c r="BG142" s="2" t="s">
        <v>91</v>
      </c>
      <c r="BH142" s="18">
        <v>-1.0</v>
      </c>
      <c r="BI142" s="18">
        <v>-0.0142662834504153</v>
      </c>
      <c r="BJ142" s="18">
        <v>-0.0160751982415582</v>
      </c>
      <c r="BK142" s="18">
        <v>0.00180891479114295</v>
      </c>
      <c r="BL142" s="18">
        <v>0.0822207444541067</v>
      </c>
      <c r="BM142" s="18">
        <v>0.182733993134889</v>
      </c>
      <c r="BN142" s="2" t="s">
        <v>90</v>
      </c>
      <c r="BO142" s="18">
        <v>1.0</v>
      </c>
      <c r="BP142" s="18">
        <v>-0.0162458128458202</v>
      </c>
      <c r="BQ142" s="18">
        <v>-0.0201037728966773</v>
      </c>
      <c r="BR142" s="18">
        <v>0.00385796005085706</v>
      </c>
      <c r="BS142" s="18">
        <v>0.217581461967364</v>
      </c>
      <c r="BT142" s="19">
        <v>1.33074136441414E-7</v>
      </c>
      <c r="BU142" s="2" t="s">
        <v>90</v>
      </c>
      <c r="BV142" s="18">
        <v>1.0</v>
      </c>
      <c r="BW142" s="18">
        <v>6.0</v>
      </c>
      <c r="BX142" s="18">
        <v>1.0</v>
      </c>
      <c r="BY142" s="2" t="s">
        <v>90</v>
      </c>
      <c r="BZ142" s="5">
        <v>142.0</v>
      </c>
      <c r="CA142" s="20" t="str">
        <f t="shared" si="1"/>
        <v/>
      </c>
    </row>
    <row r="143">
      <c r="A143" s="2" t="s">
        <v>372</v>
      </c>
      <c r="B143" s="2" t="s">
        <v>247</v>
      </c>
      <c r="C143" s="2" t="s">
        <v>81</v>
      </c>
      <c r="D143" s="2" t="s">
        <v>82</v>
      </c>
      <c r="E143" s="18">
        <v>0.0474052466277818</v>
      </c>
      <c r="F143" s="18">
        <v>0.0403253644292637</v>
      </c>
      <c r="G143" s="18">
        <v>0.00707988219851811</v>
      </c>
      <c r="H143" s="18">
        <v>0.190660522273425</v>
      </c>
      <c r="I143" s="18">
        <v>0.00234986469734117</v>
      </c>
      <c r="J143" s="2" t="s">
        <v>82</v>
      </c>
      <c r="K143" s="18">
        <v>-1.0</v>
      </c>
      <c r="L143" s="18">
        <v>0.0604950509669151</v>
      </c>
      <c r="M143" s="18">
        <v>0.053412154533733</v>
      </c>
      <c r="N143" s="18">
        <v>0.00708289643318215</v>
      </c>
      <c r="O143" s="18">
        <v>0.189646697388632</v>
      </c>
      <c r="P143" s="18">
        <v>0.00252245557399919</v>
      </c>
      <c r="Q143" s="2" t="s">
        <v>82</v>
      </c>
      <c r="R143" s="18">
        <v>-1.0</v>
      </c>
      <c r="S143" s="18">
        <v>0.0817232641563676</v>
      </c>
      <c r="T143" s="18">
        <v>0.0735211168724188</v>
      </c>
      <c r="U143" s="18">
        <v>0.00820214728394881</v>
      </c>
      <c r="V143" s="18">
        <v>0.198709677419354</v>
      </c>
      <c r="W143" s="18">
        <v>0.00131707708158234</v>
      </c>
      <c r="X143" s="2" t="s">
        <v>82</v>
      </c>
      <c r="Y143" s="18">
        <v>-1.0</v>
      </c>
      <c r="Z143" s="18">
        <v>0.0757596457719388</v>
      </c>
      <c r="AA143" s="18">
        <v>0.0682394593137951</v>
      </c>
      <c r="AB143" s="18">
        <v>0.0075201864581437</v>
      </c>
      <c r="AC143" s="18">
        <v>0.191674347158218</v>
      </c>
      <c r="AD143" s="18">
        <v>0.00218809460349967</v>
      </c>
      <c r="AE143" s="2" t="s">
        <v>82</v>
      </c>
      <c r="AF143" s="18">
        <v>-1.0</v>
      </c>
      <c r="AG143" s="18">
        <v>0.0130898043391332</v>
      </c>
      <c r="AH143" s="18">
        <v>0.0130867901044692</v>
      </c>
      <c r="AI143" s="19">
        <v>3.01423466402168E-6</v>
      </c>
      <c r="AJ143" s="18">
        <v>0.169155145929339</v>
      </c>
      <c r="AK143" s="18">
        <v>0.0097782621961479</v>
      </c>
      <c r="AL143" s="2" t="s">
        <v>82</v>
      </c>
      <c r="AM143" s="18">
        <v>-1.0</v>
      </c>
      <c r="AN143" s="18">
        <v>0.0343180175285857</v>
      </c>
      <c r="AO143" s="18">
        <v>0.033195752443155</v>
      </c>
      <c r="AP143" s="18">
        <v>0.0011222650854307</v>
      </c>
      <c r="AQ143" s="18">
        <v>0.16715821812596</v>
      </c>
      <c r="AR143" s="18">
        <v>0.0110620726630307</v>
      </c>
      <c r="AS143" s="2" t="s">
        <v>82</v>
      </c>
      <c r="AT143" s="18">
        <v>-1.0</v>
      </c>
      <c r="AU143" s="18">
        <v>0.0283543991441569</v>
      </c>
      <c r="AV143" s="18">
        <v>0.0279140948845313</v>
      </c>
      <c r="AW143" s="18">
        <v>4.40304259625587E-4</v>
      </c>
      <c r="AX143" s="18">
        <v>0.162089093701996</v>
      </c>
      <c r="AY143" s="18">
        <v>0.0150449983621842</v>
      </c>
      <c r="AZ143" s="2" t="s">
        <v>82</v>
      </c>
      <c r="BA143" s="18">
        <v>-1.0</v>
      </c>
      <c r="BB143" s="18">
        <v>0.0212282131894525</v>
      </c>
      <c r="BC143" s="18">
        <v>0.0201089623386858</v>
      </c>
      <c r="BD143" s="18">
        <v>0.00111925085076668</v>
      </c>
      <c r="BE143" s="18">
        <v>0.140552995391705</v>
      </c>
      <c r="BF143" s="18">
        <v>0.0499210882502334</v>
      </c>
      <c r="BG143" s="2" t="s">
        <v>82</v>
      </c>
      <c r="BH143" s="18">
        <v>-1.0</v>
      </c>
      <c r="BI143" s="18">
        <v>0.0152645948050236</v>
      </c>
      <c r="BJ143" s="18">
        <v>0.0148273047800621</v>
      </c>
      <c r="BK143" s="18">
        <v>4.37290024961553E-4</v>
      </c>
      <c r="BL143" s="18">
        <v>0.102918586789554</v>
      </c>
      <c r="BM143" s="18">
        <v>0.269772028583478</v>
      </c>
      <c r="BN143" s="2" t="s">
        <v>82</v>
      </c>
      <c r="BO143" s="18">
        <v>-1.0</v>
      </c>
      <c r="BP143" s="18">
        <v>-0.00596361838442884</v>
      </c>
      <c r="BQ143" s="18">
        <v>-0.00528165755862372</v>
      </c>
      <c r="BR143" s="18">
        <v>-6.81960825805121E-4</v>
      </c>
      <c r="BS143" s="18">
        <v>0.112473118279569</v>
      </c>
      <c r="BT143" s="18">
        <v>0.184222485282279</v>
      </c>
      <c r="BU143" s="2" t="s">
        <v>81</v>
      </c>
      <c r="BV143" s="18">
        <v>1.0</v>
      </c>
      <c r="BW143" s="18">
        <v>-8.0</v>
      </c>
      <c r="BX143" s="18">
        <v>-1.0</v>
      </c>
      <c r="BY143" s="2" t="s">
        <v>82</v>
      </c>
      <c r="BZ143" s="5">
        <v>143.0</v>
      </c>
      <c r="CA143" s="20" t="str">
        <f t="shared" si="1"/>
        <v/>
      </c>
    </row>
    <row r="144">
      <c r="A144" s="2" t="s">
        <v>373</v>
      </c>
      <c r="B144" s="2" t="s">
        <v>223</v>
      </c>
      <c r="C144" s="2" t="s">
        <v>78</v>
      </c>
      <c r="D144" s="2" t="s">
        <v>79</v>
      </c>
      <c r="E144" s="18">
        <v>0.00572375651601642</v>
      </c>
      <c r="F144" s="18">
        <v>0.00594233841506396</v>
      </c>
      <c r="G144" s="18">
        <v>-2.18581899047535E-4</v>
      </c>
      <c r="H144" s="18">
        <v>0.041780566739832</v>
      </c>
      <c r="I144" s="18">
        <v>0.778662383418426</v>
      </c>
      <c r="J144" s="2" t="s">
        <v>78</v>
      </c>
      <c r="K144" s="18">
        <v>-1.0</v>
      </c>
      <c r="L144" s="18">
        <v>0.00384096466839545</v>
      </c>
      <c r="M144" s="18">
        <v>0.00279351490473514</v>
      </c>
      <c r="N144" s="18">
        <v>0.00104744976366031</v>
      </c>
      <c r="O144" s="18">
        <v>0.121912354174241</v>
      </c>
      <c r="P144" s="18">
        <v>0.00158630967540938</v>
      </c>
      <c r="Q144" s="2" t="s">
        <v>79</v>
      </c>
      <c r="R144" s="18">
        <v>1.0</v>
      </c>
      <c r="S144" s="18">
        <v>0.0106842172430611</v>
      </c>
      <c r="T144" s="18">
        <v>0.00997222780170692</v>
      </c>
      <c r="U144" s="18">
        <v>7.11989441354218E-4</v>
      </c>
      <c r="V144" s="18">
        <v>0.0791712114479112</v>
      </c>
      <c r="W144" s="18">
        <v>0.0962465269045141</v>
      </c>
      <c r="X144" s="2" t="s">
        <v>79</v>
      </c>
      <c r="Y144" s="18">
        <v>1.0</v>
      </c>
      <c r="Z144" s="18">
        <v>0.00999926199181939</v>
      </c>
      <c r="AA144" s="18">
        <v>0.00900415301185271</v>
      </c>
      <c r="AB144" s="18">
        <v>9.9510897996668E-4</v>
      </c>
      <c r="AC144" s="18">
        <v>0.0858413792793884</v>
      </c>
      <c r="AD144" s="18">
        <v>0.0567448195798006</v>
      </c>
      <c r="AE144" s="2" t="s">
        <v>79</v>
      </c>
      <c r="AF144" s="18">
        <v>1.0</v>
      </c>
      <c r="AG144" s="18">
        <v>-0.00188279184762096</v>
      </c>
      <c r="AH144" s="18">
        <v>-0.00314882351032881</v>
      </c>
      <c r="AI144" s="18">
        <v>0.00126603166270784</v>
      </c>
      <c r="AJ144" s="18">
        <v>0.0790634832998927</v>
      </c>
      <c r="AK144" s="18">
        <v>0.0970485627959257</v>
      </c>
      <c r="AL144" s="2" t="s">
        <v>79</v>
      </c>
      <c r="AM144" s="18">
        <v>1.0</v>
      </c>
      <c r="AN144" s="18">
        <v>0.00496046072704471</v>
      </c>
      <c r="AO144" s="18">
        <v>0.00402988938664295</v>
      </c>
      <c r="AP144" s="18">
        <v>9.30571340401754E-4</v>
      </c>
      <c r="AQ144" s="18">
        <v>0.200010772814801</v>
      </c>
      <c r="AR144" s="19">
        <v>8.92090528005152E-9</v>
      </c>
      <c r="AS144" s="2" t="s">
        <v>79</v>
      </c>
      <c r="AT144" s="18">
        <v>1.0</v>
      </c>
      <c r="AU144" s="18">
        <v>0.00427550547580296</v>
      </c>
      <c r="AV144" s="18">
        <v>0.00306181459678875</v>
      </c>
      <c r="AW144" s="18">
        <v>0.00121369087901421</v>
      </c>
      <c r="AX144" s="18">
        <v>0.216600907609647</v>
      </c>
      <c r="AY144" s="19">
        <v>3.04138564101377E-10</v>
      </c>
      <c r="AZ144" s="2" t="s">
        <v>79</v>
      </c>
      <c r="BA144" s="18">
        <v>1.0</v>
      </c>
      <c r="BB144" s="18">
        <v>0.00684325257466568</v>
      </c>
      <c r="BC144" s="18">
        <v>0.00717871289697177</v>
      </c>
      <c r="BD144" s="18">
        <v>-3.35460322306095E-4</v>
      </c>
      <c r="BE144" s="18">
        <v>0.0471265760852488</v>
      </c>
      <c r="BF144" s="18">
        <v>0.647738833567653</v>
      </c>
      <c r="BG144" s="2" t="s">
        <v>78</v>
      </c>
      <c r="BH144" s="18">
        <v>-1.0</v>
      </c>
      <c r="BI144" s="18">
        <v>0.00615829732342393</v>
      </c>
      <c r="BJ144" s="18">
        <v>0.00621063810711756</v>
      </c>
      <c r="BK144" s="19">
        <v>-5.23407836936322E-5</v>
      </c>
      <c r="BL144" s="18">
        <v>0.0386340070831257</v>
      </c>
      <c r="BM144" s="18">
        <v>0.854142668904014</v>
      </c>
      <c r="BN144" s="2" t="s">
        <v>78</v>
      </c>
      <c r="BO144" s="18">
        <v>-1.0</v>
      </c>
      <c r="BP144" s="18">
        <v>-6.84955251241744E-4</v>
      </c>
      <c r="BQ144" s="18">
        <v>-9.68074789854207E-4</v>
      </c>
      <c r="BR144" s="18">
        <v>2.83119538612462E-4</v>
      </c>
      <c r="BS144" s="18">
        <v>0.155415808207987</v>
      </c>
      <c r="BT144" s="19">
        <v>1.78968823068845E-5</v>
      </c>
      <c r="BU144" s="2" t="s">
        <v>79</v>
      </c>
      <c r="BV144" s="18">
        <v>1.0</v>
      </c>
      <c r="BW144" s="18">
        <v>4.0</v>
      </c>
      <c r="BX144" s="18">
        <v>1.0</v>
      </c>
      <c r="BY144" s="2" t="s">
        <v>79</v>
      </c>
      <c r="BZ144" s="5">
        <v>144.0</v>
      </c>
      <c r="CA144" s="20" t="str">
        <f t="shared" si="1"/>
        <v/>
      </c>
    </row>
    <row r="145">
      <c r="A145" s="2" t="s">
        <v>374</v>
      </c>
      <c r="B145" s="2" t="s">
        <v>247</v>
      </c>
      <c r="C145" s="2" t="s">
        <v>78</v>
      </c>
      <c r="D145" s="2" t="s">
        <v>79</v>
      </c>
      <c r="E145" s="18">
        <v>-0.0121247879131607</v>
      </c>
      <c r="F145" s="18">
        <v>-0.0114331518699959</v>
      </c>
      <c r="G145" s="18">
        <v>-6.91636043164857E-4</v>
      </c>
      <c r="H145" s="18">
        <v>0.0629022131533511</v>
      </c>
      <c r="I145" s="18">
        <v>0.613392949176011</v>
      </c>
      <c r="J145" s="2" t="s">
        <v>78</v>
      </c>
      <c r="K145" s="18">
        <v>-1.0</v>
      </c>
      <c r="L145" s="18">
        <v>-0.03376469632283</v>
      </c>
      <c r="M145" s="18">
        <v>-0.0272869190792666</v>
      </c>
      <c r="N145" s="18">
        <v>-0.00647777724356336</v>
      </c>
      <c r="O145" s="18">
        <v>0.0596975880290901</v>
      </c>
      <c r="P145" s="18">
        <v>0.674388086766058</v>
      </c>
      <c r="Q145" s="2" t="s">
        <v>78</v>
      </c>
      <c r="R145" s="18">
        <v>-1.0</v>
      </c>
      <c r="S145" s="18">
        <v>-0.0346568962147026</v>
      </c>
      <c r="T145" s="18">
        <v>-0.0275566644250024</v>
      </c>
      <c r="U145" s="18">
        <v>-0.00710023178970021</v>
      </c>
      <c r="V145" s="18">
        <v>0.0737456181656464</v>
      </c>
      <c r="W145" s="18">
        <v>0.413744620432596</v>
      </c>
      <c r="X145" s="2" t="s">
        <v>78</v>
      </c>
      <c r="Y145" s="18">
        <v>-1.0</v>
      </c>
      <c r="Z145" s="18">
        <v>-0.044162636611568</v>
      </c>
      <c r="AA145" s="18">
        <v>-0.0365318522255995</v>
      </c>
      <c r="AB145" s="18">
        <v>-0.00763078438596847</v>
      </c>
      <c r="AC145" s="18">
        <v>0.0737848584732904</v>
      </c>
      <c r="AD145" s="18">
        <v>0.412810874036083</v>
      </c>
      <c r="AE145" s="2" t="s">
        <v>78</v>
      </c>
      <c r="AF145" s="18">
        <v>-1.0</v>
      </c>
      <c r="AG145" s="18">
        <v>-0.0216399084096692</v>
      </c>
      <c r="AH145" s="18">
        <v>-0.0158537672092707</v>
      </c>
      <c r="AI145" s="18">
        <v>-0.00578614120039851</v>
      </c>
      <c r="AJ145" s="18">
        <v>0.0996834615183383</v>
      </c>
      <c r="AK145" s="18">
        <v>0.11522735928166</v>
      </c>
      <c r="AL145" s="2" t="s">
        <v>78</v>
      </c>
      <c r="AM145" s="18">
        <v>-1.0</v>
      </c>
      <c r="AN145" s="18">
        <v>-0.0225321083015419</v>
      </c>
      <c r="AO145" s="18">
        <v>-0.0161235125550065</v>
      </c>
      <c r="AP145" s="18">
        <v>-0.00640859574653536</v>
      </c>
      <c r="AQ145" s="18">
        <v>0.106275833202532</v>
      </c>
      <c r="AR145" s="18">
        <v>0.0814166075179719</v>
      </c>
      <c r="AS145" s="2" t="s">
        <v>78</v>
      </c>
      <c r="AT145" s="18">
        <v>-1.0</v>
      </c>
      <c r="AU145" s="18">
        <v>-0.0320378486984072</v>
      </c>
      <c r="AV145" s="18">
        <v>-0.0250987003556036</v>
      </c>
      <c r="AW145" s="18">
        <v>-0.00693914834280362</v>
      </c>
      <c r="AX145" s="18">
        <v>0.0771856851357714</v>
      </c>
      <c r="AY145" s="18">
        <v>0.360047800679196</v>
      </c>
      <c r="AZ145" s="2" t="s">
        <v>78</v>
      </c>
      <c r="BA145" s="18">
        <v>-1.0</v>
      </c>
      <c r="BB145" s="18">
        <v>-8.92199891872634E-4</v>
      </c>
      <c r="BC145" s="18">
        <v>-2.6974534573578E-4</v>
      </c>
      <c r="BD145" s="18">
        <v>-6.22454546136854E-4</v>
      </c>
      <c r="BE145" s="18">
        <v>0.175587296604405</v>
      </c>
      <c r="BF145" s="18">
        <v>3.14952565924479E-4</v>
      </c>
      <c r="BG145" s="2" t="s">
        <v>78</v>
      </c>
      <c r="BH145" s="18">
        <v>-1.0</v>
      </c>
      <c r="BI145" s="18">
        <v>-0.0103979402887379</v>
      </c>
      <c r="BJ145" s="18">
        <v>-0.00924493314633288</v>
      </c>
      <c r="BK145" s="18">
        <v>-0.0011530071424051</v>
      </c>
      <c r="BL145" s="18">
        <v>0.146078585256108</v>
      </c>
      <c r="BM145" s="18">
        <v>0.0049652605608498</v>
      </c>
      <c r="BN145" s="2" t="s">
        <v>78</v>
      </c>
      <c r="BO145" s="18">
        <v>-1.0</v>
      </c>
      <c r="BP145" s="18">
        <v>-0.00950574039686536</v>
      </c>
      <c r="BQ145" s="18">
        <v>-0.0089751878005971</v>
      </c>
      <c r="BR145" s="18">
        <v>-5.30552596268253E-4</v>
      </c>
      <c r="BS145" s="18">
        <v>0.0771202846230314</v>
      </c>
      <c r="BT145" s="18">
        <v>0.361457015440737</v>
      </c>
      <c r="BU145" s="2" t="s">
        <v>78</v>
      </c>
      <c r="BV145" s="18">
        <v>-1.0</v>
      </c>
      <c r="BW145" s="18">
        <v>-10.0</v>
      </c>
      <c r="BX145" s="18">
        <v>-1.0</v>
      </c>
      <c r="BY145" s="2" t="s">
        <v>78</v>
      </c>
      <c r="BZ145" s="5">
        <v>145.0</v>
      </c>
      <c r="CA145" s="20" t="str">
        <f t="shared" si="1"/>
        <v/>
      </c>
    </row>
    <row r="146">
      <c r="A146" s="2" t="s">
        <v>375</v>
      </c>
      <c r="B146" s="2" t="s">
        <v>247</v>
      </c>
      <c r="C146" s="2" t="s">
        <v>82</v>
      </c>
      <c r="D146" s="2" t="s">
        <v>81</v>
      </c>
      <c r="E146" s="18">
        <v>-0.0324730041466177</v>
      </c>
      <c r="F146" s="18">
        <v>-0.00796822905807474</v>
      </c>
      <c r="G146" s="18">
        <v>-0.0245047750885429</v>
      </c>
      <c r="H146" s="18">
        <v>0.281776671682277</v>
      </c>
      <c r="I146" s="19">
        <v>5.22423116344447E-38</v>
      </c>
      <c r="J146" s="2" t="s">
        <v>82</v>
      </c>
      <c r="K146" s="18">
        <v>-1.0</v>
      </c>
      <c r="L146" s="18">
        <v>-0.00550402694918806</v>
      </c>
      <c r="M146" s="18">
        <v>0.0215784579925732</v>
      </c>
      <c r="N146" s="18">
        <v>-0.0270824849417612</v>
      </c>
      <c r="O146" s="18">
        <v>0.255729337505488</v>
      </c>
      <c r="P146" s="19">
        <v>2.17321051719145E-31</v>
      </c>
      <c r="Q146" s="2" t="s">
        <v>82</v>
      </c>
      <c r="R146" s="18">
        <v>-1.0</v>
      </c>
      <c r="S146" s="18">
        <v>-0.0133784308586432</v>
      </c>
      <c r="T146" s="18">
        <v>0.00934583195628366</v>
      </c>
      <c r="U146" s="18">
        <v>-0.0227242628149269</v>
      </c>
      <c r="V146" s="18">
        <v>0.139305554832428</v>
      </c>
      <c r="W146" s="19">
        <v>1.41159355755195E-9</v>
      </c>
      <c r="X146" s="2" t="s">
        <v>82</v>
      </c>
      <c r="Y146" s="18">
        <v>-1.0</v>
      </c>
      <c r="Z146" s="18">
        <v>-0.0367714645892749</v>
      </c>
      <c r="AA146" s="18">
        <v>-0.014889422337742</v>
      </c>
      <c r="AB146" s="18">
        <v>-0.0218820422515329</v>
      </c>
      <c r="AC146" s="18">
        <v>0.123279897119234</v>
      </c>
      <c r="AD146" s="19">
        <v>1.51805791595698E-7</v>
      </c>
      <c r="AE146" s="2" t="s">
        <v>82</v>
      </c>
      <c r="AF146" s="18">
        <v>-1.0</v>
      </c>
      <c r="AG146" s="18">
        <v>0.0269689771974296</v>
      </c>
      <c r="AH146" s="18">
        <v>0.0295466870506479</v>
      </c>
      <c r="AI146" s="18">
        <v>-0.0025777098532183</v>
      </c>
      <c r="AJ146" s="18">
        <v>0.105598567166665</v>
      </c>
      <c r="AK146" s="19">
        <v>1.19111001139577E-5</v>
      </c>
      <c r="AL146" s="2" t="s">
        <v>82</v>
      </c>
      <c r="AM146" s="18">
        <v>-1.0</v>
      </c>
      <c r="AN146" s="18">
        <v>0.0190945732879744</v>
      </c>
      <c r="AO146" s="18">
        <v>0.0173140610143584</v>
      </c>
      <c r="AP146" s="18">
        <v>0.00178051227361605</v>
      </c>
      <c r="AQ146" s="18">
        <v>0.126071457703127</v>
      </c>
      <c r="AR146" s="19">
        <v>7.15994487573316E-8</v>
      </c>
      <c r="AS146" s="2" t="s">
        <v>81</v>
      </c>
      <c r="AT146" s="18">
        <v>1.0</v>
      </c>
      <c r="AU146" s="18">
        <v>-0.00429846044265724</v>
      </c>
      <c r="AV146" s="18">
        <v>-0.0069211932796673</v>
      </c>
      <c r="AW146" s="18">
        <v>0.00262273283701006</v>
      </c>
      <c r="AX146" s="18">
        <v>0.128954132325351</v>
      </c>
      <c r="AY146" s="19">
        <v>3.17703439096535E-8</v>
      </c>
      <c r="AZ146" s="2" t="s">
        <v>81</v>
      </c>
      <c r="BA146" s="18">
        <v>1.0</v>
      </c>
      <c r="BB146" s="18">
        <v>-0.00787440390945518</v>
      </c>
      <c r="BC146" s="18">
        <v>-0.0122326260362895</v>
      </c>
      <c r="BD146" s="18">
        <v>0.00435822212683436</v>
      </c>
      <c r="BE146" s="18">
        <v>0.11317318088653</v>
      </c>
      <c r="BF146" s="19">
        <v>1.88733198278223E-6</v>
      </c>
      <c r="BG146" s="2" t="s">
        <v>81</v>
      </c>
      <c r="BH146" s="18">
        <v>1.0</v>
      </c>
      <c r="BI146" s="18">
        <v>-0.0312674376400868</v>
      </c>
      <c r="BJ146" s="18">
        <v>-0.0364678803303152</v>
      </c>
      <c r="BK146" s="18">
        <v>0.00520044269022838</v>
      </c>
      <c r="BL146" s="18">
        <v>0.0964463789545662</v>
      </c>
      <c r="BM146" s="19">
        <v>8.16572988411913E-5</v>
      </c>
      <c r="BN146" s="2" t="s">
        <v>81</v>
      </c>
      <c r="BO146" s="18">
        <v>1.0</v>
      </c>
      <c r="BP146" s="18">
        <v>-0.0233930337306317</v>
      </c>
      <c r="BQ146" s="18">
        <v>-0.0242352542940257</v>
      </c>
      <c r="BR146" s="18">
        <v>8.42220563394013E-4</v>
      </c>
      <c r="BS146" s="18">
        <v>0.0392484567017412</v>
      </c>
      <c r="BT146" s="18">
        <v>0.369022668844596</v>
      </c>
      <c r="BU146" s="2" t="s">
        <v>81</v>
      </c>
      <c r="BV146" s="18">
        <v>1.0</v>
      </c>
      <c r="BW146" s="18">
        <v>0.0</v>
      </c>
      <c r="BX146" s="18">
        <v>0.0</v>
      </c>
      <c r="BY146" s="2" t="s">
        <v>226</v>
      </c>
      <c r="BZ146" s="5">
        <v>146.0</v>
      </c>
      <c r="CA146" s="20">
        <f t="shared" si="1"/>
        <v>146</v>
      </c>
    </row>
    <row r="147">
      <c r="A147" s="2" t="s">
        <v>376</v>
      </c>
      <c r="B147" s="2" t="s">
        <v>228</v>
      </c>
      <c r="C147" s="2" t="s">
        <v>78</v>
      </c>
      <c r="D147" s="2" t="s">
        <v>79</v>
      </c>
      <c r="E147" s="18">
        <v>0.0100700157938515</v>
      </c>
      <c r="F147" s="18">
        <v>0.0135963495547467</v>
      </c>
      <c r="G147" s="18">
        <v>-0.00352633376089525</v>
      </c>
      <c r="H147" s="18">
        <v>0.228648976257608</v>
      </c>
      <c r="I147" s="19">
        <v>8.01147353804723E-7</v>
      </c>
      <c r="J147" s="2" t="s">
        <v>78</v>
      </c>
      <c r="K147" s="18">
        <v>1.0</v>
      </c>
      <c r="L147" s="18">
        <v>0.0134130174459159</v>
      </c>
      <c r="M147" s="18">
        <v>0.0196201908933153</v>
      </c>
      <c r="N147" s="18">
        <v>-0.00620717344739941</v>
      </c>
      <c r="O147" s="18">
        <v>0.165379851906506</v>
      </c>
      <c r="P147" s="18">
        <v>8.90611519831912E-4</v>
      </c>
      <c r="Q147" s="2" t="s">
        <v>78</v>
      </c>
      <c r="R147" s="18">
        <v>1.0</v>
      </c>
      <c r="S147" s="18">
        <v>0.015533954167878</v>
      </c>
      <c r="T147" s="18">
        <v>0.0234879410192658</v>
      </c>
      <c r="U147" s="18">
        <v>-0.00795398685138779</v>
      </c>
      <c r="V147" s="18">
        <v>0.210045060475901</v>
      </c>
      <c r="W147" s="19">
        <v>7.87076639086485E-6</v>
      </c>
      <c r="X147" s="2" t="s">
        <v>78</v>
      </c>
      <c r="Y147" s="18">
        <v>1.0</v>
      </c>
      <c r="Z147" s="18">
        <v>0.0102978838016757</v>
      </c>
      <c r="AA147" s="18">
        <v>0.0185378095958646</v>
      </c>
      <c r="AB147" s="18">
        <v>-0.00823992579418893</v>
      </c>
      <c r="AC147" s="18">
        <v>0.246857624706843</v>
      </c>
      <c r="AD147" s="19">
        <v>6.96735228525993E-8</v>
      </c>
      <c r="AE147" s="2" t="s">
        <v>78</v>
      </c>
      <c r="AF147" s="18">
        <v>1.0</v>
      </c>
      <c r="AG147" s="18">
        <v>0.00334300165206438</v>
      </c>
      <c r="AH147" s="18">
        <v>0.00602384133856854</v>
      </c>
      <c r="AI147" s="18">
        <v>-0.00268083968650416</v>
      </c>
      <c r="AJ147" s="18">
        <v>0.104126590951013</v>
      </c>
      <c r="AK147" s="18">
        <v>0.0914444147772899</v>
      </c>
      <c r="AL147" s="2" t="s">
        <v>78</v>
      </c>
      <c r="AM147" s="18">
        <v>1.0</v>
      </c>
      <c r="AN147" s="18">
        <v>0.00546393837402648</v>
      </c>
      <c r="AO147" s="18">
        <v>0.00989159146451902</v>
      </c>
      <c r="AP147" s="18">
        <v>-0.00442765309049254</v>
      </c>
      <c r="AQ147" s="18">
        <v>0.199201559988405</v>
      </c>
      <c r="AR147" s="19">
        <v>2.76425610387208E-5</v>
      </c>
      <c r="AS147" s="2" t="s">
        <v>78</v>
      </c>
      <c r="AT147" s="18">
        <v>1.0</v>
      </c>
      <c r="AU147" s="18">
        <v>2.27868007824239E-4</v>
      </c>
      <c r="AV147" s="18">
        <v>0.00494146004111791</v>
      </c>
      <c r="AW147" s="18">
        <v>-0.00471359203329367</v>
      </c>
      <c r="AX147" s="18">
        <v>0.247213365306068</v>
      </c>
      <c r="AY147" s="19">
        <v>6.8248271809813E-8</v>
      </c>
      <c r="AZ147" s="2" t="s">
        <v>78</v>
      </c>
      <c r="BA147" s="18">
        <v>1.0</v>
      </c>
      <c r="BB147" s="18">
        <v>0.0021209367219621</v>
      </c>
      <c r="BC147" s="18">
        <v>0.00386775012595048</v>
      </c>
      <c r="BD147" s="18">
        <v>-0.00174681340398837</v>
      </c>
      <c r="BE147" s="18">
        <v>0.304092334448865</v>
      </c>
      <c r="BF147" s="19">
        <v>8.17441952672408E-12</v>
      </c>
      <c r="BG147" s="2" t="s">
        <v>78</v>
      </c>
      <c r="BH147" s="18">
        <v>1.0</v>
      </c>
      <c r="BI147" s="18">
        <v>-0.00311513364424014</v>
      </c>
      <c r="BJ147" s="18">
        <v>-0.00108238129745063</v>
      </c>
      <c r="BK147" s="18">
        <v>-0.00203275234678951</v>
      </c>
      <c r="BL147" s="18">
        <v>0.132164220401064</v>
      </c>
      <c r="BM147" s="18">
        <v>0.0142236519536773</v>
      </c>
      <c r="BN147" s="2" t="s">
        <v>78</v>
      </c>
      <c r="BO147" s="18">
        <v>1.0</v>
      </c>
      <c r="BP147" s="18">
        <v>-0.00523607036620224</v>
      </c>
      <c r="BQ147" s="18">
        <v>-0.00495013142340111</v>
      </c>
      <c r="BR147" s="18">
        <v>-2.85938942801132E-4</v>
      </c>
      <c r="BS147" s="18">
        <v>0.0621096735091833</v>
      </c>
      <c r="BT147" s="18">
        <v>0.630313118657844</v>
      </c>
      <c r="BU147" s="2" t="s">
        <v>78</v>
      </c>
      <c r="BV147" s="18">
        <v>1.0</v>
      </c>
      <c r="BW147" s="18">
        <v>10.0</v>
      </c>
      <c r="BX147" s="18">
        <v>1.0</v>
      </c>
      <c r="BY147" s="2" t="s">
        <v>78</v>
      </c>
      <c r="BZ147" s="5">
        <v>147.0</v>
      </c>
      <c r="CA147" s="20" t="str">
        <f t="shared" si="1"/>
        <v/>
      </c>
    </row>
    <row r="148">
      <c r="A148" s="2" t="s">
        <v>377</v>
      </c>
      <c r="B148" s="2" t="s">
        <v>232</v>
      </c>
      <c r="C148" s="2" t="s">
        <v>93</v>
      </c>
      <c r="D148" s="2" t="s">
        <v>94</v>
      </c>
      <c r="E148" s="18">
        <v>0.0813927498140045</v>
      </c>
      <c r="F148" s="18">
        <v>0.09038124640104</v>
      </c>
      <c r="G148" s="18">
        <v>-0.00898849658703548</v>
      </c>
      <c r="H148" s="18">
        <v>0.185111861599575</v>
      </c>
      <c r="I148" s="18">
        <v>1.15519464655027E-4</v>
      </c>
      <c r="J148" s="2" t="s">
        <v>93</v>
      </c>
      <c r="K148" s="18">
        <v>-1.0</v>
      </c>
      <c r="L148" s="18">
        <v>0.167697020158027</v>
      </c>
      <c r="M148" s="18">
        <v>0.170585683394523</v>
      </c>
      <c r="N148" s="18">
        <v>-0.00288866323649533</v>
      </c>
      <c r="O148" s="18">
        <v>0.137559359755703</v>
      </c>
      <c r="P148" s="18">
        <v>0.0088993145592179</v>
      </c>
      <c r="Q148" s="2" t="s">
        <v>93</v>
      </c>
      <c r="R148" s="18">
        <v>-1.0</v>
      </c>
      <c r="S148" s="18">
        <v>0.203725634397782</v>
      </c>
      <c r="T148" s="18">
        <v>0.205394335256344</v>
      </c>
      <c r="U148" s="18">
        <v>-0.00166870085856277</v>
      </c>
      <c r="V148" s="18">
        <v>0.137740512143679</v>
      </c>
      <c r="W148" s="18">
        <v>0.00877195023651336</v>
      </c>
      <c r="X148" s="2" t="s">
        <v>93</v>
      </c>
      <c r="Y148" s="18">
        <v>-1.0</v>
      </c>
      <c r="Z148" s="18">
        <v>0.226249183906486</v>
      </c>
      <c r="AA148" s="18">
        <v>0.227180175459219</v>
      </c>
      <c r="AB148" s="18">
        <v>-9.30991552733295E-4</v>
      </c>
      <c r="AC148" s="18">
        <v>0.126677277020819</v>
      </c>
      <c r="AD148" s="18">
        <v>0.020193073260951</v>
      </c>
      <c r="AE148" s="2" t="s">
        <v>93</v>
      </c>
      <c r="AF148" s="18">
        <v>-1.0</v>
      </c>
      <c r="AG148" s="18">
        <v>0.0863042703440234</v>
      </c>
      <c r="AH148" s="18">
        <v>0.0802044369934832</v>
      </c>
      <c r="AI148" s="18">
        <v>0.00609983335054015</v>
      </c>
      <c r="AJ148" s="18">
        <v>0.0941474839227255</v>
      </c>
      <c r="AK148" s="18">
        <v>0.155821772437684</v>
      </c>
      <c r="AL148" s="2" t="s">
        <v>94</v>
      </c>
      <c r="AM148" s="18">
        <v>1.0</v>
      </c>
      <c r="AN148" s="18">
        <v>0.122332884583777</v>
      </c>
      <c r="AO148" s="18">
        <v>0.115013088855304</v>
      </c>
      <c r="AP148" s="18">
        <v>0.00731979572847273</v>
      </c>
      <c r="AQ148" s="18">
        <v>0.0944321519609746</v>
      </c>
      <c r="AR148" s="18">
        <v>0.15368922762775</v>
      </c>
      <c r="AS148" s="2" t="s">
        <v>94</v>
      </c>
      <c r="AT148" s="18">
        <v>1.0</v>
      </c>
      <c r="AU148" s="18">
        <v>0.144856434092481</v>
      </c>
      <c r="AV148" s="18">
        <v>0.136798929058179</v>
      </c>
      <c r="AW148" s="18">
        <v>0.00805750503430219</v>
      </c>
      <c r="AX148" s="18">
        <v>0.0933840560019668</v>
      </c>
      <c r="AY148" s="18">
        <v>0.161671252748058</v>
      </c>
      <c r="AZ148" s="2" t="s">
        <v>94</v>
      </c>
      <c r="BA148" s="18">
        <v>1.0</v>
      </c>
      <c r="BB148" s="18">
        <v>0.0360286142397541</v>
      </c>
      <c r="BC148" s="18">
        <v>0.0348086518618215</v>
      </c>
      <c r="BD148" s="18">
        <v>0.00121996237793257</v>
      </c>
      <c r="BE148" s="18">
        <v>0.0871342986167721</v>
      </c>
      <c r="BF148" s="18">
        <v>0.223857069541351</v>
      </c>
      <c r="BG148" s="2" t="s">
        <v>94</v>
      </c>
      <c r="BH148" s="18">
        <v>1.0</v>
      </c>
      <c r="BI148" s="18">
        <v>0.0585521637484584</v>
      </c>
      <c r="BJ148" s="18">
        <v>0.0565944920646964</v>
      </c>
      <c r="BK148" s="18">
        <v>0.00195767168376202</v>
      </c>
      <c r="BL148" s="18">
        <v>0.100500756958192</v>
      </c>
      <c r="BM148" s="18">
        <v>0.109452383521521</v>
      </c>
      <c r="BN148" s="2" t="s">
        <v>94</v>
      </c>
      <c r="BO148" s="18">
        <v>1.0</v>
      </c>
      <c r="BP148" s="18">
        <v>0.0225235495087043</v>
      </c>
      <c r="BQ148" s="18">
        <v>0.0217858402028749</v>
      </c>
      <c r="BR148" s="18">
        <v>7.37709305829441E-4</v>
      </c>
      <c r="BS148" s="18">
        <v>0.110994656004554</v>
      </c>
      <c r="BT148" s="18">
        <v>0.0585389742960733</v>
      </c>
      <c r="BU148" s="2" t="s">
        <v>94</v>
      </c>
      <c r="BV148" s="18">
        <v>1.0</v>
      </c>
      <c r="BW148" s="18">
        <v>2.0</v>
      </c>
      <c r="BX148" s="18">
        <v>1.0</v>
      </c>
      <c r="BY148" s="2" t="s">
        <v>94</v>
      </c>
      <c r="BZ148" s="5">
        <v>148.0</v>
      </c>
      <c r="CA148" s="20" t="str">
        <f t="shared" si="1"/>
        <v/>
      </c>
    </row>
    <row r="149">
      <c r="A149" s="2" t="s">
        <v>378</v>
      </c>
      <c r="B149" s="2" t="s">
        <v>247</v>
      </c>
      <c r="C149" s="2" t="s">
        <v>81</v>
      </c>
      <c r="D149" s="2" t="s">
        <v>82</v>
      </c>
      <c r="E149" s="18">
        <v>0.00551196434952564</v>
      </c>
      <c r="F149" s="18">
        <v>0.00531945161313905</v>
      </c>
      <c r="G149" s="18">
        <v>1.92512736386592E-4</v>
      </c>
      <c r="H149" s="18">
        <v>0.0806929378357949</v>
      </c>
      <c r="I149" s="18">
        <v>3.24181205469582E-4</v>
      </c>
      <c r="J149" s="2" t="s">
        <v>82</v>
      </c>
      <c r="K149" s="18">
        <v>-1.0</v>
      </c>
      <c r="L149" s="18">
        <v>0.00735487945492715</v>
      </c>
      <c r="M149" s="18">
        <v>0.00787598798197203</v>
      </c>
      <c r="N149" s="18">
        <v>-5.21108527044881E-4</v>
      </c>
      <c r="O149" s="18">
        <v>0.0801158301158301</v>
      </c>
      <c r="P149" s="18">
        <v>3.66967476104125E-4</v>
      </c>
      <c r="Q149" s="2" t="s">
        <v>81</v>
      </c>
      <c r="R149" s="18">
        <v>1.0</v>
      </c>
      <c r="S149" s="18">
        <v>0.00795108729061202</v>
      </c>
      <c r="T149" s="18">
        <v>0.00816298793418039</v>
      </c>
      <c r="U149" s="18">
        <v>-2.11900643568371E-4</v>
      </c>
      <c r="V149" s="18">
        <v>0.0464648321791178</v>
      </c>
      <c r="W149" s="18">
        <v>0.108860248322528</v>
      </c>
      <c r="X149" s="2" t="s">
        <v>81</v>
      </c>
      <c r="Y149" s="18">
        <v>1.0</v>
      </c>
      <c r="Z149" s="18">
        <v>0.00614580888775545</v>
      </c>
      <c r="AA149" s="18">
        <v>0.00660827934428757</v>
      </c>
      <c r="AB149" s="18">
        <v>-4.62470456532117E-4</v>
      </c>
      <c r="AC149" s="18">
        <v>0.0338552838552838</v>
      </c>
      <c r="AD149" s="18">
        <v>0.41889554393499</v>
      </c>
      <c r="AE149" s="2" t="s">
        <v>81</v>
      </c>
      <c r="AF149" s="18">
        <v>1.0</v>
      </c>
      <c r="AG149" s="18">
        <v>0.0018429151054015</v>
      </c>
      <c r="AH149" s="18">
        <v>0.00255653636883298</v>
      </c>
      <c r="AI149" s="18">
        <v>-7.13621263431474E-4</v>
      </c>
      <c r="AJ149" s="18">
        <v>0.286628465199893</v>
      </c>
      <c r="AK149" s="19">
        <v>1.46775372284108E-48</v>
      </c>
      <c r="AL149" s="2" t="s">
        <v>81</v>
      </c>
      <c r="AM149" s="18">
        <v>1.0</v>
      </c>
      <c r="AN149" s="18">
        <v>0.00243912294108637</v>
      </c>
      <c r="AO149" s="18">
        <v>0.00284353632104134</v>
      </c>
      <c r="AP149" s="18">
        <v>-4.04413379954963E-4</v>
      </c>
      <c r="AQ149" s="18">
        <v>0.0806929378357949</v>
      </c>
      <c r="AR149" s="18">
        <v>3.24181205469582E-4</v>
      </c>
      <c r="AS149" s="2" t="s">
        <v>81</v>
      </c>
      <c r="AT149" s="18">
        <v>1.0</v>
      </c>
      <c r="AU149" s="18">
        <v>6.3384453822981E-4</v>
      </c>
      <c r="AV149" s="18">
        <v>0.00128882773114851</v>
      </c>
      <c r="AW149" s="18">
        <v>-6.54983192918709E-4</v>
      </c>
      <c r="AX149" s="18">
        <v>0.178448857020285</v>
      </c>
      <c r="AY149" s="19">
        <v>5.97016778701593E-19</v>
      </c>
      <c r="AZ149" s="2" t="s">
        <v>81</v>
      </c>
      <c r="BA149" s="18">
        <v>1.0</v>
      </c>
      <c r="BB149" s="18">
        <v>5.96207835684868E-4</v>
      </c>
      <c r="BC149" s="18">
        <v>2.86999952208357E-4</v>
      </c>
      <c r="BD149" s="18">
        <v>3.09207883476511E-4</v>
      </c>
      <c r="BE149" s="18">
        <v>0.21640007354293</v>
      </c>
      <c r="BF149" s="19">
        <v>1.02595820527565E-27</v>
      </c>
      <c r="BG149" s="2" t="s">
        <v>82</v>
      </c>
      <c r="BH149" s="18">
        <v>-1.0</v>
      </c>
      <c r="BI149" s="18">
        <v>-0.00120907056717169</v>
      </c>
      <c r="BJ149" s="18">
        <v>-0.00126770863768446</v>
      </c>
      <c r="BK149" s="19">
        <v>5.8638070512765E-5</v>
      </c>
      <c r="BL149" s="18">
        <v>0.0809789381217952</v>
      </c>
      <c r="BM149" s="18">
        <v>3.04762940079703E-4</v>
      </c>
      <c r="BN149" s="2" t="s">
        <v>82</v>
      </c>
      <c r="BO149" s="18">
        <v>-1.0</v>
      </c>
      <c r="BP149" s="18">
        <v>-0.00180527840285656</v>
      </c>
      <c r="BQ149" s="18">
        <v>-0.00155470858989282</v>
      </c>
      <c r="BR149" s="18">
        <v>-2.50569812963745E-4</v>
      </c>
      <c r="BS149" s="18">
        <v>0.109160180588752</v>
      </c>
      <c r="BT149" s="19">
        <v>2.36934505336533E-7</v>
      </c>
      <c r="BU149" s="2" t="s">
        <v>81</v>
      </c>
      <c r="BV149" s="18">
        <v>1.0</v>
      </c>
      <c r="BW149" s="18">
        <v>4.0</v>
      </c>
      <c r="BX149" s="18">
        <v>1.0</v>
      </c>
      <c r="BY149" s="2" t="s">
        <v>81</v>
      </c>
      <c r="BZ149" s="5">
        <v>149.0</v>
      </c>
      <c r="CA149" s="20" t="str">
        <f t="shared" si="1"/>
        <v/>
      </c>
    </row>
    <row r="150">
      <c r="A150" s="2" t="s">
        <v>379</v>
      </c>
      <c r="B150" s="2" t="s">
        <v>235</v>
      </c>
      <c r="C150" s="2" t="s">
        <v>93</v>
      </c>
      <c r="D150" s="2" t="s">
        <v>94</v>
      </c>
      <c r="E150" s="18">
        <v>-0.00275000461201176</v>
      </c>
      <c r="F150" s="18">
        <v>-0.00456606930655376</v>
      </c>
      <c r="G150" s="18">
        <v>0.001816064694542</v>
      </c>
      <c r="H150" s="18">
        <v>0.360677297386158</v>
      </c>
      <c r="I150" s="19">
        <v>1.41688746468459E-9</v>
      </c>
      <c r="J150" s="2" t="s">
        <v>94</v>
      </c>
      <c r="K150" s="18">
        <v>1.0</v>
      </c>
      <c r="L150" s="18">
        <v>0.00360826308745454</v>
      </c>
      <c r="M150" s="18">
        <v>0.00140482445678225</v>
      </c>
      <c r="N150" s="18">
        <v>0.00220343863067229</v>
      </c>
      <c r="O150" s="18">
        <v>0.360512904816702</v>
      </c>
      <c r="P150" s="19">
        <v>1.44767736016661E-9</v>
      </c>
      <c r="Q150" s="2" t="s">
        <v>94</v>
      </c>
      <c r="R150" s="18">
        <v>1.0</v>
      </c>
      <c r="S150" s="18">
        <v>0.00394065418558405</v>
      </c>
      <c r="T150" s="18">
        <v>6.8612171125438E-4</v>
      </c>
      <c r="U150" s="18">
        <v>0.00325453247432967</v>
      </c>
      <c r="V150" s="18">
        <v>0.423228670064113</v>
      </c>
      <c r="W150" s="19">
        <v>4.39229674087581E-13</v>
      </c>
      <c r="X150" s="2" t="s">
        <v>94</v>
      </c>
      <c r="Y150" s="18">
        <v>1.0</v>
      </c>
      <c r="Z150" s="18">
        <v>0.00154705613958371</v>
      </c>
      <c r="AA150" s="18">
        <v>-0.00198412577503047</v>
      </c>
      <c r="AB150" s="18">
        <v>0.00353118191461419</v>
      </c>
      <c r="AC150" s="18">
        <v>0.488328127568633</v>
      </c>
      <c r="AD150" s="19">
        <v>1.68922181265239E-17</v>
      </c>
      <c r="AE150" s="2" t="s">
        <v>94</v>
      </c>
      <c r="AF150" s="18">
        <v>1.0</v>
      </c>
      <c r="AG150" s="18">
        <v>0.00635826769946631</v>
      </c>
      <c r="AH150" s="18">
        <v>0.00597089376333601</v>
      </c>
      <c r="AI150" s="18">
        <v>3.87373936130292E-4</v>
      </c>
      <c r="AJ150" s="18">
        <v>0.152063126746671</v>
      </c>
      <c r="AK150" s="18">
        <v>0.0470491180776241</v>
      </c>
      <c r="AL150" s="2" t="s">
        <v>94</v>
      </c>
      <c r="AM150" s="18">
        <v>1.0</v>
      </c>
      <c r="AN150" s="18">
        <v>0.00669065879759581</v>
      </c>
      <c r="AO150" s="18">
        <v>0.00525219101780814</v>
      </c>
      <c r="AP150" s="18">
        <v>0.00143846777978767</v>
      </c>
      <c r="AQ150" s="18">
        <v>0.258342922899884</v>
      </c>
      <c r="AR150" s="19">
        <v>4.33223877967288E-5</v>
      </c>
      <c r="AS150" s="2" t="s">
        <v>94</v>
      </c>
      <c r="AT150" s="18">
        <v>1.0</v>
      </c>
      <c r="AU150" s="18">
        <v>0.00429706075159548</v>
      </c>
      <c r="AV150" s="18">
        <v>0.00258194353152328</v>
      </c>
      <c r="AW150" s="18">
        <v>0.00171511722007219</v>
      </c>
      <c r="AX150" s="18">
        <v>0.351882294920269</v>
      </c>
      <c r="AY150" s="19">
        <v>4.2675803043592E-9</v>
      </c>
      <c r="AZ150" s="2" t="s">
        <v>94</v>
      </c>
      <c r="BA150" s="18">
        <v>1.0</v>
      </c>
      <c r="BB150" s="18">
        <v>3.32391098129506E-4</v>
      </c>
      <c r="BC150" s="18">
        <v>-7.18702745527874E-4</v>
      </c>
      <c r="BD150" s="18">
        <v>0.00105109384365738</v>
      </c>
      <c r="BE150" s="18">
        <v>0.488903501561729</v>
      </c>
      <c r="BF150" s="19">
        <v>1.50834393573309E-17</v>
      </c>
      <c r="BG150" s="2" t="s">
        <v>94</v>
      </c>
      <c r="BH150" s="18">
        <v>1.0</v>
      </c>
      <c r="BI150" s="18">
        <v>-0.00206120694787082</v>
      </c>
      <c r="BJ150" s="18">
        <v>-0.00338895023181273</v>
      </c>
      <c r="BK150" s="18">
        <v>0.0013277432839419</v>
      </c>
      <c r="BL150" s="18">
        <v>0.213545947723162</v>
      </c>
      <c r="BM150" s="18">
        <v>0.00129409790730451</v>
      </c>
      <c r="BN150" s="2" t="s">
        <v>94</v>
      </c>
      <c r="BO150" s="18">
        <v>1.0</v>
      </c>
      <c r="BP150" s="18">
        <v>-0.00239359804600033</v>
      </c>
      <c r="BQ150" s="18">
        <v>-0.00267024748628485</v>
      </c>
      <c r="BR150" s="18">
        <v>2.76649440284521E-4</v>
      </c>
      <c r="BS150" s="18">
        <v>0.094279138582936</v>
      </c>
      <c r="BT150" s="18">
        <v>0.452893257597885</v>
      </c>
      <c r="BU150" s="2" t="s">
        <v>94</v>
      </c>
      <c r="BV150" s="18">
        <v>1.0</v>
      </c>
      <c r="BW150" s="18">
        <v>10.0</v>
      </c>
      <c r="BX150" s="18">
        <v>1.0</v>
      </c>
      <c r="BY150" s="2" t="s">
        <v>94</v>
      </c>
      <c r="BZ150" s="5">
        <v>150.0</v>
      </c>
      <c r="CA150" s="20" t="str">
        <f t="shared" si="1"/>
        <v/>
      </c>
    </row>
    <row r="151">
      <c r="A151" s="2" t="s">
        <v>380</v>
      </c>
      <c r="B151" s="2" t="s">
        <v>223</v>
      </c>
      <c r="C151" s="2" t="s">
        <v>78</v>
      </c>
      <c r="D151" s="2" t="s">
        <v>79</v>
      </c>
      <c r="E151" s="18">
        <v>0.0127357196951101</v>
      </c>
      <c r="F151" s="18">
        <v>0.0151329738354484</v>
      </c>
      <c r="G151" s="18">
        <v>-0.00239725414033829</v>
      </c>
      <c r="H151" s="18">
        <v>0.135614657339005</v>
      </c>
      <c r="I151" s="19">
        <v>2.43860464063337E-7</v>
      </c>
      <c r="J151" s="2" t="s">
        <v>78</v>
      </c>
      <c r="K151" s="18">
        <v>-1.0</v>
      </c>
      <c r="L151" s="18">
        <v>0.017860928103752</v>
      </c>
      <c r="M151" s="18">
        <v>0.0218588603018912</v>
      </c>
      <c r="N151" s="18">
        <v>-0.00399793219813918</v>
      </c>
      <c r="O151" s="18">
        <v>0.13889765321554</v>
      </c>
      <c r="P151" s="19">
        <v>1.10782275564198E-7</v>
      </c>
      <c r="Q151" s="2" t="s">
        <v>78</v>
      </c>
      <c r="R151" s="18">
        <v>-1.0</v>
      </c>
      <c r="S151" s="18">
        <v>0.0205089474359206</v>
      </c>
      <c r="T151" s="18">
        <v>0.0241107869364854</v>
      </c>
      <c r="U151" s="18">
        <v>-0.00360183950056489</v>
      </c>
      <c r="V151" s="18">
        <v>0.147160902157475</v>
      </c>
      <c r="W151" s="19">
        <v>1.44851129505898E-8</v>
      </c>
      <c r="X151" s="2" t="s">
        <v>78</v>
      </c>
      <c r="Y151" s="18">
        <v>-1.0</v>
      </c>
      <c r="Z151" s="18">
        <v>0.0195248226879766</v>
      </c>
      <c r="AA151" s="18">
        <v>0.0226544817925373</v>
      </c>
      <c r="AB151" s="18">
        <v>-0.00312965910456069</v>
      </c>
      <c r="AC151" s="18">
        <v>0.127105251705417</v>
      </c>
      <c r="AD151" s="19">
        <v>1.64865401587884E-6</v>
      </c>
      <c r="AE151" s="2" t="s">
        <v>78</v>
      </c>
      <c r="AF151" s="18">
        <v>-1.0</v>
      </c>
      <c r="AG151" s="18">
        <v>0.00512520840864197</v>
      </c>
      <c r="AH151" s="18">
        <v>0.00672588646644285</v>
      </c>
      <c r="AI151" s="18">
        <v>-0.00160067805780087</v>
      </c>
      <c r="AJ151" s="18">
        <v>0.0785375844548649</v>
      </c>
      <c r="AK151" s="18">
        <v>0.00931118857032014</v>
      </c>
      <c r="AL151" s="2" t="s">
        <v>78</v>
      </c>
      <c r="AM151" s="18">
        <v>-1.0</v>
      </c>
      <c r="AN151" s="18">
        <v>0.00777322774081049</v>
      </c>
      <c r="AO151" s="18">
        <v>0.00897781310103708</v>
      </c>
      <c r="AP151" s="18">
        <v>-0.00120458536022659</v>
      </c>
      <c r="AQ151" s="18">
        <v>0.107371916921436</v>
      </c>
      <c r="AR151" s="19">
        <v>9.06810405337589E-5</v>
      </c>
      <c r="AS151" s="2" t="s">
        <v>78</v>
      </c>
      <c r="AT151" s="18">
        <v>-1.0</v>
      </c>
      <c r="AU151" s="18">
        <v>0.00678910299286651</v>
      </c>
      <c r="AV151" s="18">
        <v>0.0075215079570889</v>
      </c>
      <c r="AW151" s="18">
        <v>-7.32404964222393E-4</v>
      </c>
      <c r="AX151" s="18">
        <v>0.0821075364747097</v>
      </c>
      <c r="AY151" s="18">
        <v>0.00567413119982828</v>
      </c>
      <c r="AZ151" s="2" t="s">
        <v>78</v>
      </c>
      <c r="BA151" s="18">
        <v>-1.0</v>
      </c>
      <c r="BB151" s="18">
        <v>0.00264801933216851</v>
      </c>
      <c r="BC151" s="18">
        <v>0.00225192663459423</v>
      </c>
      <c r="BD151" s="18">
        <v>3.96092697574284E-4</v>
      </c>
      <c r="BE151" s="18">
        <v>0.0983157986356663</v>
      </c>
      <c r="BF151" s="18">
        <v>4.54210206058137E-4</v>
      </c>
      <c r="BG151" s="2" t="s">
        <v>79</v>
      </c>
      <c r="BH151" s="18">
        <v>1.0</v>
      </c>
      <c r="BI151" s="18">
        <v>0.00166389458422454</v>
      </c>
      <c r="BJ151" s="18">
        <v>7.95621490646053E-4</v>
      </c>
      <c r="BK151" s="18">
        <v>8.68273093578487E-4</v>
      </c>
      <c r="BL151" s="18">
        <v>0.101873510820014</v>
      </c>
      <c r="BM151" s="18">
        <v>2.45523679375968E-4</v>
      </c>
      <c r="BN151" s="2" t="s">
        <v>79</v>
      </c>
      <c r="BO151" s="18">
        <v>1.0</v>
      </c>
      <c r="BP151" s="18">
        <v>-9.84124747943976E-4</v>
      </c>
      <c r="BQ151" s="18">
        <v>-0.00145630514394817</v>
      </c>
      <c r="BR151" s="18">
        <v>4.72180396004202E-4</v>
      </c>
      <c r="BS151" s="18">
        <v>0.0608183826009378</v>
      </c>
      <c r="BT151" s="18">
        <v>0.0789149731910509</v>
      </c>
      <c r="BU151" s="2" t="s">
        <v>79</v>
      </c>
      <c r="BV151" s="18">
        <v>1.0</v>
      </c>
      <c r="BW151" s="18">
        <v>-4.0</v>
      </c>
      <c r="BX151" s="18">
        <v>-1.0</v>
      </c>
      <c r="BY151" s="2" t="s">
        <v>78</v>
      </c>
      <c r="BZ151" s="5">
        <v>151.0</v>
      </c>
      <c r="CA151" s="20" t="str">
        <f t="shared" si="1"/>
        <v/>
      </c>
    </row>
    <row r="152">
      <c r="A152" s="2" t="s">
        <v>381</v>
      </c>
      <c r="B152" s="2" t="s">
        <v>225</v>
      </c>
      <c r="C152" s="2" t="s">
        <v>82</v>
      </c>
      <c r="D152" s="2" t="s">
        <v>81</v>
      </c>
      <c r="E152" s="18">
        <v>-0.00628612485547392</v>
      </c>
      <c r="F152" s="18">
        <v>-0.00557870588664467</v>
      </c>
      <c r="G152" s="18">
        <v>-7.07418968829246E-4</v>
      </c>
      <c r="H152" s="18">
        <v>0.114997170345217</v>
      </c>
      <c r="I152" s="18">
        <v>0.504574587689556</v>
      </c>
      <c r="J152" s="2" t="s">
        <v>82</v>
      </c>
      <c r="K152" s="18">
        <v>-1.0</v>
      </c>
      <c r="L152" s="18">
        <v>-0.00722607426813085</v>
      </c>
      <c r="M152" s="18">
        <v>-0.00618984806031758</v>
      </c>
      <c r="N152" s="18">
        <v>-0.00103622620781327</v>
      </c>
      <c r="O152" s="18">
        <v>0.167628749292586</v>
      </c>
      <c r="P152" s="18">
        <v>0.121279522055436</v>
      </c>
      <c r="Q152" s="2" t="s">
        <v>82</v>
      </c>
      <c r="R152" s="18">
        <v>-1.0</v>
      </c>
      <c r="S152" s="18">
        <v>-0.00292619999673487</v>
      </c>
      <c r="T152" s="18">
        <v>-0.0031983650048215</v>
      </c>
      <c r="U152" s="18">
        <v>2.72165008086632E-4</v>
      </c>
      <c r="V152" s="18">
        <v>0.128466327108092</v>
      </c>
      <c r="W152" s="18">
        <v>0.376052646325196</v>
      </c>
      <c r="X152" s="2" t="s">
        <v>81</v>
      </c>
      <c r="Y152" s="18">
        <v>1.0</v>
      </c>
      <c r="Z152" s="18">
        <v>-0.010889109611448</v>
      </c>
      <c r="AA152" s="18">
        <v>-0.0105065351547521</v>
      </c>
      <c r="AB152" s="18">
        <v>-3.82574456695965E-4</v>
      </c>
      <c r="AC152" s="18">
        <v>0.147481607243916</v>
      </c>
      <c r="AD152" s="18">
        <v>0.224115627618654</v>
      </c>
      <c r="AE152" s="2" t="s">
        <v>82</v>
      </c>
      <c r="AF152" s="18">
        <v>-1.0</v>
      </c>
      <c r="AG152" s="18">
        <v>-9.39949412656934E-4</v>
      </c>
      <c r="AH152" s="18">
        <v>-6.11142173672907E-4</v>
      </c>
      <c r="AI152" s="18">
        <v>-3.28807238984027E-4</v>
      </c>
      <c r="AJ152" s="18">
        <v>0.225240520656479</v>
      </c>
      <c r="AK152" s="18">
        <v>0.0133268756490937</v>
      </c>
      <c r="AL152" s="2" t="s">
        <v>82</v>
      </c>
      <c r="AM152" s="18">
        <v>-1.0</v>
      </c>
      <c r="AN152" s="18">
        <v>0.00335992485873904</v>
      </c>
      <c r="AO152" s="18">
        <v>0.00238034088182316</v>
      </c>
      <c r="AP152" s="18">
        <v>9.79583976915879E-4</v>
      </c>
      <c r="AQ152" s="18">
        <v>0.164006791171477</v>
      </c>
      <c r="AR152" s="18">
        <v>0.137598160930441</v>
      </c>
      <c r="AS152" s="2" t="s">
        <v>81</v>
      </c>
      <c r="AT152" s="18">
        <v>1.0</v>
      </c>
      <c r="AU152" s="18">
        <v>-0.00460298475597415</v>
      </c>
      <c r="AV152" s="18">
        <v>-0.00492782926810743</v>
      </c>
      <c r="AW152" s="18">
        <v>3.24844512133282E-4</v>
      </c>
      <c r="AX152" s="18">
        <v>0.192529711375212</v>
      </c>
      <c r="AY152" s="18">
        <v>0.0509641619806968</v>
      </c>
      <c r="AZ152" s="2" t="s">
        <v>81</v>
      </c>
      <c r="BA152" s="18">
        <v>1.0</v>
      </c>
      <c r="BB152" s="18">
        <v>0.00429987427139598</v>
      </c>
      <c r="BC152" s="18">
        <v>0.00299148305549607</v>
      </c>
      <c r="BD152" s="18">
        <v>0.0013083912158999</v>
      </c>
      <c r="BE152" s="18">
        <v>0.185512167515563</v>
      </c>
      <c r="BF152" s="18">
        <v>0.0659785033956005</v>
      </c>
      <c r="BG152" s="2" t="s">
        <v>81</v>
      </c>
      <c r="BH152" s="18">
        <v>1.0</v>
      </c>
      <c r="BI152" s="18">
        <v>-0.00366303534331721</v>
      </c>
      <c r="BJ152" s="18">
        <v>-0.00431668709443452</v>
      </c>
      <c r="BK152" s="18">
        <v>6.5365175111731E-4</v>
      </c>
      <c r="BL152" s="18">
        <v>0.142501414827391</v>
      </c>
      <c r="BM152" s="18">
        <v>0.261765427605077</v>
      </c>
      <c r="BN152" s="2" t="s">
        <v>81</v>
      </c>
      <c r="BO152" s="18">
        <v>1.0</v>
      </c>
      <c r="BP152" s="18">
        <v>-0.00796290961471319</v>
      </c>
      <c r="BQ152" s="18">
        <v>-0.0073081701499306</v>
      </c>
      <c r="BR152" s="18">
        <v>-6.54739464782594E-4</v>
      </c>
      <c r="BS152" s="18">
        <v>0.104018109790605</v>
      </c>
      <c r="BT152" s="18">
        <v>0.628510623678839</v>
      </c>
      <c r="BU152" s="2" t="s">
        <v>82</v>
      </c>
      <c r="BV152" s="18">
        <v>-1.0</v>
      </c>
      <c r="BW152" s="18">
        <v>0.0</v>
      </c>
      <c r="BX152" s="18">
        <v>0.0</v>
      </c>
      <c r="BY152" s="2" t="s">
        <v>81</v>
      </c>
      <c r="BZ152" s="5">
        <v>152.0</v>
      </c>
      <c r="CA152" s="20">
        <f t="shared" si="1"/>
        <v>152</v>
      </c>
    </row>
    <row r="153">
      <c r="A153" s="2" t="s">
        <v>382</v>
      </c>
      <c r="B153" s="2" t="s">
        <v>223</v>
      </c>
      <c r="C153" s="2" t="s">
        <v>93</v>
      </c>
      <c r="D153" s="2" t="s">
        <v>94</v>
      </c>
      <c r="E153" s="18">
        <v>-1.80784321615222E-4</v>
      </c>
      <c r="F153" s="18">
        <v>-0.00172404182984013</v>
      </c>
      <c r="G153" s="18">
        <v>0.00154325750822491</v>
      </c>
      <c r="H153" s="18">
        <v>0.199687537021679</v>
      </c>
      <c r="I153" s="19">
        <v>7.39728861587886E-7</v>
      </c>
      <c r="J153" s="2" t="s">
        <v>94</v>
      </c>
      <c r="K153" s="18">
        <v>1.0</v>
      </c>
      <c r="L153" s="18">
        <v>0.00575826994075465</v>
      </c>
      <c r="M153" s="18">
        <v>0.00432445785875856</v>
      </c>
      <c r="N153" s="18">
        <v>0.00143381208199609</v>
      </c>
      <c r="O153" s="18">
        <v>0.174971863523279</v>
      </c>
      <c r="P153" s="19">
        <v>2.31153342108322E-5</v>
      </c>
      <c r="Q153" s="2" t="s">
        <v>94</v>
      </c>
      <c r="R153" s="18">
        <v>1.0</v>
      </c>
      <c r="S153" s="18">
        <v>0.00576349368913914</v>
      </c>
      <c r="T153" s="18">
        <v>0.00352953708174778</v>
      </c>
      <c r="U153" s="18">
        <v>0.00223395660739136</v>
      </c>
      <c r="V153" s="18">
        <v>0.283934071792441</v>
      </c>
      <c r="W153" s="19">
        <v>1.7139560400837E-13</v>
      </c>
      <c r="X153" s="2" t="s">
        <v>94</v>
      </c>
      <c r="Y153" s="18">
        <v>1.0</v>
      </c>
      <c r="Z153" s="18">
        <v>0.00105213442708609</v>
      </c>
      <c r="AA153" s="18">
        <v>-0.00243305957932586</v>
      </c>
      <c r="AB153" s="18">
        <v>0.00348519400641196</v>
      </c>
      <c r="AC153" s="18">
        <v>0.272842376495675</v>
      </c>
      <c r="AD153" s="19">
        <v>1.69342359160409E-12</v>
      </c>
      <c r="AE153" s="2" t="s">
        <v>94</v>
      </c>
      <c r="AF153" s="18">
        <v>1.0</v>
      </c>
      <c r="AG153" s="18">
        <v>0.00593905426236987</v>
      </c>
      <c r="AH153" s="18">
        <v>0.00604849968859869</v>
      </c>
      <c r="AI153" s="18">
        <v>-1.09445426228821E-4</v>
      </c>
      <c r="AJ153" s="18">
        <v>0.143851439402914</v>
      </c>
      <c r="AK153" s="18">
        <v>8.15546965403411E-4</v>
      </c>
      <c r="AL153" s="2" t="s">
        <v>93</v>
      </c>
      <c r="AM153" s="18">
        <v>-1.0</v>
      </c>
      <c r="AN153" s="18">
        <v>0.00594427801075437</v>
      </c>
      <c r="AO153" s="18">
        <v>0.00525357891158792</v>
      </c>
      <c r="AP153" s="18">
        <v>6.90699099166448E-4</v>
      </c>
      <c r="AQ153" s="18">
        <v>0.213822414405876</v>
      </c>
      <c r="AR153" s="19">
        <v>6.63908013103256E-8</v>
      </c>
      <c r="AS153" s="2" t="s">
        <v>94</v>
      </c>
      <c r="AT153" s="18">
        <v>1.0</v>
      </c>
      <c r="AU153" s="18">
        <v>0.00123291874870131</v>
      </c>
      <c r="AV153" s="18">
        <v>-7.09017749485731E-4</v>
      </c>
      <c r="AW153" s="18">
        <v>0.00194193649818704</v>
      </c>
      <c r="AX153" s="18">
        <v>0.232296232673853</v>
      </c>
      <c r="AY153" s="19">
        <v>3.87856759596759E-9</v>
      </c>
      <c r="AZ153" s="2" t="s">
        <v>94</v>
      </c>
      <c r="BA153" s="18">
        <v>1.0</v>
      </c>
      <c r="BB153" s="19">
        <v>5.22374838449181E-6</v>
      </c>
      <c r="BC153" s="18">
        <v>-7.94920777010776E-4</v>
      </c>
      <c r="BD153" s="18">
        <v>8.00144525395268E-4</v>
      </c>
      <c r="BE153" s="18">
        <v>0.398841961852861</v>
      </c>
      <c r="BF153" s="19">
        <v>8.16677602088568E-27</v>
      </c>
      <c r="BG153" s="2" t="s">
        <v>94</v>
      </c>
      <c r="BH153" s="18">
        <v>1.0</v>
      </c>
      <c r="BI153" s="18">
        <v>-0.00470613551366856</v>
      </c>
      <c r="BJ153" s="18">
        <v>-0.00675751743808443</v>
      </c>
      <c r="BK153" s="18">
        <v>0.00205138192441586</v>
      </c>
      <c r="BL153" s="18">
        <v>0.164094893969908</v>
      </c>
      <c r="BM153" s="19">
        <v>9.09515282511215E-5</v>
      </c>
      <c r="BN153" s="2" t="s">
        <v>94</v>
      </c>
      <c r="BO153" s="18">
        <v>1.0</v>
      </c>
      <c r="BP153" s="18">
        <v>-0.00471135926205305</v>
      </c>
      <c r="BQ153" s="18">
        <v>-0.00596259666107365</v>
      </c>
      <c r="BR153" s="18">
        <v>0.00125123739902059</v>
      </c>
      <c r="BS153" s="18">
        <v>0.0825065158156616</v>
      </c>
      <c r="BT153" s="18">
        <v>0.154564291056162</v>
      </c>
      <c r="BU153" s="2" t="s">
        <v>94</v>
      </c>
      <c r="BV153" s="18">
        <v>1.0</v>
      </c>
      <c r="BW153" s="18">
        <v>8.0</v>
      </c>
      <c r="BX153" s="18">
        <v>1.0</v>
      </c>
      <c r="BY153" s="2" t="s">
        <v>94</v>
      </c>
      <c r="BZ153" s="5">
        <v>153.0</v>
      </c>
      <c r="CA153" s="20" t="str">
        <f t="shared" si="1"/>
        <v/>
      </c>
    </row>
    <row r="154">
      <c r="A154" s="2" t="s">
        <v>383</v>
      </c>
      <c r="B154" s="2" t="s">
        <v>232</v>
      </c>
      <c r="C154" s="2" t="s">
        <v>91</v>
      </c>
      <c r="D154" s="2" t="s">
        <v>90</v>
      </c>
      <c r="E154" s="18">
        <v>0.0130434223847352</v>
      </c>
      <c r="F154" s="18">
        <v>0.0139894388678281</v>
      </c>
      <c r="G154" s="18">
        <v>-9.46016483092953E-4</v>
      </c>
      <c r="H154" s="18">
        <v>0.0871734600316745</v>
      </c>
      <c r="I154" s="18">
        <v>0.00506879008668395</v>
      </c>
      <c r="J154" s="2" t="s">
        <v>91</v>
      </c>
      <c r="K154" s="18">
        <v>-1.0</v>
      </c>
      <c r="L154" s="18">
        <v>0.0164913878789365</v>
      </c>
      <c r="M154" s="18">
        <v>0.0168520793909495</v>
      </c>
      <c r="N154" s="18">
        <v>-3.60691512012907E-4</v>
      </c>
      <c r="O154" s="18">
        <v>0.0794248562140535</v>
      </c>
      <c r="P154" s="18">
        <v>0.0139164717207041</v>
      </c>
      <c r="Q154" s="2" t="s">
        <v>91</v>
      </c>
      <c r="R154" s="18">
        <v>-1.0</v>
      </c>
      <c r="S154" s="18">
        <v>0.0149001822811271</v>
      </c>
      <c r="T154" s="18">
        <v>0.015031797874054</v>
      </c>
      <c r="U154" s="18">
        <v>-1.31615592926865E-4</v>
      </c>
      <c r="V154" s="18">
        <v>0.0840743519213136</v>
      </c>
      <c r="W154" s="18">
        <v>0.00783661369618395</v>
      </c>
      <c r="X154" s="2" t="s">
        <v>91</v>
      </c>
      <c r="Y154" s="18">
        <v>-1.0</v>
      </c>
      <c r="Z154" s="18">
        <v>0.00899288060775772</v>
      </c>
      <c r="AA154" s="18">
        <v>0.00626702436027907</v>
      </c>
      <c r="AB154" s="18">
        <v>0.00272585624747865</v>
      </c>
      <c r="AC154" s="18">
        <v>0.217164291072768</v>
      </c>
      <c r="AD154" s="19">
        <v>1.83206568526745E-16</v>
      </c>
      <c r="AE154" s="2" t="s">
        <v>90</v>
      </c>
      <c r="AF154" s="18">
        <v>1.0</v>
      </c>
      <c r="AG154" s="18">
        <v>0.00344796549420136</v>
      </c>
      <c r="AH154" s="18">
        <v>0.00286264052312132</v>
      </c>
      <c r="AI154" s="18">
        <v>5.85324971080045E-4</v>
      </c>
      <c r="AJ154" s="18">
        <v>0.120286738351254</v>
      </c>
      <c r="AK154" s="19">
        <v>2.45603475153559E-5</v>
      </c>
      <c r="AL154" s="2" t="s">
        <v>90</v>
      </c>
      <c r="AM154" s="18">
        <v>1.0</v>
      </c>
      <c r="AN154" s="18">
        <v>0.00185675989639192</v>
      </c>
      <c r="AO154" s="18">
        <v>0.00104235900622583</v>
      </c>
      <c r="AP154" s="18">
        <v>8.14400890166087E-4</v>
      </c>
      <c r="AQ154" s="18">
        <v>0.106229890806034</v>
      </c>
      <c r="AR154" s="18">
        <v>3.00951816062238E-4</v>
      </c>
      <c r="AS154" s="2" t="s">
        <v>90</v>
      </c>
      <c r="AT154" s="18">
        <v>1.0</v>
      </c>
      <c r="AU154" s="18">
        <v>-0.0040505417769775</v>
      </c>
      <c r="AV154" s="18">
        <v>-0.00772241450754911</v>
      </c>
      <c r="AW154" s="18">
        <v>0.00367187273057161</v>
      </c>
      <c r="AX154" s="18">
        <v>0.235567225139618</v>
      </c>
      <c r="AY154" s="19">
        <v>2.72085359689003E-19</v>
      </c>
      <c r="AZ154" s="2" t="s">
        <v>90</v>
      </c>
      <c r="BA154" s="18">
        <v>1.0</v>
      </c>
      <c r="BB154" s="18">
        <v>-0.00159120559780944</v>
      </c>
      <c r="BC154" s="18">
        <v>-0.00182028151689548</v>
      </c>
      <c r="BD154" s="18">
        <v>2.29075919086041E-4</v>
      </c>
      <c r="BE154" s="18">
        <v>0.0382028840543469</v>
      </c>
      <c r="BF154" s="18">
        <v>0.602442877759538</v>
      </c>
      <c r="BG154" s="2" t="s">
        <v>90</v>
      </c>
      <c r="BH154" s="18">
        <v>1.0</v>
      </c>
      <c r="BI154" s="18">
        <v>-0.00749850727117887</v>
      </c>
      <c r="BJ154" s="18">
        <v>-0.0105850550306704</v>
      </c>
      <c r="BK154" s="18">
        <v>0.00308654775949156</v>
      </c>
      <c r="BL154" s="18">
        <v>0.252683170792698</v>
      </c>
      <c r="BM154" s="19">
        <v>2.66460055533228E-22</v>
      </c>
      <c r="BN154" s="2" t="s">
        <v>90</v>
      </c>
      <c r="BO154" s="18">
        <v>1.0</v>
      </c>
      <c r="BP154" s="18">
        <v>-0.00590730167336942</v>
      </c>
      <c r="BQ154" s="18">
        <v>-0.00876477351377495</v>
      </c>
      <c r="BR154" s="18">
        <v>0.00285747184040552</v>
      </c>
      <c r="BS154" s="18">
        <v>0.285009585729765</v>
      </c>
      <c r="BT154" s="19">
        <v>2.63375332611507E-28</v>
      </c>
      <c r="BU154" s="2" t="s">
        <v>90</v>
      </c>
      <c r="BV154" s="18">
        <v>1.0</v>
      </c>
      <c r="BW154" s="18">
        <v>4.0</v>
      </c>
      <c r="BX154" s="18">
        <v>1.0</v>
      </c>
      <c r="BY154" s="2" t="s">
        <v>90</v>
      </c>
      <c r="BZ154" s="5">
        <v>154.0</v>
      </c>
      <c r="CA154" s="20" t="str">
        <f t="shared" si="1"/>
        <v/>
      </c>
    </row>
    <row r="155">
      <c r="A155" s="2" t="s">
        <v>384</v>
      </c>
      <c r="B155" s="2" t="s">
        <v>225</v>
      </c>
      <c r="C155" s="2" t="s">
        <v>93</v>
      </c>
      <c r="D155" s="2" t="s">
        <v>94</v>
      </c>
      <c r="E155" s="18">
        <v>0.00474982722488216</v>
      </c>
      <c r="F155" s="18">
        <v>0.00555225168011985</v>
      </c>
      <c r="G155" s="18">
        <v>-8.02424455237691E-4</v>
      </c>
      <c r="H155" s="18">
        <v>0.120424742814252</v>
      </c>
      <c r="I155" s="19">
        <v>1.62563218472281E-8</v>
      </c>
      <c r="J155" s="2" t="s">
        <v>93</v>
      </c>
      <c r="K155" s="18">
        <v>1.0</v>
      </c>
      <c r="L155" s="18">
        <v>0.00464125256407673</v>
      </c>
      <c r="M155" s="18">
        <v>0.00628347401178192</v>
      </c>
      <c r="N155" s="18">
        <v>-0.00164222144770518</v>
      </c>
      <c r="O155" s="18">
        <v>0.0935582144907059</v>
      </c>
      <c r="P155" s="19">
        <v>2.5066636404011E-5</v>
      </c>
      <c r="Q155" s="2" t="s">
        <v>93</v>
      </c>
      <c r="R155" s="18">
        <v>1.0</v>
      </c>
      <c r="S155" s="18">
        <v>0.00563633272677011</v>
      </c>
      <c r="T155" s="18">
        <v>0.00770898761187909</v>
      </c>
      <c r="U155" s="18">
        <v>-0.00207265488510898</v>
      </c>
      <c r="V155" s="18">
        <v>0.0654137293282509</v>
      </c>
      <c r="W155" s="18">
        <v>0.00793934268739554</v>
      </c>
      <c r="X155" s="2" t="s">
        <v>93</v>
      </c>
      <c r="Y155" s="18">
        <v>1.0</v>
      </c>
      <c r="Z155" s="18">
        <v>0.00218081288336884</v>
      </c>
      <c r="AA155" s="18">
        <v>0.00419253660832084</v>
      </c>
      <c r="AB155" s="18">
        <v>-0.00201172372495199</v>
      </c>
      <c r="AC155" s="18">
        <v>0.0969419792877782</v>
      </c>
      <c r="AD155" s="19">
        <v>1.13211816624552E-5</v>
      </c>
      <c r="AE155" s="2" t="s">
        <v>93</v>
      </c>
      <c r="AF155" s="18">
        <v>1.0</v>
      </c>
      <c r="AG155" s="18">
        <v>-1.08574660805423E-4</v>
      </c>
      <c r="AH155" s="18">
        <v>7.31222331662072E-4</v>
      </c>
      <c r="AI155" s="18">
        <v>-8.39796992467496E-4</v>
      </c>
      <c r="AJ155" s="18">
        <v>0.0892178217336061</v>
      </c>
      <c r="AK155" s="19">
        <v>7.0643369145723E-5</v>
      </c>
      <c r="AL155" s="2" t="s">
        <v>93</v>
      </c>
      <c r="AM155" s="18">
        <v>1.0</v>
      </c>
      <c r="AN155" s="18">
        <v>8.86505501887948E-4</v>
      </c>
      <c r="AO155" s="18">
        <v>0.00215673593175924</v>
      </c>
      <c r="AP155" s="18">
        <v>-0.00127023042987129</v>
      </c>
      <c r="AQ155" s="18">
        <v>0.0541108020466932</v>
      </c>
      <c r="AR155" s="18">
        <v>0.0450296250079242</v>
      </c>
      <c r="AS155" s="2" t="s">
        <v>93</v>
      </c>
      <c r="AT155" s="18">
        <v>1.0</v>
      </c>
      <c r="AU155" s="18">
        <v>-0.00256901434151331</v>
      </c>
      <c r="AV155" s="18">
        <v>-0.001359715071799</v>
      </c>
      <c r="AW155" s="18">
        <v>-0.0012092992697143</v>
      </c>
      <c r="AX155" s="18">
        <v>0.0476008261340947</v>
      </c>
      <c r="AY155" s="18">
        <v>0.105575551586366</v>
      </c>
      <c r="AZ155" s="2" t="s">
        <v>93</v>
      </c>
      <c r="BA155" s="18">
        <v>1.0</v>
      </c>
      <c r="BB155" s="18">
        <v>9.95080162693372E-4</v>
      </c>
      <c r="BC155" s="18">
        <v>0.00142551360009717</v>
      </c>
      <c r="BD155" s="18">
        <v>-4.30433437403801E-4</v>
      </c>
      <c r="BE155" s="18">
        <v>0.0917945849951678</v>
      </c>
      <c r="BF155" s="19">
        <v>3.7429525090242E-5</v>
      </c>
      <c r="BG155" s="2" t="s">
        <v>93</v>
      </c>
      <c r="BH155" s="18">
        <v>1.0</v>
      </c>
      <c r="BI155" s="18">
        <v>-0.00246043968070789</v>
      </c>
      <c r="BJ155" s="18">
        <v>-0.00209093740346108</v>
      </c>
      <c r="BK155" s="18">
        <v>-3.6950227724681E-4</v>
      </c>
      <c r="BL155" s="18">
        <v>0.0756238931323924</v>
      </c>
      <c r="BM155" s="18">
        <v>0.00125238010110603</v>
      </c>
      <c r="BN155" s="2" t="s">
        <v>93</v>
      </c>
      <c r="BO155" s="18">
        <v>1.0</v>
      </c>
      <c r="BP155" s="18">
        <v>-0.00345551984340126</v>
      </c>
      <c r="BQ155" s="18">
        <v>-0.00351645100355825</v>
      </c>
      <c r="BR155" s="19">
        <v>6.09311601569902E-5</v>
      </c>
      <c r="BS155" s="18">
        <v>0.115529996418777</v>
      </c>
      <c r="BT155" s="19">
        <v>6.88882878144303E-8</v>
      </c>
      <c r="BU155" s="2" t="s">
        <v>94</v>
      </c>
      <c r="BV155" s="18">
        <v>-1.0</v>
      </c>
      <c r="BW155" s="18">
        <v>8.0</v>
      </c>
      <c r="BX155" s="18">
        <v>1.0</v>
      </c>
      <c r="BY155" s="2" t="s">
        <v>93</v>
      </c>
      <c r="BZ155" s="5">
        <v>155.0</v>
      </c>
      <c r="CA155" s="20" t="str">
        <f t="shared" si="1"/>
        <v/>
      </c>
    </row>
    <row r="156">
      <c r="A156" s="2" t="s">
        <v>385</v>
      </c>
      <c r="B156" s="2" t="s">
        <v>223</v>
      </c>
      <c r="C156" s="2" t="s">
        <v>81</v>
      </c>
      <c r="D156" s="2" t="s">
        <v>82</v>
      </c>
      <c r="E156" s="18">
        <v>0.0155331249328298</v>
      </c>
      <c r="F156" s="18">
        <v>0.0208899271769048</v>
      </c>
      <c r="G156" s="18">
        <v>-0.00535680224407503</v>
      </c>
      <c r="H156" s="18">
        <v>0.194513980395942</v>
      </c>
      <c r="I156" s="19">
        <v>1.74875941083229E-27</v>
      </c>
      <c r="J156" s="2" t="s">
        <v>81</v>
      </c>
      <c r="K156" s="18">
        <v>1.0</v>
      </c>
      <c r="L156" s="18">
        <v>0.0219219102481516</v>
      </c>
      <c r="M156" s="18">
        <v>0.0251269043984658</v>
      </c>
      <c r="N156" s="18">
        <v>-0.00320499415031426</v>
      </c>
      <c r="O156" s="18">
        <v>0.146670234736058</v>
      </c>
      <c r="P156" s="19">
        <v>8.73128600579301E-16</v>
      </c>
      <c r="Q156" s="2" t="s">
        <v>81</v>
      </c>
      <c r="R156" s="18">
        <v>1.0</v>
      </c>
      <c r="S156" s="18">
        <v>0.00483964853850752</v>
      </c>
      <c r="T156" s="18">
        <v>0.010753811944371</v>
      </c>
      <c r="U156" s="18">
        <v>-0.00591416340586357</v>
      </c>
      <c r="V156" s="18">
        <v>0.150348959444826</v>
      </c>
      <c r="W156" s="19">
        <v>1.44672126775906E-16</v>
      </c>
      <c r="X156" s="2" t="s">
        <v>81</v>
      </c>
      <c r="Y156" s="18">
        <v>1.0</v>
      </c>
      <c r="Z156" s="18">
        <v>-0.0191761944351688</v>
      </c>
      <c r="AA156" s="18">
        <v>-0.01396229838116</v>
      </c>
      <c r="AB156" s="18">
        <v>-0.00521389605400873</v>
      </c>
      <c r="AC156" s="18">
        <v>0.139187827614071</v>
      </c>
      <c r="AD156" s="19">
        <v>3.26599574626762E-14</v>
      </c>
      <c r="AE156" s="2" t="s">
        <v>81</v>
      </c>
      <c r="AF156" s="18">
        <v>1.0</v>
      </c>
      <c r="AG156" s="18">
        <v>0.00638878531532176</v>
      </c>
      <c r="AH156" s="18">
        <v>0.00423697722156099</v>
      </c>
      <c r="AI156" s="18">
        <v>0.00215180809376077</v>
      </c>
      <c r="AJ156" s="18">
        <v>0.107384586316604</v>
      </c>
      <c r="AK156" s="19">
        <v>1.18821826617567E-8</v>
      </c>
      <c r="AL156" s="2" t="s">
        <v>82</v>
      </c>
      <c r="AM156" s="18">
        <v>-1.0</v>
      </c>
      <c r="AN156" s="18">
        <v>-0.0106934763943223</v>
      </c>
      <c r="AO156" s="18">
        <v>-0.0101361152325337</v>
      </c>
      <c r="AP156" s="18">
        <v>-5.57361161788529E-4</v>
      </c>
      <c r="AQ156" s="18">
        <v>0.0488720120712153</v>
      </c>
      <c r="AR156" s="18">
        <v>0.0388712492178421</v>
      </c>
      <c r="AS156" s="2" t="s">
        <v>81</v>
      </c>
      <c r="AT156" s="18">
        <v>1.0</v>
      </c>
      <c r="AU156" s="18">
        <v>-0.0347093193679986</v>
      </c>
      <c r="AV156" s="18">
        <v>-0.0348522255580649</v>
      </c>
      <c r="AW156" s="18">
        <v>1.42906190066308E-4</v>
      </c>
      <c r="AX156" s="18">
        <v>0.0403571983729904</v>
      </c>
      <c r="AY156" s="18">
        <v>0.134908005220803</v>
      </c>
      <c r="AZ156" s="2" t="s">
        <v>82</v>
      </c>
      <c r="BA156" s="18">
        <v>-1.0</v>
      </c>
      <c r="BB156" s="18">
        <v>-0.017082261709644</v>
      </c>
      <c r="BC156" s="18">
        <v>-0.0143730924540947</v>
      </c>
      <c r="BD156" s="18">
        <v>-0.0027091692555493</v>
      </c>
      <c r="BE156" s="18">
        <v>0.132835685511568</v>
      </c>
      <c r="BF156" s="19">
        <v>5.266681303898E-13</v>
      </c>
      <c r="BG156" s="2" t="s">
        <v>81</v>
      </c>
      <c r="BH156" s="18">
        <v>1.0</v>
      </c>
      <c r="BI156" s="18">
        <v>-0.0410981046833204</v>
      </c>
      <c r="BJ156" s="18">
        <v>-0.0390892027796259</v>
      </c>
      <c r="BK156" s="18">
        <v>-0.00200890190369446</v>
      </c>
      <c r="BL156" s="18">
        <v>0.0669411972378325</v>
      </c>
      <c r="BM156" s="18">
        <v>0.00124647716607207</v>
      </c>
      <c r="BN156" s="2" t="s">
        <v>81</v>
      </c>
      <c r="BO156" s="18">
        <v>1.0</v>
      </c>
      <c r="BP156" s="18">
        <v>-0.0240158429736763</v>
      </c>
      <c r="BQ156" s="18">
        <v>-0.0247161103255311</v>
      </c>
      <c r="BR156" s="18">
        <v>7.00267351854837E-4</v>
      </c>
      <c r="BS156" s="18">
        <v>0.0464857715705414</v>
      </c>
      <c r="BT156" s="18">
        <v>0.0564375768978214</v>
      </c>
      <c r="BU156" s="2" t="s">
        <v>82</v>
      </c>
      <c r="BV156" s="18">
        <v>-1.0</v>
      </c>
      <c r="BW156" s="18">
        <v>4.0</v>
      </c>
      <c r="BX156" s="18">
        <v>1.0</v>
      </c>
      <c r="BY156" s="2" t="s">
        <v>81</v>
      </c>
      <c r="BZ156" s="5">
        <v>156.0</v>
      </c>
      <c r="CA156" s="20" t="str">
        <f t="shared" si="1"/>
        <v/>
      </c>
    </row>
    <row r="157">
      <c r="A157" s="2" t="s">
        <v>386</v>
      </c>
      <c r="B157" s="2" t="s">
        <v>247</v>
      </c>
      <c r="C157" s="2" t="s">
        <v>82</v>
      </c>
      <c r="D157" s="2" t="s">
        <v>81</v>
      </c>
      <c r="E157" s="18">
        <v>0.00372790340952709</v>
      </c>
      <c r="F157" s="18">
        <v>0.00151384537415383</v>
      </c>
      <c r="G157" s="18">
        <v>0.00221405803537325</v>
      </c>
      <c r="H157" s="18">
        <v>0.249364496540036</v>
      </c>
      <c r="I157" s="19">
        <v>1.51719120406108E-8</v>
      </c>
      <c r="J157" s="2" t="s">
        <v>81</v>
      </c>
      <c r="K157" s="18">
        <v>1.0</v>
      </c>
      <c r="L157" s="18">
        <v>0.00394182553067325</v>
      </c>
      <c r="M157" s="19">
        <v>6.17016762931012E-5</v>
      </c>
      <c r="N157" s="18">
        <v>0.00388012385438015</v>
      </c>
      <c r="O157" s="18">
        <v>0.26316904392035</v>
      </c>
      <c r="P157" s="19">
        <v>1.8220820337173E-9</v>
      </c>
      <c r="Q157" s="2" t="s">
        <v>81</v>
      </c>
      <c r="R157" s="18">
        <v>1.0</v>
      </c>
      <c r="S157" s="18">
        <v>0.00718975724413261</v>
      </c>
      <c r="T157" s="18">
        <v>0.00220747721165499</v>
      </c>
      <c r="U157" s="18">
        <v>0.00498228003247762</v>
      </c>
      <c r="V157" s="18">
        <v>0.27683236830956</v>
      </c>
      <c r="W157" s="19">
        <v>1.95141148749814E-10</v>
      </c>
      <c r="X157" s="2" t="s">
        <v>81</v>
      </c>
      <c r="Y157" s="18">
        <v>1.0</v>
      </c>
      <c r="Z157" s="19">
        <v>6.0346667424733E-6</v>
      </c>
      <c r="AA157" s="18">
        <v>-0.00562461763789079</v>
      </c>
      <c r="AB157" s="18">
        <v>0.00563065230463326</v>
      </c>
      <c r="AC157" s="18">
        <v>0.256378571764816</v>
      </c>
      <c r="AD157" s="19">
        <v>5.32568357637774E-9</v>
      </c>
      <c r="AE157" s="2" t="s">
        <v>81</v>
      </c>
      <c r="AF157" s="18">
        <v>1.0</v>
      </c>
      <c r="AG157" s="18">
        <v>2.13922121146159E-4</v>
      </c>
      <c r="AH157" s="18">
        <v>-0.00145214369786073</v>
      </c>
      <c r="AI157" s="18">
        <v>0.00166606581900689</v>
      </c>
      <c r="AJ157" s="18">
        <v>0.214588334980934</v>
      </c>
      <c r="AK157" s="19">
        <v>2.09159810229852E-6</v>
      </c>
      <c r="AL157" s="2" t="s">
        <v>81</v>
      </c>
      <c r="AM157" s="18">
        <v>1.0</v>
      </c>
      <c r="AN157" s="18">
        <v>0.00346185383460552</v>
      </c>
      <c r="AO157" s="18">
        <v>6.93631837501158E-4</v>
      </c>
      <c r="AP157" s="18">
        <v>0.00276822199710436</v>
      </c>
      <c r="AQ157" s="18">
        <v>0.310196299957633</v>
      </c>
      <c r="AR157" s="19">
        <v>7.85756756106783E-13</v>
      </c>
      <c r="AS157" s="2" t="s">
        <v>81</v>
      </c>
      <c r="AT157" s="18">
        <v>1.0</v>
      </c>
      <c r="AU157" s="18">
        <v>-0.00372186874278461</v>
      </c>
      <c r="AV157" s="18">
        <v>-0.00713846301204463</v>
      </c>
      <c r="AW157" s="18">
        <v>0.00341659426926001</v>
      </c>
      <c r="AX157" s="18">
        <v>0.214082285929482</v>
      </c>
      <c r="AY157" s="19">
        <v>2.64799716483485E-6</v>
      </c>
      <c r="AZ157" s="2" t="s">
        <v>81</v>
      </c>
      <c r="BA157" s="18">
        <v>1.0</v>
      </c>
      <c r="BB157" s="18">
        <v>0.00324793171345936</v>
      </c>
      <c r="BC157" s="18">
        <v>0.00214577553536189</v>
      </c>
      <c r="BD157" s="18">
        <v>0.00110215617809747</v>
      </c>
      <c r="BE157" s="18">
        <v>0.255201713505625</v>
      </c>
      <c r="BF157" s="19">
        <v>8.73192772007162E-9</v>
      </c>
      <c r="BG157" s="2" t="s">
        <v>81</v>
      </c>
      <c r="BH157" s="18">
        <v>1.0</v>
      </c>
      <c r="BI157" s="18">
        <v>-0.00393579086393077</v>
      </c>
      <c r="BJ157" s="18">
        <v>-0.00568631931418389</v>
      </c>
      <c r="BK157" s="18">
        <v>0.00175052845025311</v>
      </c>
      <c r="BL157" s="18">
        <v>0.160558772301464</v>
      </c>
      <c r="BM157" s="18">
        <v>8.52935149655648E-4</v>
      </c>
      <c r="BN157" s="2" t="s">
        <v>81</v>
      </c>
      <c r="BO157" s="18">
        <v>1.0</v>
      </c>
      <c r="BP157" s="18">
        <v>-0.00718372257739014</v>
      </c>
      <c r="BQ157" s="18">
        <v>-0.00783209484954579</v>
      </c>
      <c r="BR157" s="18">
        <v>6.48372272155647E-4</v>
      </c>
      <c r="BS157" s="18">
        <v>0.0613613896342324</v>
      </c>
      <c r="BT157" s="18">
        <v>0.603429463796941</v>
      </c>
      <c r="BU157" s="2" t="s">
        <v>81</v>
      </c>
      <c r="BV157" s="18">
        <v>1.0</v>
      </c>
      <c r="BW157" s="18">
        <v>10.0</v>
      </c>
      <c r="BX157" s="18">
        <v>1.0</v>
      </c>
      <c r="BY157" s="2" t="s">
        <v>81</v>
      </c>
      <c r="BZ157" s="5">
        <v>157.0</v>
      </c>
      <c r="CA157" s="20" t="str">
        <f t="shared" si="1"/>
        <v/>
      </c>
    </row>
    <row r="158">
      <c r="A158" s="2" t="s">
        <v>387</v>
      </c>
      <c r="B158" s="2" t="s">
        <v>228</v>
      </c>
      <c r="C158" s="2" t="s">
        <v>78</v>
      </c>
      <c r="D158" s="2" t="s">
        <v>79</v>
      </c>
      <c r="E158" s="18">
        <v>0.0212624931018369</v>
      </c>
      <c r="F158" s="18">
        <v>0.0315296275031471</v>
      </c>
      <c r="G158" s="18">
        <v>-0.0102671344013101</v>
      </c>
      <c r="H158" s="18">
        <v>0.300047824007651</v>
      </c>
      <c r="I158" s="19">
        <v>1.4399354572336E-8</v>
      </c>
      <c r="J158" s="2" t="s">
        <v>78</v>
      </c>
      <c r="K158" s="18">
        <v>1.0</v>
      </c>
      <c r="L158" s="18">
        <v>0.0123343613255968</v>
      </c>
      <c r="M158" s="18">
        <v>0.0289025673338489</v>
      </c>
      <c r="N158" s="18">
        <v>-0.0165682060082521</v>
      </c>
      <c r="O158" s="18">
        <v>0.451506456241032</v>
      </c>
      <c r="P158" s="19">
        <v>3.18885992654994E-19</v>
      </c>
      <c r="Q158" s="2" t="s">
        <v>78</v>
      </c>
      <c r="R158" s="18">
        <v>1.0</v>
      </c>
      <c r="S158" s="18">
        <v>0.0103002248315117</v>
      </c>
      <c r="T158" s="18">
        <v>0.0293720926220042</v>
      </c>
      <c r="U158" s="18">
        <v>-0.0190718677904925</v>
      </c>
      <c r="V158" s="18">
        <v>0.397895743663319</v>
      </c>
      <c r="W158" s="19">
        <v>6.78835010481254E-15</v>
      </c>
      <c r="X158" s="2" t="s">
        <v>78</v>
      </c>
      <c r="Y158" s="18">
        <v>1.0</v>
      </c>
      <c r="Z158" s="18">
        <v>0.0220228053829812</v>
      </c>
      <c r="AA158" s="18">
        <v>0.0397955334043</v>
      </c>
      <c r="AB158" s="18">
        <v>-0.0177727280213187</v>
      </c>
      <c r="AC158" s="18">
        <v>0.319846963175514</v>
      </c>
      <c r="AD158" s="19">
        <v>1.07241465048108E-9</v>
      </c>
      <c r="AE158" s="2" t="s">
        <v>78</v>
      </c>
      <c r="AF158" s="18">
        <v>1.0</v>
      </c>
      <c r="AG158" s="18">
        <v>-0.00892813177624018</v>
      </c>
      <c r="AH158" s="18">
        <v>-0.00262706016929814</v>
      </c>
      <c r="AI158" s="18">
        <v>-0.00630107160694204</v>
      </c>
      <c r="AJ158" s="18">
        <v>0.276470588235294</v>
      </c>
      <c r="AK158" s="19">
        <v>2.00343952888902E-7</v>
      </c>
      <c r="AL158" s="2" t="s">
        <v>78</v>
      </c>
      <c r="AM158" s="18">
        <v>1.0</v>
      </c>
      <c r="AN158" s="18">
        <v>-0.0109622682703252</v>
      </c>
      <c r="AO158" s="18">
        <v>-0.00215753488114284</v>
      </c>
      <c r="AP158" s="18">
        <v>-0.00880473338918242</v>
      </c>
      <c r="AQ158" s="18">
        <v>0.515829746532759</v>
      </c>
      <c r="AR158" s="19">
        <v>2.69002019157482E-25</v>
      </c>
      <c r="AS158" s="2" t="s">
        <v>78</v>
      </c>
      <c r="AT158" s="18">
        <v>1.0</v>
      </c>
      <c r="AU158" s="18">
        <v>7.60312281144288E-4</v>
      </c>
      <c r="AV158" s="18">
        <v>0.00826590590115292</v>
      </c>
      <c r="AW158" s="18">
        <v>-0.00750559362000863</v>
      </c>
      <c r="AX158" s="18">
        <v>0.359660449545671</v>
      </c>
      <c r="AY158" s="19">
        <v>2.32654789376819E-12</v>
      </c>
      <c r="AZ158" s="2" t="s">
        <v>78</v>
      </c>
      <c r="BA158" s="18">
        <v>1.0</v>
      </c>
      <c r="BB158" s="18">
        <v>-0.00203413649408508</v>
      </c>
      <c r="BC158" s="18">
        <v>4.69525288155291E-4</v>
      </c>
      <c r="BD158" s="18">
        <v>-0.00250366178224037</v>
      </c>
      <c r="BE158" s="18">
        <v>0.251626016260162</v>
      </c>
      <c r="BF158" s="19">
        <v>3.64631258458355E-6</v>
      </c>
      <c r="BG158" s="2" t="s">
        <v>78</v>
      </c>
      <c r="BH158" s="18">
        <v>1.0</v>
      </c>
      <c r="BI158" s="18">
        <v>0.00968844405738447</v>
      </c>
      <c r="BJ158" s="18">
        <v>0.010892966070451</v>
      </c>
      <c r="BK158" s="18">
        <v>-0.00120452201306659</v>
      </c>
      <c r="BL158" s="18">
        <v>0.111406025824964</v>
      </c>
      <c r="BM158" s="18">
        <v>0.136594750780696</v>
      </c>
      <c r="BN158" s="2" t="s">
        <v>78</v>
      </c>
      <c r="BO158" s="18">
        <v>1.0</v>
      </c>
      <c r="BP158" s="18">
        <v>0.0117225805514695</v>
      </c>
      <c r="BQ158" s="18">
        <v>0.0104234407822957</v>
      </c>
      <c r="BR158" s="18">
        <v>0.00129913976917378</v>
      </c>
      <c r="BS158" s="18">
        <v>0.0972979435676709</v>
      </c>
      <c r="BT158" s="18">
        <v>0.256616597935634</v>
      </c>
      <c r="BU158" s="2" t="s">
        <v>79</v>
      </c>
      <c r="BV158" s="18">
        <v>-1.0</v>
      </c>
      <c r="BW158" s="18">
        <v>8.0</v>
      </c>
      <c r="BX158" s="18">
        <v>1.0</v>
      </c>
      <c r="BY158" s="2" t="s">
        <v>78</v>
      </c>
      <c r="BZ158" s="5">
        <v>158.0</v>
      </c>
      <c r="CA158" s="20" t="str">
        <f t="shared" si="1"/>
        <v/>
      </c>
    </row>
    <row r="159">
      <c r="A159" s="2" t="s">
        <v>388</v>
      </c>
      <c r="B159" s="2" t="s">
        <v>225</v>
      </c>
      <c r="C159" s="2" t="s">
        <v>91</v>
      </c>
      <c r="D159" s="2" t="s">
        <v>90</v>
      </c>
      <c r="E159" s="18">
        <v>0.026132818094886</v>
      </c>
      <c r="F159" s="18">
        <v>0.0269351893940588</v>
      </c>
      <c r="G159" s="18">
        <v>-8.02371299172793E-4</v>
      </c>
      <c r="H159" s="18">
        <v>0.186168432794199</v>
      </c>
      <c r="I159" s="18">
        <v>0.00561074030449183</v>
      </c>
      <c r="J159" s="2" t="s">
        <v>91</v>
      </c>
      <c r="K159" s="18">
        <v>1.0</v>
      </c>
      <c r="L159" s="18">
        <v>0.0423835189302264</v>
      </c>
      <c r="M159" s="18">
        <v>0.0452249595611242</v>
      </c>
      <c r="N159" s="18">
        <v>-0.00284144063089784</v>
      </c>
      <c r="O159" s="18">
        <v>0.192526491912994</v>
      </c>
      <c r="P159" s="18">
        <v>0.00377409430905326</v>
      </c>
      <c r="Q159" s="2" t="s">
        <v>91</v>
      </c>
      <c r="R159" s="18">
        <v>1.0</v>
      </c>
      <c r="S159" s="18">
        <v>0.0414274896019318</v>
      </c>
      <c r="T159" s="18">
        <v>0.0454039825219956</v>
      </c>
      <c r="U159" s="18">
        <v>-0.00397649292006378</v>
      </c>
      <c r="V159" s="18">
        <v>0.161702918758133</v>
      </c>
      <c r="W159" s="18">
        <v>0.0233845364720938</v>
      </c>
      <c r="X159" s="2" t="s">
        <v>91</v>
      </c>
      <c r="Y159" s="18">
        <v>1.0</v>
      </c>
      <c r="Z159" s="18">
        <v>0.039737033951047</v>
      </c>
      <c r="AA159" s="18">
        <v>0.0461462588950384</v>
      </c>
      <c r="AB159" s="18">
        <v>-0.00640922494399145</v>
      </c>
      <c r="AC159" s="18">
        <v>0.149358616843279</v>
      </c>
      <c r="AD159" s="18">
        <v>0.0445472987238513</v>
      </c>
      <c r="AE159" s="2" t="s">
        <v>91</v>
      </c>
      <c r="AF159" s="18">
        <v>1.0</v>
      </c>
      <c r="AG159" s="18">
        <v>0.0162507008353404</v>
      </c>
      <c r="AH159" s="18">
        <v>0.0182897701670654</v>
      </c>
      <c r="AI159" s="18">
        <v>-0.00203906933172506</v>
      </c>
      <c r="AJ159" s="18">
        <v>0.131994794571481</v>
      </c>
      <c r="AK159" s="18">
        <v>0.100879009895632</v>
      </c>
      <c r="AL159" s="2" t="s">
        <v>91</v>
      </c>
      <c r="AM159" s="18">
        <v>1.0</v>
      </c>
      <c r="AN159" s="18">
        <v>0.0152946715070458</v>
      </c>
      <c r="AO159" s="18">
        <v>0.0184687931279368</v>
      </c>
      <c r="AP159" s="18">
        <v>-0.00317412162089098</v>
      </c>
      <c r="AQ159" s="18">
        <v>0.11306934374419</v>
      </c>
      <c r="AR159" s="18">
        <v>0.220322775288683</v>
      </c>
      <c r="AS159" s="2" t="s">
        <v>91</v>
      </c>
      <c r="AT159" s="18">
        <v>1.0</v>
      </c>
      <c r="AU159" s="18">
        <v>0.013604215856161</v>
      </c>
      <c r="AV159" s="18">
        <v>0.0192110695009796</v>
      </c>
      <c r="AW159" s="18">
        <v>-0.00560685364481865</v>
      </c>
      <c r="AX159" s="18">
        <v>0.135080870050195</v>
      </c>
      <c r="AY159" s="18">
        <v>0.0882290464446579</v>
      </c>
      <c r="AZ159" s="2" t="s">
        <v>91</v>
      </c>
      <c r="BA159" s="18">
        <v>1.0</v>
      </c>
      <c r="BB159" s="18">
        <v>-9.56029328294584E-4</v>
      </c>
      <c r="BC159" s="18">
        <v>1.79022960871342E-4</v>
      </c>
      <c r="BD159" s="18">
        <v>-0.00113505228916592</v>
      </c>
      <c r="BE159" s="18">
        <v>0.166908347276445</v>
      </c>
      <c r="BF159" s="18">
        <v>0.0173549023679158</v>
      </c>
      <c r="BG159" s="2" t="s">
        <v>91</v>
      </c>
      <c r="BH159" s="18">
        <v>1.0</v>
      </c>
      <c r="BI159" s="18">
        <v>-0.0026464849791794</v>
      </c>
      <c r="BJ159" s="18">
        <v>9.21299333914188E-4</v>
      </c>
      <c r="BK159" s="18">
        <v>-0.00356778431309359</v>
      </c>
      <c r="BL159" s="18">
        <v>0.234764826175869</v>
      </c>
      <c r="BM159" s="18">
        <v>1.77774088742115E-4</v>
      </c>
      <c r="BN159" s="2" t="s">
        <v>91</v>
      </c>
      <c r="BO159" s="18">
        <v>1.0</v>
      </c>
      <c r="BP159" s="18">
        <v>-0.00169045565088482</v>
      </c>
      <c r="BQ159" s="18">
        <v>7.42276373042846E-4</v>
      </c>
      <c r="BR159" s="18">
        <v>-0.00243273202392767</v>
      </c>
      <c r="BS159" s="18">
        <v>0.276631344116006</v>
      </c>
      <c r="BT159" s="19">
        <v>4.44502623885271E-6</v>
      </c>
      <c r="BU159" s="2" t="s">
        <v>91</v>
      </c>
      <c r="BV159" s="18">
        <v>1.0</v>
      </c>
      <c r="BW159" s="18">
        <v>10.0</v>
      </c>
      <c r="BX159" s="18">
        <v>1.0</v>
      </c>
      <c r="BY159" s="2" t="s">
        <v>91</v>
      </c>
      <c r="BZ159" s="5">
        <v>159.0</v>
      </c>
      <c r="CA159" s="20" t="str">
        <f t="shared" si="1"/>
        <v/>
      </c>
    </row>
    <row r="160">
      <c r="A160" s="2" t="s">
        <v>389</v>
      </c>
      <c r="B160" s="2" t="s">
        <v>235</v>
      </c>
      <c r="C160" s="2" t="s">
        <v>93</v>
      </c>
      <c r="D160" s="2" t="s">
        <v>94</v>
      </c>
      <c r="E160" s="18">
        <v>-0.046922918891623</v>
      </c>
      <c r="F160" s="18">
        <v>-0.0329984673952319</v>
      </c>
      <c r="G160" s="18">
        <v>-0.0139244514963911</v>
      </c>
      <c r="H160" s="18">
        <v>0.193398349587396</v>
      </c>
      <c r="I160" s="18">
        <v>5.19880374871716E-4</v>
      </c>
      <c r="J160" s="2" t="s">
        <v>93</v>
      </c>
      <c r="K160" s="18">
        <v>-1.0</v>
      </c>
      <c r="L160" s="18">
        <v>-0.0484717752419632</v>
      </c>
      <c r="M160" s="18">
        <v>-0.0327999656412434</v>
      </c>
      <c r="N160" s="18">
        <v>-0.0156718096007197</v>
      </c>
      <c r="O160" s="18">
        <v>0.196313364055299</v>
      </c>
      <c r="P160" s="18">
        <v>3.76195862625353E-4</v>
      </c>
      <c r="Q160" s="2" t="s">
        <v>93</v>
      </c>
      <c r="R160" s="18">
        <v>-1.0</v>
      </c>
      <c r="S160" s="18">
        <v>-0.0371827363865315</v>
      </c>
      <c r="T160" s="18">
        <v>-0.0187655433511553</v>
      </c>
      <c r="U160" s="18">
        <v>-0.0184171930353761</v>
      </c>
      <c r="V160" s="18">
        <v>0.182659950701961</v>
      </c>
      <c r="W160" s="18">
        <v>0.00119784422736895</v>
      </c>
      <c r="X160" s="2" t="s">
        <v>93</v>
      </c>
      <c r="Y160" s="18">
        <v>-1.0</v>
      </c>
      <c r="Z160" s="18">
        <v>-0.0464361256630238</v>
      </c>
      <c r="AA160" s="18">
        <v>-0.024952490650574</v>
      </c>
      <c r="AB160" s="18">
        <v>-0.0214836350124497</v>
      </c>
      <c r="AC160" s="18">
        <v>0.213717715143071</v>
      </c>
      <c r="AD160" s="19">
        <v>7.66633812920033E-5</v>
      </c>
      <c r="AE160" s="2" t="s">
        <v>93</v>
      </c>
      <c r="AF160" s="18">
        <v>-1.0</v>
      </c>
      <c r="AG160" s="18">
        <v>-0.0015488563503402</v>
      </c>
      <c r="AH160" s="18">
        <v>1.98501753988446E-4</v>
      </c>
      <c r="AI160" s="18">
        <v>-0.00174735810432865</v>
      </c>
      <c r="AJ160" s="18">
        <v>0.0767763369413782</v>
      </c>
      <c r="AK160" s="18">
        <v>0.510275807330347</v>
      </c>
      <c r="AL160" s="2" t="s">
        <v>93</v>
      </c>
      <c r="AM160" s="18">
        <v>-1.0</v>
      </c>
      <c r="AN160" s="18">
        <v>0.00974018250509149</v>
      </c>
      <c r="AO160" s="18">
        <v>0.0142329240440765</v>
      </c>
      <c r="AP160" s="18">
        <v>-0.00449274153898504</v>
      </c>
      <c r="AQ160" s="18">
        <v>0.0655020898081663</v>
      </c>
      <c r="AR160" s="18">
        <v>0.709758445831852</v>
      </c>
      <c r="AS160" s="2" t="s">
        <v>93</v>
      </c>
      <c r="AT160" s="18">
        <v>-1.0</v>
      </c>
      <c r="AU160" s="18">
        <v>4.86793228599213E-4</v>
      </c>
      <c r="AV160" s="18">
        <v>0.00804597674465789</v>
      </c>
      <c r="AW160" s="18">
        <v>-0.00755918351605867</v>
      </c>
      <c r="AX160" s="18">
        <v>0.104104597577965</v>
      </c>
      <c r="AY160" s="18">
        <v>0.17442421621925</v>
      </c>
      <c r="AZ160" s="2" t="s">
        <v>93</v>
      </c>
      <c r="BA160" s="18">
        <v>-1.0</v>
      </c>
      <c r="BB160" s="18">
        <v>0.0112890388554316</v>
      </c>
      <c r="BC160" s="18">
        <v>0.014034422290088</v>
      </c>
      <c r="BD160" s="18">
        <v>-0.00274538343465639</v>
      </c>
      <c r="BE160" s="18">
        <v>0.120222912871074</v>
      </c>
      <c r="BF160" s="18">
        <v>0.0785197692184929</v>
      </c>
      <c r="BG160" s="2" t="s">
        <v>93</v>
      </c>
      <c r="BH160" s="18">
        <v>-1.0</v>
      </c>
      <c r="BI160" s="18">
        <v>0.00203564957893942</v>
      </c>
      <c r="BJ160" s="18">
        <v>0.00784747499066944</v>
      </c>
      <c r="BK160" s="18">
        <v>-0.00581182541173002</v>
      </c>
      <c r="BL160" s="18">
        <v>0.172928946522344</v>
      </c>
      <c r="BM160" s="18">
        <v>0.0025421161371717</v>
      </c>
      <c r="BN160" s="2" t="s">
        <v>93</v>
      </c>
      <c r="BO160" s="18">
        <v>-1.0</v>
      </c>
      <c r="BP160" s="18">
        <v>-0.00925338927649227</v>
      </c>
      <c r="BQ160" s="18">
        <v>-0.00618694729941864</v>
      </c>
      <c r="BR160" s="18">
        <v>-0.00306644197707362</v>
      </c>
      <c r="BS160" s="18">
        <v>0.117457935912549</v>
      </c>
      <c r="BT160" s="18">
        <v>0.0909452823451003</v>
      </c>
      <c r="BU160" s="2" t="s">
        <v>93</v>
      </c>
      <c r="BV160" s="18">
        <v>-1.0</v>
      </c>
      <c r="BW160" s="18">
        <v>-10.0</v>
      </c>
      <c r="BX160" s="18">
        <v>-1.0</v>
      </c>
      <c r="BY160" s="2" t="s">
        <v>93</v>
      </c>
      <c r="BZ160" s="5">
        <v>160.0</v>
      </c>
      <c r="CA160" s="20" t="str">
        <f t="shared" si="1"/>
        <v/>
      </c>
    </row>
    <row r="161">
      <c r="A161" s="2" t="s">
        <v>390</v>
      </c>
      <c r="B161" s="2" t="s">
        <v>225</v>
      </c>
      <c r="C161" s="2" t="s">
        <v>81</v>
      </c>
      <c r="D161" s="2" t="s">
        <v>82</v>
      </c>
      <c r="E161" s="18">
        <v>0.0390785258990714</v>
      </c>
      <c r="F161" s="18">
        <v>0.043552492664863</v>
      </c>
      <c r="G161" s="18">
        <v>-0.00447396676579162</v>
      </c>
      <c r="H161" s="18">
        <v>0.227704207195593</v>
      </c>
      <c r="I161" s="18">
        <v>3.72070379255811E-4</v>
      </c>
      <c r="J161" s="2" t="s">
        <v>81</v>
      </c>
      <c r="K161" s="18">
        <v>1.0</v>
      </c>
      <c r="L161" s="18">
        <v>0.0575867372326162</v>
      </c>
      <c r="M161" s="18">
        <v>0.0683985389400753</v>
      </c>
      <c r="N161" s="18">
        <v>-0.010811801707459</v>
      </c>
      <c r="O161" s="18">
        <v>0.252939567951873</v>
      </c>
      <c r="P161" s="19">
        <v>5.07744108846039E-5</v>
      </c>
      <c r="Q161" s="2" t="s">
        <v>81</v>
      </c>
      <c r="R161" s="18">
        <v>1.0</v>
      </c>
      <c r="S161" s="18">
        <v>0.0653723214624598</v>
      </c>
      <c r="T161" s="18">
        <v>0.0839150275720892</v>
      </c>
      <c r="U161" s="18">
        <v>-0.0185427061096294</v>
      </c>
      <c r="V161" s="18">
        <v>0.221961795382632</v>
      </c>
      <c r="W161" s="18">
        <v>5.84183307124611E-4</v>
      </c>
      <c r="X161" s="2" t="s">
        <v>81</v>
      </c>
      <c r="Y161" s="18">
        <v>1.0</v>
      </c>
      <c r="Z161" s="18">
        <v>0.0653074675007532</v>
      </c>
      <c r="AA161" s="18">
        <v>0.0870520938464951</v>
      </c>
      <c r="AB161" s="18">
        <v>-0.0217446263457418</v>
      </c>
      <c r="AC161" s="18">
        <v>0.265596312355951</v>
      </c>
      <c r="AD161" s="19">
        <v>1.73468170593641E-5</v>
      </c>
      <c r="AE161" s="2" t="s">
        <v>81</v>
      </c>
      <c r="AF161" s="18">
        <v>1.0</v>
      </c>
      <c r="AG161" s="18">
        <v>0.0185082113335447</v>
      </c>
      <c r="AH161" s="18">
        <v>0.0248460462752122</v>
      </c>
      <c r="AI161" s="18">
        <v>-0.00633783494166746</v>
      </c>
      <c r="AJ161" s="18">
        <v>0.221571155123247</v>
      </c>
      <c r="AK161" s="18">
        <v>5.89737940176288E-4</v>
      </c>
      <c r="AL161" s="2" t="s">
        <v>81</v>
      </c>
      <c r="AM161" s="18">
        <v>1.0</v>
      </c>
      <c r="AN161" s="18">
        <v>0.0262937955633883</v>
      </c>
      <c r="AO161" s="18">
        <v>0.0403625349072262</v>
      </c>
      <c r="AP161" s="18">
        <v>-0.0140687393438378</v>
      </c>
      <c r="AQ161" s="18">
        <v>0.311926247119028</v>
      </c>
      <c r="AR161" s="19">
        <v>2.27502339612556E-7</v>
      </c>
      <c r="AS161" s="2" t="s">
        <v>81</v>
      </c>
      <c r="AT161" s="18">
        <v>1.0</v>
      </c>
      <c r="AU161" s="18">
        <v>0.0262289416016817</v>
      </c>
      <c r="AV161" s="18">
        <v>0.043499601181632</v>
      </c>
      <c r="AW161" s="18">
        <v>-0.0172706595799502</v>
      </c>
      <c r="AX161" s="18">
        <v>0.29321457869448</v>
      </c>
      <c r="AY161" s="19">
        <v>1.46957073221509E-6</v>
      </c>
      <c r="AZ161" s="2" t="s">
        <v>81</v>
      </c>
      <c r="BA161" s="18">
        <v>1.0</v>
      </c>
      <c r="BB161" s="18">
        <v>0.00778558422984359</v>
      </c>
      <c r="BC161" s="18">
        <v>0.0155164886320139</v>
      </c>
      <c r="BD161" s="18">
        <v>-0.00773090440217035</v>
      </c>
      <c r="BE161" s="18">
        <v>0.341185202546974</v>
      </c>
      <c r="BF161" s="19">
        <v>8.91119069006934E-9</v>
      </c>
      <c r="BG161" s="2" t="s">
        <v>81</v>
      </c>
      <c r="BH161" s="18">
        <v>1.0</v>
      </c>
      <c r="BI161" s="18">
        <v>0.007720730268137</v>
      </c>
      <c r="BJ161" s="18">
        <v>0.0186535549064198</v>
      </c>
      <c r="BK161" s="18">
        <v>-0.0109328246382828</v>
      </c>
      <c r="BL161" s="18">
        <v>0.342044611117621</v>
      </c>
      <c r="BM161" s="19">
        <v>8.77126733384512E-9</v>
      </c>
      <c r="BN161" s="2" t="s">
        <v>81</v>
      </c>
      <c r="BO161" s="18">
        <v>1.0</v>
      </c>
      <c r="BP161" s="19">
        <v>-6.48539617065934E-5</v>
      </c>
      <c r="BQ161" s="18">
        <v>0.00313706627440585</v>
      </c>
      <c r="BR161" s="18">
        <v>-0.00320192023611244</v>
      </c>
      <c r="BS161" s="18">
        <v>0.229774600570334</v>
      </c>
      <c r="BT161" s="18">
        <v>3.45957818355142E-4</v>
      </c>
      <c r="BU161" s="2" t="s">
        <v>81</v>
      </c>
      <c r="BV161" s="18">
        <v>1.0</v>
      </c>
      <c r="BW161" s="18">
        <v>10.0</v>
      </c>
      <c r="BX161" s="18">
        <v>1.0</v>
      </c>
      <c r="BY161" s="2" t="s">
        <v>81</v>
      </c>
      <c r="BZ161" s="5">
        <v>161.0</v>
      </c>
      <c r="CA161" s="20" t="str">
        <f t="shared" si="1"/>
        <v/>
      </c>
    </row>
    <row r="162">
      <c r="A162" s="2" t="s">
        <v>391</v>
      </c>
      <c r="B162" s="2" t="s">
        <v>228</v>
      </c>
      <c r="C162" s="2" t="s">
        <v>82</v>
      </c>
      <c r="D162" s="2" t="s">
        <v>81</v>
      </c>
      <c r="E162" s="18">
        <v>0.0277967312317247</v>
      </c>
      <c r="F162" s="18">
        <v>0.0297266473287831</v>
      </c>
      <c r="G162" s="18">
        <v>-0.00192991609705832</v>
      </c>
      <c r="H162" s="18">
        <v>0.0989982949701619</v>
      </c>
      <c r="I162" s="18">
        <v>0.469475321520132</v>
      </c>
      <c r="J162" s="2" t="s">
        <v>82</v>
      </c>
      <c r="K162" s="18">
        <v>1.0</v>
      </c>
      <c r="L162" s="18">
        <v>0.0418648541965857</v>
      </c>
      <c r="M162" s="18">
        <v>0.0480028097698239</v>
      </c>
      <c r="N162" s="18">
        <v>-0.00613795557323817</v>
      </c>
      <c r="O162" s="18">
        <v>0.130221653878942</v>
      </c>
      <c r="P162" s="18">
        <v>0.172373338135633</v>
      </c>
      <c r="Q162" s="2" t="s">
        <v>82</v>
      </c>
      <c r="R162" s="18">
        <v>1.0</v>
      </c>
      <c r="S162" s="18">
        <v>0.0522826375611611</v>
      </c>
      <c r="T162" s="18">
        <v>0.0619341635622488</v>
      </c>
      <c r="U162" s="18">
        <v>-0.00965152600108778</v>
      </c>
      <c r="V162" s="18">
        <v>0.137681159420289</v>
      </c>
      <c r="W162" s="18">
        <v>0.130460289366286</v>
      </c>
      <c r="X162" s="2" t="s">
        <v>82</v>
      </c>
      <c r="Y162" s="18">
        <v>1.0</v>
      </c>
      <c r="Z162" s="18">
        <v>0.0531644653281374</v>
      </c>
      <c r="AA162" s="18">
        <v>0.0672871565960763</v>
      </c>
      <c r="AB162" s="18">
        <v>-0.0141226912679389</v>
      </c>
      <c r="AC162" s="18">
        <v>0.174445865302642</v>
      </c>
      <c r="AD162" s="18">
        <v>0.0262625124671591</v>
      </c>
      <c r="AE162" s="2" t="s">
        <v>82</v>
      </c>
      <c r="AF162" s="18">
        <v>1.0</v>
      </c>
      <c r="AG162" s="18">
        <v>0.0140681229648609</v>
      </c>
      <c r="AH162" s="18">
        <v>0.0182761624410408</v>
      </c>
      <c r="AI162" s="18">
        <v>-0.00420803947617985</v>
      </c>
      <c r="AJ162" s="18">
        <v>0.203751065643648</v>
      </c>
      <c r="AK162" s="18">
        <v>0.00557653529050843</v>
      </c>
      <c r="AL162" s="2" t="s">
        <v>82</v>
      </c>
      <c r="AM162" s="18">
        <v>1.0</v>
      </c>
      <c r="AN162" s="18">
        <v>0.0244859063294363</v>
      </c>
      <c r="AO162" s="18">
        <v>0.0322075162334657</v>
      </c>
      <c r="AP162" s="18">
        <v>-0.00772160990402944</v>
      </c>
      <c r="AQ162" s="18">
        <v>0.173167092924126</v>
      </c>
      <c r="AR162" s="18">
        <v>0.0279990023314172</v>
      </c>
      <c r="AS162" s="2" t="s">
        <v>82</v>
      </c>
      <c r="AT162" s="18">
        <v>1.0</v>
      </c>
      <c r="AU162" s="18">
        <v>0.0253677340964126</v>
      </c>
      <c r="AV162" s="18">
        <v>0.0375605092672932</v>
      </c>
      <c r="AW162" s="18">
        <v>-0.0121927751708806</v>
      </c>
      <c r="AX162" s="18">
        <v>0.197783461210571</v>
      </c>
      <c r="AY162" s="18">
        <v>0.00760803277799851</v>
      </c>
      <c r="AZ162" s="2" t="s">
        <v>82</v>
      </c>
      <c r="BA162" s="18">
        <v>1.0</v>
      </c>
      <c r="BB162" s="18">
        <v>0.0104177833645753</v>
      </c>
      <c r="BC162" s="18">
        <v>0.0139313537924249</v>
      </c>
      <c r="BD162" s="18">
        <v>-0.00351357042784959</v>
      </c>
      <c r="BE162" s="18">
        <v>0.134803921568627</v>
      </c>
      <c r="BF162" s="18">
        <v>0.146583563917372</v>
      </c>
      <c r="BG162" s="2" t="s">
        <v>82</v>
      </c>
      <c r="BH162" s="18">
        <v>1.0</v>
      </c>
      <c r="BI162" s="18">
        <v>0.0112996111315516</v>
      </c>
      <c r="BJ162" s="18">
        <v>0.0192843468262524</v>
      </c>
      <c r="BK162" s="18">
        <v>-0.00798473569470079</v>
      </c>
      <c r="BL162" s="18">
        <v>0.219948849104859</v>
      </c>
      <c r="BM162" s="18">
        <v>0.00203873083335332</v>
      </c>
      <c r="BN162" s="2" t="s">
        <v>82</v>
      </c>
      <c r="BO162" s="18">
        <v>1.0</v>
      </c>
      <c r="BP162" s="18">
        <v>8.818277669763E-4</v>
      </c>
      <c r="BQ162" s="18">
        <v>0.00535299303382749</v>
      </c>
      <c r="BR162" s="18">
        <v>-0.00447116526685119</v>
      </c>
      <c r="BS162" s="18">
        <v>0.230498721227621</v>
      </c>
      <c r="BT162" s="18">
        <v>0.00108413922726854</v>
      </c>
      <c r="BU162" s="2" t="s">
        <v>82</v>
      </c>
      <c r="BV162" s="18">
        <v>1.0</v>
      </c>
      <c r="BW162" s="18">
        <v>10.0</v>
      </c>
      <c r="BX162" s="18">
        <v>1.0</v>
      </c>
      <c r="BY162" s="2" t="s">
        <v>82</v>
      </c>
      <c r="BZ162" s="5">
        <v>162.0</v>
      </c>
      <c r="CA162" s="20" t="str">
        <f t="shared" si="1"/>
        <v/>
      </c>
    </row>
    <row r="163">
      <c r="A163" s="2" t="s">
        <v>392</v>
      </c>
      <c r="B163" s="2" t="s">
        <v>228</v>
      </c>
      <c r="C163" s="2" t="s">
        <v>78</v>
      </c>
      <c r="D163" s="2" t="s">
        <v>79</v>
      </c>
      <c r="E163" s="18">
        <v>-0.00731181344955819</v>
      </c>
      <c r="F163" s="18">
        <v>-0.0109126123863224</v>
      </c>
      <c r="G163" s="18">
        <v>0.00360079893676427</v>
      </c>
      <c r="H163" s="18">
        <v>0.165609029454973</v>
      </c>
      <c r="I163" s="19">
        <v>4.08787410575446E-13</v>
      </c>
      <c r="J163" s="2" t="s">
        <v>79</v>
      </c>
      <c r="K163" s="18">
        <v>-1.0</v>
      </c>
      <c r="L163" s="18">
        <v>0.00453571768965427</v>
      </c>
      <c r="M163" s="18">
        <v>0.00248797172224058</v>
      </c>
      <c r="N163" s="18">
        <v>0.00204774596741369</v>
      </c>
      <c r="O163" s="18">
        <v>0.110838594743766</v>
      </c>
      <c r="P163" s="19">
        <v>4.22047367112484E-6</v>
      </c>
      <c r="Q163" s="2" t="s">
        <v>79</v>
      </c>
      <c r="R163" s="18">
        <v>-1.0</v>
      </c>
      <c r="S163" s="18">
        <v>-9.66599644780061E-4</v>
      </c>
      <c r="T163" s="18">
        <v>-0.00496016472120232</v>
      </c>
      <c r="U163" s="18">
        <v>0.00399356507642225</v>
      </c>
      <c r="V163" s="18">
        <v>0.163732950620391</v>
      </c>
      <c r="W163" s="19">
        <v>7.94893932269276E-13</v>
      </c>
      <c r="X163" s="2" t="s">
        <v>79</v>
      </c>
      <c r="Y163" s="18">
        <v>-1.0</v>
      </c>
      <c r="Z163" s="18">
        <v>-0.0043016800468712</v>
      </c>
      <c r="AA163" s="18">
        <v>-0.00754523215524616</v>
      </c>
      <c r="AB163" s="18">
        <v>0.00324355210837495</v>
      </c>
      <c r="AC163" s="18">
        <v>0.090913066683803</v>
      </c>
      <c r="AD163" s="18">
        <v>2.99667109258189E-4</v>
      </c>
      <c r="AE163" s="2" t="s">
        <v>79</v>
      </c>
      <c r="AF163" s="18">
        <v>-1.0</v>
      </c>
      <c r="AG163" s="18">
        <v>0.0118475311392124</v>
      </c>
      <c r="AH163" s="18">
        <v>0.013400584108563</v>
      </c>
      <c r="AI163" s="18">
        <v>-0.00155305296935057</v>
      </c>
      <c r="AJ163" s="18">
        <v>0.0637054609780957</v>
      </c>
      <c r="AK163" s="18">
        <v>0.025884190210851</v>
      </c>
      <c r="AL163" s="2" t="s">
        <v>78</v>
      </c>
      <c r="AM163" s="18">
        <v>1.0</v>
      </c>
      <c r="AN163" s="18">
        <v>0.00634521380477813</v>
      </c>
      <c r="AO163" s="18">
        <v>0.00595244766512015</v>
      </c>
      <c r="AP163" s="18">
        <v>3.92766139657984E-4</v>
      </c>
      <c r="AQ163" s="18">
        <v>0.0615321726992151</v>
      </c>
      <c r="AR163" s="18">
        <v>0.0347167273742576</v>
      </c>
      <c r="AS163" s="2" t="s">
        <v>79</v>
      </c>
      <c r="AT163" s="18">
        <v>-1.0</v>
      </c>
      <c r="AU163" s="18">
        <v>0.00301013340268699</v>
      </c>
      <c r="AV163" s="18">
        <v>0.0033673802310763</v>
      </c>
      <c r="AW163" s="18">
        <v>-3.57246828389314E-4</v>
      </c>
      <c r="AX163" s="18">
        <v>0.0504702692378407</v>
      </c>
      <c r="AY163" s="18">
        <v>0.129251260078238</v>
      </c>
      <c r="AZ163" s="2" t="s">
        <v>78</v>
      </c>
      <c r="BA163" s="18">
        <v>1.0</v>
      </c>
      <c r="BB163" s="18">
        <v>-0.00550231733443434</v>
      </c>
      <c r="BC163" s="18">
        <v>-0.0074481364434429</v>
      </c>
      <c r="BD163" s="18">
        <v>0.00194581910900856</v>
      </c>
      <c r="BE163" s="18">
        <v>0.0611492812529564</v>
      </c>
      <c r="BF163" s="18">
        <v>0.0350629866364375</v>
      </c>
      <c r="BG163" s="2" t="s">
        <v>79</v>
      </c>
      <c r="BH163" s="18">
        <v>-1.0</v>
      </c>
      <c r="BI163" s="18">
        <v>-0.00883739773652548</v>
      </c>
      <c r="BJ163" s="18">
        <v>-0.0100332038774867</v>
      </c>
      <c r="BK163" s="18">
        <v>0.00119580614096126</v>
      </c>
      <c r="BL163" s="18">
        <v>0.0556111893554392</v>
      </c>
      <c r="BM163" s="18">
        <v>0.0705758310663128</v>
      </c>
      <c r="BN163" s="2" t="s">
        <v>79</v>
      </c>
      <c r="BO163" s="18">
        <v>-1.0</v>
      </c>
      <c r="BP163" s="18">
        <v>-0.00333508040209114</v>
      </c>
      <c r="BQ163" s="18">
        <v>-0.00258506743404384</v>
      </c>
      <c r="BR163" s="18">
        <v>-7.500129680473E-4</v>
      </c>
      <c r="BS163" s="18">
        <v>0.0469564146366279</v>
      </c>
      <c r="BT163" s="18">
        <v>0.182663992331949</v>
      </c>
      <c r="BU163" s="2" t="s">
        <v>78</v>
      </c>
      <c r="BV163" s="18">
        <v>1.0</v>
      </c>
      <c r="BW163" s="18">
        <v>-4.0</v>
      </c>
      <c r="BX163" s="18">
        <v>-1.0</v>
      </c>
      <c r="BY163" s="2" t="s">
        <v>79</v>
      </c>
      <c r="BZ163" s="5">
        <v>163.0</v>
      </c>
      <c r="CA163" s="20" t="str">
        <f t="shared" si="1"/>
        <v/>
      </c>
    </row>
    <row r="164">
      <c r="A164" s="2" t="s">
        <v>393</v>
      </c>
      <c r="B164" s="2" t="s">
        <v>232</v>
      </c>
      <c r="C164" s="2" t="s">
        <v>91</v>
      </c>
      <c r="D164" s="2" t="s">
        <v>90</v>
      </c>
      <c r="E164" s="18">
        <v>-0.00183598685687722</v>
      </c>
      <c r="F164" s="18">
        <v>1.02973341034532E-4</v>
      </c>
      <c r="G164" s="18">
        <v>-0.00193896019791175</v>
      </c>
      <c r="H164" s="18">
        <v>0.117670465783324</v>
      </c>
      <c r="I164" s="19">
        <v>2.73180109160297E-7</v>
      </c>
      <c r="J164" s="2" t="s">
        <v>91</v>
      </c>
      <c r="K164" s="18">
        <v>-1.0</v>
      </c>
      <c r="L164" s="18">
        <v>-0.0106245969930405</v>
      </c>
      <c r="M164" s="18">
        <v>-0.00818741946918422</v>
      </c>
      <c r="N164" s="18">
        <v>-0.0024371775238563</v>
      </c>
      <c r="O164" s="18">
        <v>0.0822815338539366</v>
      </c>
      <c r="P164" s="18">
        <v>8.6820944649734E-4</v>
      </c>
      <c r="Q164" s="2" t="s">
        <v>91</v>
      </c>
      <c r="R164" s="18">
        <v>-1.0</v>
      </c>
      <c r="S164" s="18">
        <v>-0.024169584408023</v>
      </c>
      <c r="T164" s="18">
        <v>-0.0253926872677604</v>
      </c>
      <c r="U164" s="18">
        <v>0.00122310285973742</v>
      </c>
      <c r="V164" s="18">
        <v>0.0443479572874948</v>
      </c>
      <c r="W164" s="18">
        <v>0.20683035697048</v>
      </c>
      <c r="X164" s="2" t="s">
        <v>90</v>
      </c>
      <c r="Y164" s="18">
        <v>1.0</v>
      </c>
      <c r="Z164" s="18">
        <v>-0.042127933155666</v>
      </c>
      <c r="AA164" s="18">
        <v>-0.0422910971998486</v>
      </c>
      <c r="AB164" s="18">
        <v>1.63164044182553E-4</v>
      </c>
      <c r="AC164" s="18">
        <v>0.0380688218881654</v>
      </c>
      <c r="AD164" s="18">
        <v>0.371798716224843</v>
      </c>
      <c r="AE164" s="2" t="s">
        <v>90</v>
      </c>
      <c r="AF164" s="18">
        <v>1.0</v>
      </c>
      <c r="AG164" s="18">
        <v>-0.00878861013616331</v>
      </c>
      <c r="AH164" s="18">
        <v>-0.00829039281021875</v>
      </c>
      <c r="AI164" s="18">
        <v>-4.98217325944551E-4</v>
      </c>
      <c r="AJ164" s="18">
        <v>0.0487797823097555</v>
      </c>
      <c r="AK164" s="18">
        <v>0.129200720944988</v>
      </c>
      <c r="AL164" s="2" t="s">
        <v>91</v>
      </c>
      <c r="AM164" s="18">
        <v>-1.0</v>
      </c>
      <c r="AN164" s="18">
        <v>-0.0223335975511458</v>
      </c>
      <c r="AO164" s="18">
        <v>-0.025495660608795</v>
      </c>
      <c r="AP164" s="18">
        <v>0.00316206305764918</v>
      </c>
      <c r="AQ164" s="18">
        <v>0.107889023786759</v>
      </c>
      <c r="AR164" s="19">
        <v>3.38303866119427E-6</v>
      </c>
      <c r="AS164" s="2" t="s">
        <v>90</v>
      </c>
      <c r="AT164" s="18">
        <v>1.0</v>
      </c>
      <c r="AU164" s="18">
        <v>-0.0402919462987888</v>
      </c>
      <c r="AV164" s="18">
        <v>-0.0423940705408831</v>
      </c>
      <c r="AW164" s="18">
        <v>0.0021021242420943</v>
      </c>
      <c r="AX164" s="18">
        <v>0.0602060575832364</v>
      </c>
      <c r="AY164" s="18">
        <v>0.0312406020512554</v>
      </c>
      <c r="AZ164" s="2" t="s">
        <v>90</v>
      </c>
      <c r="BA164" s="18">
        <v>1.0</v>
      </c>
      <c r="BB164" s="18">
        <v>-0.0135449874149825</v>
      </c>
      <c r="BC164" s="18">
        <v>-0.0172052677985762</v>
      </c>
      <c r="BD164" s="18">
        <v>0.00366028038359373</v>
      </c>
      <c r="BE164" s="18">
        <v>0.181218568166378</v>
      </c>
      <c r="BF164" s="19">
        <v>1.0431403379147E-16</v>
      </c>
      <c r="BG164" s="2" t="s">
        <v>90</v>
      </c>
      <c r="BH164" s="18">
        <v>1.0</v>
      </c>
      <c r="BI164" s="18">
        <v>-0.0315033361626255</v>
      </c>
      <c r="BJ164" s="18">
        <v>-0.0341036777306643</v>
      </c>
      <c r="BK164" s="18">
        <v>0.00260034156803885</v>
      </c>
      <c r="BL164" s="18">
        <v>0.0983155312444055</v>
      </c>
      <c r="BM164" s="19">
        <v>3.20644870150682E-5</v>
      </c>
      <c r="BN164" s="2" t="s">
        <v>90</v>
      </c>
      <c r="BO164" s="18">
        <v>1.0</v>
      </c>
      <c r="BP164" s="18">
        <v>-0.017958348747643</v>
      </c>
      <c r="BQ164" s="18">
        <v>-0.0168984099320881</v>
      </c>
      <c r="BR164" s="18">
        <v>-0.00105993881555487</v>
      </c>
      <c r="BS164" s="18">
        <v>0.0477595791603376</v>
      </c>
      <c r="BT164" s="18">
        <v>0.14463922187799</v>
      </c>
      <c r="BU164" s="2" t="s">
        <v>91</v>
      </c>
      <c r="BV164" s="18">
        <v>-1.0</v>
      </c>
      <c r="BW164" s="18">
        <v>2.0</v>
      </c>
      <c r="BX164" s="18">
        <v>1.0</v>
      </c>
      <c r="BY164" s="2" t="s">
        <v>90</v>
      </c>
      <c r="BZ164" s="5">
        <v>164.0</v>
      </c>
      <c r="CA164" s="20" t="str">
        <f t="shared" si="1"/>
        <v/>
      </c>
    </row>
    <row r="165">
      <c r="A165" s="2" t="s">
        <v>394</v>
      </c>
      <c r="B165" s="2" t="s">
        <v>223</v>
      </c>
      <c r="C165" s="2" t="s">
        <v>78</v>
      </c>
      <c r="D165" s="2" t="s">
        <v>79</v>
      </c>
      <c r="E165" s="18">
        <v>0.00422589198403635</v>
      </c>
      <c r="F165" s="18">
        <v>0.00865415676975728</v>
      </c>
      <c r="G165" s="18">
        <v>-0.00442826478572093</v>
      </c>
      <c r="H165" s="18">
        <v>0.136063459810089</v>
      </c>
      <c r="I165" s="18">
        <v>0.0910856847209955</v>
      </c>
      <c r="J165" s="2" t="s">
        <v>78</v>
      </c>
      <c r="K165" s="18">
        <v>-1.0</v>
      </c>
      <c r="L165" s="18">
        <v>0.0157783490363972</v>
      </c>
      <c r="M165" s="18">
        <v>0.0307251865150362</v>
      </c>
      <c r="N165" s="18">
        <v>-0.014946837478639</v>
      </c>
      <c r="O165" s="18">
        <v>0.219999218475245</v>
      </c>
      <c r="P165" s="18">
        <v>6.83118114668374E-4</v>
      </c>
      <c r="Q165" s="2" t="s">
        <v>78</v>
      </c>
      <c r="R165" s="18">
        <v>-1.0</v>
      </c>
      <c r="S165" s="18">
        <v>0.0245062965683097</v>
      </c>
      <c r="T165" s="18">
        <v>0.0295144625475844</v>
      </c>
      <c r="U165" s="18">
        <v>-0.00500816597927473</v>
      </c>
      <c r="V165" s="18">
        <v>0.121761556797311</v>
      </c>
      <c r="W165" s="18">
        <v>0.166827949877947</v>
      </c>
      <c r="X165" s="2" t="s">
        <v>78</v>
      </c>
      <c r="Y165" s="18">
        <v>-1.0</v>
      </c>
      <c r="Z165" s="18">
        <v>0.00119187174359295</v>
      </c>
      <c r="AA165" s="18">
        <v>0.0102280913634699</v>
      </c>
      <c r="AB165" s="18">
        <v>-0.00903621961987699</v>
      </c>
      <c r="AC165" s="18">
        <v>0.123246453831425</v>
      </c>
      <c r="AD165" s="18">
        <v>0.157475056520147</v>
      </c>
      <c r="AE165" s="2" t="s">
        <v>78</v>
      </c>
      <c r="AF165" s="18">
        <v>-1.0</v>
      </c>
      <c r="AG165" s="18">
        <v>0.0115524570523608</v>
      </c>
      <c r="AH165" s="18">
        <v>0.0220710297452789</v>
      </c>
      <c r="AI165" s="18">
        <v>-0.0105185726929181</v>
      </c>
      <c r="AJ165" s="18">
        <v>0.222773631354773</v>
      </c>
      <c r="AK165" s="18">
        <v>5.57729240598896E-4</v>
      </c>
      <c r="AL165" s="2" t="s">
        <v>78</v>
      </c>
      <c r="AM165" s="18">
        <v>-1.0</v>
      </c>
      <c r="AN165" s="18">
        <v>0.0202804045842733</v>
      </c>
      <c r="AO165" s="18">
        <v>0.0208603057778271</v>
      </c>
      <c r="AP165" s="18">
        <v>-5.79901193553805E-4</v>
      </c>
      <c r="AQ165" s="18">
        <v>0.076706654683287</v>
      </c>
      <c r="AR165" s="18">
        <v>0.693672293380625</v>
      </c>
      <c r="AS165" s="2" t="s">
        <v>78</v>
      </c>
      <c r="AT165" s="18">
        <v>-1.0</v>
      </c>
      <c r="AU165" s="18">
        <v>-0.0030340202404434</v>
      </c>
      <c r="AV165" s="18">
        <v>0.00157393459371266</v>
      </c>
      <c r="AW165" s="18">
        <v>-0.00460795483415607</v>
      </c>
      <c r="AX165" s="18">
        <v>0.121058184517994</v>
      </c>
      <c r="AY165" s="18">
        <v>0.171536545228721</v>
      </c>
      <c r="AZ165" s="2" t="s">
        <v>78</v>
      </c>
      <c r="BA165" s="18">
        <v>-1.0</v>
      </c>
      <c r="BB165" s="18">
        <v>0.0087279475319125</v>
      </c>
      <c r="BC165" s="18">
        <v>-0.00121072396745179</v>
      </c>
      <c r="BD165" s="18">
        <v>0.00993867149936429</v>
      </c>
      <c r="BE165" s="18">
        <v>0.299284904849361</v>
      </c>
      <c r="BF165" s="19">
        <v>7.63704872728284E-7</v>
      </c>
      <c r="BG165" s="2" t="s">
        <v>79</v>
      </c>
      <c r="BH165" s="18">
        <v>1.0</v>
      </c>
      <c r="BI165" s="18">
        <v>-0.0145864772928042</v>
      </c>
      <c r="BJ165" s="18">
        <v>-0.0204970951515662</v>
      </c>
      <c r="BK165" s="18">
        <v>0.00591061785876203</v>
      </c>
      <c r="BL165" s="18">
        <v>0.14974014301903</v>
      </c>
      <c r="BM165" s="18">
        <v>0.0480123463258332</v>
      </c>
      <c r="BN165" s="2" t="s">
        <v>79</v>
      </c>
      <c r="BO165" s="18">
        <v>1.0</v>
      </c>
      <c r="BP165" s="18">
        <v>-0.0233144248247167</v>
      </c>
      <c r="BQ165" s="18">
        <v>-0.0192863711841144</v>
      </c>
      <c r="BR165" s="18">
        <v>-0.00402805364060226</v>
      </c>
      <c r="BS165" s="18">
        <v>0.0712750576374506</v>
      </c>
      <c r="BT165" s="18">
        <v>0.773510576242832</v>
      </c>
      <c r="BU165" s="2" t="s">
        <v>78</v>
      </c>
      <c r="BV165" s="18">
        <v>-1.0</v>
      </c>
      <c r="BW165" s="18">
        <v>-6.0</v>
      </c>
      <c r="BX165" s="18">
        <v>-1.0</v>
      </c>
      <c r="BY165" s="2" t="s">
        <v>78</v>
      </c>
      <c r="BZ165" s="5">
        <v>165.0</v>
      </c>
      <c r="CA165" s="20" t="str">
        <f t="shared" si="1"/>
        <v/>
      </c>
    </row>
    <row r="166">
      <c r="A166" s="2" t="s">
        <v>395</v>
      </c>
      <c r="B166" s="2" t="s">
        <v>228</v>
      </c>
      <c r="C166" s="2" t="s">
        <v>78</v>
      </c>
      <c r="D166" s="2" t="s">
        <v>79</v>
      </c>
      <c r="E166" s="18">
        <v>0.00319221326052766</v>
      </c>
      <c r="F166" s="18">
        <v>0.003833092648527</v>
      </c>
      <c r="G166" s="18">
        <v>-6.40879387999347E-4</v>
      </c>
      <c r="H166" s="18">
        <v>0.251967343570397</v>
      </c>
      <c r="I166" s="19">
        <v>8.64537616872906E-8</v>
      </c>
      <c r="J166" s="2" t="s">
        <v>78</v>
      </c>
      <c r="K166" s="18">
        <v>1.0</v>
      </c>
      <c r="L166" s="18">
        <v>0.00447021521153325</v>
      </c>
      <c r="M166" s="18">
        <v>0.00588329784600134</v>
      </c>
      <c r="N166" s="18">
        <v>-0.00141308263446808</v>
      </c>
      <c r="O166" s="18">
        <v>0.316233900203365</v>
      </c>
      <c r="P166" s="19">
        <v>5.21681200324461E-12</v>
      </c>
      <c r="Q166" s="2" t="s">
        <v>78</v>
      </c>
      <c r="R166" s="18">
        <v>1.0</v>
      </c>
      <c r="S166" s="18">
        <v>0.00366885513294603</v>
      </c>
      <c r="T166" s="18">
        <v>0.0052752256956558</v>
      </c>
      <c r="U166" s="18">
        <v>-0.00160637056270976</v>
      </c>
      <c r="V166" s="18">
        <v>0.367797459400512</v>
      </c>
      <c r="W166" s="19">
        <v>2.80252193008725E-16</v>
      </c>
      <c r="X166" s="2" t="s">
        <v>78</v>
      </c>
      <c r="Y166" s="18">
        <v>1.0</v>
      </c>
      <c r="Z166" s="18">
        <v>0.0010096796289027</v>
      </c>
      <c r="AA166" s="18">
        <v>0.00330650274558025</v>
      </c>
      <c r="AB166" s="18">
        <v>-0.00229682311667755</v>
      </c>
      <c r="AC166" s="18">
        <v>0.300966724630846</v>
      </c>
      <c r="AD166" s="19">
        <v>6.53738517569901E-11</v>
      </c>
      <c r="AE166" s="2" t="s">
        <v>78</v>
      </c>
      <c r="AF166" s="18">
        <v>1.0</v>
      </c>
      <c r="AG166" s="18">
        <v>0.00127800195100559</v>
      </c>
      <c r="AH166" s="18">
        <v>0.00205020519747434</v>
      </c>
      <c r="AI166" s="18">
        <v>-7.72203246468741E-4</v>
      </c>
      <c r="AJ166" s="18">
        <v>0.236037018479766</v>
      </c>
      <c r="AK166" s="19">
        <v>7.19030566063242E-7</v>
      </c>
      <c r="AL166" s="2" t="s">
        <v>78</v>
      </c>
      <c r="AM166" s="18">
        <v>1.0</v>
      </c>
      <c r="AN166" s="18">
        <v>4.76641872418371E-4</v>
      </c>
      <c r="AO166" s="18">
        <v>0.00144213304712879</v>
      </c>
      <c r="AP166" s="18">
        <v>-9.65491174710422E-4</v>
      </c>
      <c r="AQ166" s="18">
        <v>0.293863656459076</v>
      </c>
      <c r="AR166" s="19">
        <v>1.89588995131859E-10</v>
      </c>
      <c r="AS166" s="2" t="s">
        <v>78</v>
      </c>
      <c r="AT166" s="18">
        <v>1.0</v>
      </c>
      <c r="AU166" s="18">
        <v>-0.00218253363162495</v>
      </c>
      <c r="AV166" s="18">
        <v>-5.26589902946755E-4</v>
      </c>
      <c r="AW166" s="18">
        <v>-0.0016559437286782</v>
      </c>
      <c r="AX166" s="18">
        <v>0.256005187302897</v>
      </c>
      <c r="AY166" s="19">
        <v>4.92700244823726E-8</v>
      </c>
      <c r="AZ166" s="2" t="s">
        <v>78</v>
      </c>
      <c r="BA166" s="18">
        <v>1.0</v>
      </c>
      <c r="BB166" s="18">
        <v>-8.01360078587226E-4</v>
      </c>
      <c r="BC166" s="18">
        <v>-6.08072150345545E-4</v>
      </c>
      <c r="BD166" s="18">
        <v>-1.9328792824168E-4</v>
      </c>
      <c r="BE166" s="18">
        <v>0.164932653482271</v>
      </c>
      <c r="BF166" s="18">
        <v>0.00140234965843042</v>
      </c>
      <c r="BG166" s="2" t="s">
        <v>78</v>
      </c>
      <c r="BH166" s="18">
        <v>1.0</v>
      </c>
      <c r="BI166" s="18">
        <v>-0.00346053558263055</v>
      </c>
      <c r="BJ166" s="18">
        <v>-0.00257679510042109</v>
      </c>
      <c r="BK166" s="18">
        <v>-8.83740482209462E-4</v>
      </c>
      <c r="BL166" s="18">
        <v>0.190987061216068</v>
      </c>
      <c r="BM166" s="18">
        <v>1.18330682515713E-4</v>
      </c>
      <c r="BN166" s="2" t="s">
        <v>78</v>
      </c>
      <c r="BO166" s="18">
        <v>1.0</v>
      </c>
      <c r="BP166" s="18">
        <v>-0.00265917550404333</v>
      </c>
      <c r="BQ166" s="18">
        <v>-0.00196872295007554</v>
      </c>
      <c r="BR166" s="18">
        <v>-6.9045255396778E-4</v>
      </c>
      <c r="BS166" s="18">
        <v>0.116817471779303</v>
      </c>
      <c r="BT166" s="18">
        <v>0.05095242605823</v>
      </c>
      <c r="BU166" s="2" t="s">
        <v>78</v>
      </c>
      <c r="BV166" s="18">
        <v>1.0</v>
      </c>
      <c r="BW166" s="18">
        <v>10.0</v>
      </c>
      <c r="BX166" s="18">
        <v>1.0</v>
      </c>
      <c r="BY166" s="2" t="s">
        <v>78</v>
      </c>
      <c r="BZ166" s="5">
        <v>166.0</v>
      </c>
      <c r="CA166" s="20" t="str">
        <f t="shared" si="1"/>
        <v/>
      </c>
    </row>
    <row r="167">
      <c r="A167" s="2" t="s">
        <v>396</v>
      </c>
      <c r="B167" s="2" t="s">
        <v>232</v>
      </c>
      <c r="C167" s="2" t="s">
        <v>91</v>
      </c>
      <c r="D167" s="2" t="s">
        <v>90</v>
      </c>
      <c r="E167" s="18">
        <v>0.017429503984479</v>
      </c>
      <c r="F167" s="18">
        <v>0.0183657838079366</v>
      </c>
      <c r="G167" s="18">
        <v>-9.3627982345764E-4</v>
      </c>
      <c r="H167" s="18">
        <v>0.0813692480359147</v>
      </c>
      <c r="I167" s="18">
        <v>0.612072157515505</v>
      </c>
      <c r="J167" s="2" t="s">
        <v>91</v>
      </c>
      <c r="K167" s="18">
        <v>-1.0</v>
      </c>
      <c r="L167" s="18">
        <v>0.035377753150281</v>
      </c>
      <c r="M167" s="18">
        <v>0.0328567872200202</v>
      </c>
      <c r="N167" s="18">
        <v>0.00252096593026088</v>
      </c>
      <c r="O167" s="18">
        <v>0.141863075196408</v>
      </c>
      <c r="P167" s="18">
        <v>0.0649127192912093</v>
      </c>
      <c r="Q167" s="2" t="s">
        <v>90</v>
      </c>
      <c r="R167" s="18">
        <v>1.0</v>
      </c>
      <c r="S167" s="18">
        <v>0.0380745446222447</v>
      </c>
      <c r="T167" s="18">
        <v>0.0357234686670654</v>
      </c>
      <c r="U167" s="18">
        <v>0.00235107595517933</v>
      </c>
      <c r="V167" s="18">
        <v>0.117845117845117</v>
      </c>
      <c r="W167" s="18">
        <v>0.184925962625493</v>
      </c>
      <c r="X167" s="2" t="s">
        <v>90</v>
      </c>
      <c r="Y167" s="18">
        <v>1.0</v>
      </c>
      <c r="Z167" s="18">
        <v>0.0316321976301268</v>
      </c>
      <c r="AA167" s="18">
        <v>0.0297203665957527</v>
      </c>
      <c r="AB167" s="18">
        <v>0.00191183103437416</v>
      </c>
      <c r="AC167" s="18">
        <v>0.128395061728395</v>
      </c>
      <c r="AD167" s="18">
        <v>0.119882964071465</v>
      </c>
      <c r="AE167" s="2" t="s">
        <v>90</v>
      </c>
      <c r="AF167" s="18">
        <v>1.0</v>
      </c>
      <c r="AG167" s="18">
        <v>0.017948249165802</v>
      </c>
      <c r="AH167" s="18">
        <v>0.0144910034120835</v>
      </c>
      <c r="AI167" s="18">
        <v>0.00345724575371852</v>
      </c>
      <c r="AJ167" s="18">
        <v>0.198765432098765</v>
      </c>
      <c r="AK167" s="18">
        <v>0.00254019813517872</v>
      </c>
      <c r="AL167" s="2" t="s">
        <v>90</v>
      </c>
      <c r="AM167" s="18">
        <v>1.0</v>
      </c>
      <c r="AN167" s="18">
        <v>0.0206450406377657</v>
      </c>
      <c r="AO167" s="18">
        <v>0.0173576848591287</v>
      </c>
      <c r="AP167" s="18">
        <v>0.00328735577863697</v>
      </c>
      <c r="AQ167" s="18">
        <v>0.188664421997755</v>
      </c>
      <c r="AR167" s="18">
        <v>0.00490353318189024</v>
      </c>
      <c r="AS167" s="2" t="s">
        <v>90</v>
      </c>
      <c r="AT167" s="18">
        <v>1.0</v>
      </c>
      <c r="AU167" s="18">
        <v>0.0142026936456478</v>
      </c>
      <c r="AV167" s="18">
        <v>0.011354582787816</v>
      </c>
      <c r="AW167" s="18">
        <v>0.00284811085783181</v>
      </c>
      <c r="AX167" s="18">
        <v>0.156341189674523</v>
      </c>
      <c r="AY167" s="18">
        <v>0.0316666161040064</v>
      </c>
      <c r="AZ167" s="2" t="s">
        <v>90</v>
      </c>
      <c r="BA167" s="18">
        <v>1.0</v>
      </c>
      <c r="BB167" s="18">
        <v>0.00269679147196366</v>
      </c>
      <c r="BC167" s="18">
        <v>0.00286668144704521</v>
      </c>
      <c r="BD167" s="18">
        <v>-1.69889975081545E-4</v>
      </c>
      <c r="BE167" s="18">
        <v>0.0645342312008978</v>
      </c>
      <c r="BF167" s="18">
        <v>0.853273830909649</v>
      </c>
      <c r="BG167" s="2" t="s">
        <v>91</v>
      </c>
      <c r="BH167" s="18">
        <v>-1.0</v>
      </c>
      <c r="BI167" s="18">
        <v>-0.00374555552015418</v>
      </c>
      <c r="BJ167" s="18">
        <v>-0.00313642062426747</v>
      </c>
      <c r="BK167" s="18">
        <v>-6.09134895886711E-4</v>
      </c>
      <c r="BL167" s="18">
        <v>0.11010101010101</v>
      </c>
      <c r="BM167" s="18">
        <v>0.24859280817663</v>
      </c>
      <c r="BN167" s="2" t="s">
        <v>91</v>
      </c>
      <c r="BO167" s="18">
        <v>-1.0</v>
      </c>
      <c r="BP167" s="18">
        <v>-0.00644234699211784</v>
      </c>
      <c r="BQ167" s="18">
        <v>-0.00600310207131268</v>
      </c>
      <c r="BR167" s="18">
        <v>-4.39244920805164E-4</v>
      </c>
      <c r="BS167" s="18">
        <v>0.0885521885521885</v>
      </c>
      <c r="BT167" s="18">
        <v>0.50398998563113</v>
      </c>
      <c r="BU167" s="2" t="s">
        <v>91</v>
      </c>
      <c r="BV167" s="18">
        <v>-1.0</v>
      </c>
      <c r="BW167" s="18">
        <v>2.0</v>
      </c>
      <c r="BX167" s="18">
        <v>1.0</v>
      </c>
      <c r="BY167" s="2" t="s">
        <v>90</v>
      </c>
      <c r="BZ167" s="5">
        <v>167.0</v>
      </c>
      <c r="CA167" s="20" t="str">
        <f t="shared" si="1"/>
        <v/>
      </c>
    </row>
    <row r="168">
      <c r="A168" s="2" t="s">
        <v>397</v>
      </c>
      <c r="B168" s="2" t="s">
        <v>223</v>
      </c>
      <c r="C168" s="2" t="s">
        <v>78</v>
      </c>
      <c r="D168" s="2" t="s">
        <v>79</v>
      </c>
      <c r="E168" s="18">
        <v>-0.0479209781380614</v>
      </c>
      <c r="F168" s="18">
        <v>-0.0365971573790547</v>
      </c>
      <c r="G168" s="18">
        <v>-0.0113238207590066</v>
      </c>
      <c r="H168" s="18">
        <v>0.23026921194322</v>
      </c>
      <c r="I168" s="19">
        <v>9.15480097660752E-6</v>
      </c>
      <c r="J168" s="2" t="s">
        <v>78</v>
      </c>
      <c r="K168" s="18">
        <v>-1.0</v>
      </c>
      <c r="L168" s="18">
        <v>-0.0431961749906594</v>
      </c>
      <c r="M168" s="18">
        <v>-0.0225253795941354</v>
      </c>
      <c r="N168" s="18">
        <v>-0.020670795396524</v>
      </c>
      <c r="O168" s="18">
        <v>0.226764561918746</v>
      </c>
      <c r="P168" s="19">
        <v>1.24572082220697E-5</v>
      </c>
      <c r="Q168" s="2" t="s">
        <v>78</v>
      </c>
      <c r="R168" s="18">
        <v>-1.0</v>
      </c>
      <c r="S168" s="18">
        <v>-0.0628771840228757</v>
      </c>
      <c r="T168" s="18">
        <v>-0.0436511272321368</v>
      </c>
      <c r="U168" s="18">
        <v>-0.0192260567907388</v>
      </c>
      <c r="V168" s="18">
        <v>0.173666177190406</v>
      </c>
      <c r="W168" s="18">
        <v>0.0017656623231693</v>
      </c>
      <c r="X168" s="2" t="s">
        <v>78</v>
      </c>
      <c r="Y168" s="18">
        <v>-1.0</v>
      </c>
      <c r="Z168" s="18">
        <v>-0.125978428772391</v>
      </c>
      <c r="AA168" s="18">
        <v>-0.0996246232804259</v>
      </c>
      <c r="AB168" s="18">
        <v>-0.0263538054919657</v>
      </c>
      <c r="AC168" s="18">
        <v>0.194596182085168</v>
      </c>
      <c r="AD168" s="18">
        <v>3.11043283716711E-4</v>
      </c>
      <c r="AE168" s="2" t="s">
        <v>78</v>
      </c>
      <c r="AF168" s="18">
        <v>-1.0</v>
      </c>
      <c r="AG168" s="18">
        <v>0.00472480314740204</v>
      </c>
      <c r="AH168" s="18">
        <v>0.0140717777849193</v>
      </c>
      <c r="AI168" s="18">
        <v>-0.00934697463751732</v>
      </c>
      <c r="AJ168" s="18">
        <v>0.138913362701908</v>
      </c>
      <c r="AK168" s="18">
        <v>0.0220915328275679</v>
      </c>
      <c r="AL168" s="2" t="s">
        <v>78</v>
      </c>
      <c r="AM168" s="18">
        <v>-1.0</v>
      </c>
      <c r="AN168" s="18">
        <v>-0.0149562058848143</v>
      </c>
      <c r="AO168" s="18">
        <v>-0.00705396985308209</v>
      </c>
      <c r="AP168" s="18">
        <v>-0.00790223603173222</v>
      </c>
      <c r="AQ168" s="18">
        <v>0.116691140479686</v>
      </c>
      <c r="AR168" s="18">
        <v>0.0824478121973885</v>
      </c>
      <c r="AS168" s="2" t="s">
        <v>78</v>
      </c>
      <c r="AT168" s="18">
        <v>-1.0</v>
      </c>
      <c r="AU168" s="18">
        <v>-0.0780574506343301</v>
      </c>
      <c r="AV168" s="18">
        <v>-0.0630274659013711</v>
      </c>
      <c r="AW168" s="18">
        <v>-0.015029984732959</v>
      </c>
      <c r="AX168" s="18">
        <v>0.109955947136563</v>
      </c>
      <c r="AY168" s="18">
        <v>0.116865152805097</v>
      </c>
      <c r="AZ168" s="2" t="s">
        <v>78</v>
      </c>
      <c r="BA168" s="18">
        <v>-1.0</v>
      </c>
      <c r="BB168" s="18">
        <v>-0.0196810090322163</v>
      </c>
      <c r="BC168" s="18">
        <v>-0.0211257476380014</v>
      </c>
      <c r="BD168" s="18">
        <v>0.00144473860578509</v>
      </c>
      <c r="BE168" s="18">
        <v>0.128712677435144</v>
      </c>
      <c r="BF168" s="18">
        <v>0.0416391896448769</v>
      </c>
      <c r="BG168" s="2" t="s">
        <v>79</v>
      </c>
      <c r="BH168" s="18">
        <v>1.0</v>
      </c>
      <c r="BI168" s="18">
        <v>-0.0827822537817322</v>
      </c>
      <c r="BJ168" s="18">
        <v>-0.0770992436862904</v>
      </c>
      <c r="BK168" s="18">
        <v>-0.00568301009544172</v>
      </c>
      <c r="BL168" s="18">
        <v>0.0998335780714635</v>
      </c>
      <c r="BM168" s="18">
        <v>0.190646972232544</v>
      </c>
      <c r="BN168" s="2" t="s">
        <v>78</v>
      </c>
      <c r="BO168" s="18">
        <v>-1.0</v>
      </c>
      <c r="BP168" s="18">
        <v>-0.0631012447495158</v>
      </c>
      <c r="BQ168" s="18">
        <v>-0.055973496048289</v>
      </c>
      <c r="BR168" s="18">
        <v>-0.00712774870122684</v>
      </c>
      <c r="BS168" s="18">
        <v>0.0922564855604503</v>
      </c>
      <c r="BT168" s="18">
        <v>0.265529637114244</v>
      </c>
      <c r="BU168" s="2" t="s">
        <v>78</v>
      </c>
      <c r="BV168" s="18">
        <v>-1.0</v>
      </c>
      <c r="BW168" s="18">
        <v>-8.0</v>
      </c>
      <c r="BX168" s="18">
        <v>-1.0</v>
      </c>
      <c r="BY168" s="2" t="s">
        <v>78</v>
      </c>
      <c r="BZ168" s="5">
        <v>168.0</v>
      </c>
      <c r="CA168" s="20" t="str">
        <f t="shared" si="1"/>
        <v/>
      </c>
    </row>
    <row r="169">
      <c r="A169" s="2" t="s">
        <v>398</v>
      </c>
      <c r="B169" s="2" t="s">
        <v>223</v>
      </c>
      <c r="C169" s="2" t="s">
        <v>78</v>
      </c>
      <c r="D169" s="2" t="s">
        <v>79</v>
      </c>
      <c r="E169" s="18">
        <v>0.00159240329568013</v>
      </c>
      <c r="F169" s="18">
        <v>0.00277014692604303</v>
      </c>
      <c r="G169" s="18">
        <v>-0.00117774363036289</v>
      </c>
      <c r="H169" s="18">
        <v>0.16101848599252</v>
      </c>
      <c r="I169" s="19">
        <v>1.59371992376735E-10</v>
      </c>
      <c r="J169" s="2" t="s">
        <v>78</v>
      </c>
      <c r="K169" s="18">
        <v>-1.0</v>
      </c>
      <c r="L169" s="18">
        <v>0.00926485409962337</v>
      </c>
      <c r="M169" s="18">
        <v>0.0111887321435326</v>
      </c>
      <c r="N169" s="18">
        <v>-0.00192387804390923</v>
      </c>
      <c r="O169" s="18">
        <v>0.0603226456895819</v>
      </c>
      <c r="P169" s="18">
        <v>0.0744322060299562</v>
      </c>
      <c r="Q169" s="2" t="s">
        <v>78</v>
      </c>
      <c r="R169" s="18">
        <v>-1.0</v>
      </c>
      <c r="S169" s="18">
        <v>0.0112171617517927</v>
      </c>
      <c r="T169" s="18">
        <v>0.0130178156796127</v>
      </c>
      <c r="U169" s="18">
        <v>-0.00180065392781992</v>
      </c>
      <c r="V169" s="18">
        <v>0.0480861538305457</v>
      </c>
      <c r="W169" s="18">
        <v>0.243565632847868</v>
      </c>
      <c r="X169" s="2" t="s">
        <v>78</v>
      </c>
      <c r="Y169" s="18">
        <v>-1.0</v>
      </c>
      <c r="Z169" s="18">
        <v>0.0103247532004832</v>
      </c>
      <c r="AA169" s="18">
        <v>0.0124967104842255</v>
      </c>
      <c r="AB169" s="18">
        <v>-0.00217195728374223</v>
      </c>
      <c r="AC169" s="18">
        <v>0.0686455906653156</v>
      </c>
      <c r="AD169" s="18">
        <v>0.0284847648030951</v>
      </c>
      <c r="AE169" s="2" t="s">
        <v>78</v>
      </c>
      <c r="AF169" s="18">
        <v>-1.0</v>
      </c>
      <c r="AG169" s="18">
        <v>0.00767245080394323</v>
      </c>
      <c r="AH169" s="18">
        <v>0.00841858521748957</v>
      </c>
      <c r="AI169" s="18">
        <v>-7.46134413546341E-4</v>
      </c>
      <c r="AJ169" s="18">
        <v>0.050815237723244</v>
      </c>
      <c r="AK169" s="18">
        <v>0.1923004556572</v>
      </c>
      <c r="AL169" s="2" t="s">
        <v>78</v>
      </c>
      <c r="AM169" s="18">
        <v>-1.0</v>
      </c>
      <c r="AN169" s="18">
        <v>0.00962475845611265</v>
      </c>
      <c r="AO169" s="18">
        <v>0.0102476687535696</v>
      </c>
      <c r="AP169" s="18">
        <v>-6.22910297457035E-4</v>
      </c>
      <c r="AQ169" s="18">
        <v>0.0516712468438626</v>
      </c>
      <c r="AR169" s="18">
        <v>0.177196769172176</v>
      </c>
      <c r="AS169" s="2" t="s">
        <v>78</v>
      </c>
      <c r="AT169" s="18">
        <v>-1.0</v>
      </c>
      <c r="AU169" s="18">
        <v>0.00873234990480313</v>
      </c>
      <c r="AV169" s="18">
        <v>0.00972656355818247</v>
      </c>
      <c r="AW169" s="18">
        <v>-9.94213653379334E-4</v>
      </c>
      <c r="AX169" s="18">
        <v>0.034533310168247</v>
      </c>
      <c r="AY169" s="18">
        <v>0.644110016181034</v>
      </c>
      <c r="AZ169" s="2" t="s">
        <v>78</v>
      </c>
      <c r="BA169" s="18">
        <v>-1.0</v>
      </c>
      <c r="BB169" s="18">
        <v>0.00195230765216941</v>
      </c>
      <c r="BC169" s="18">
        <v>0.00182908353608011</v>
      </c>
      <c r="BD169" s="18">
        <v>1.23224116089305E-4</v>
      </c>
      <c r="BE169" s="18">
        <v>0.0739325566265885</v>
      </c>
      <c r="BF169" s="18">
        <v>0.0145526203315607</v>
      </c>
      <c r="BG169" s="2" t="s">
        <v>79</v>
      </c>
      <c r="BH169" s="18">
        <v>1.0</v>
      </c>
      <c r="BI169" s="18">
        <v>0.0010598991008599</v>
      </c>
      <c r="BJ169" s="18">
        <v>0.00130797834069289</v>
      </c>
      <c r="BK169" s="18">
        <v>-2.48079239832994E-4</v>
      </c>
      <c r="BL169" s="18">
        <v>0.0872013320770078</v>
      </c>
      <c r="BM169" s="18">
        <v>0.00212025150057765</v>
      </c>
      <c r="BN169" s="2" t="s">
        <v>78</v>
      </c>
      <c r="BO169" s="18">
        <v>-1.0</v>
      </c>
      <c r="BP169" s="18">
        <v>-8.92408551309515E-4</v>
      </c>
      <c r="BQ169" s="18">
        <v>-5.21105195387215E-4</v>
      </c>
      <c r="BR169" s="18">
        <v>-3.71303355922299E-4</v>
      </c>
      <c r="BS169" s="18">
        <v>0.0703297093500291</v>
      </c>
      <c r="BT169" s="18">
        <v>0.0230369577731499</v>
      </c>
      <c r="BU169" s="2" t="s">
        <v>78</v>
      </c>
      <c r="BV169" s="18">
        <v>-1.0</v>
      </c>
      <c r="BW169" s="18">
        <v>-8.0</v>
      </c>
      <c r="BX169" s="18">
        <v>-1.0</v>
      </c>
      <c r="BY169" s="2" t="s">
        <v>78</v>
      </c>
      <c r="BZ169" s="5">
        <v>169.0</v>
      </c>
      <c r="CA169" s="20" t="str">
        <f t="shared" si="1"/>
        <v/>
      </c>
    </row>
    <row r="170">
      <c r="A170" s="2" t="s">
        <v>399</v>
      </c>
      <c r="B170" s="2" t="s">
        <v>228</v>
      </c>
      <c r="C170" s="2" t="s">
        <v>82</v>
      </c>
      <c r="D170" s="2" t="s">
        <v>81</v>
      </c>
      <c r="E170" s="18">
        <v>-0.0123522253499746</v>
      </c>
      <c r="F170" s="18">
        <v>-0.00879931603266445</v>
      </c>
      <c r="G170" s="18">
        <v>-0.00355290931731019</v>
      </c>
      <c r="H170" s="18">
        <v>0.375151515151515</v>
      </c>
      <c r="I170" s="19">
        <v>5.64552683899079E-13</v>
      </c>
      <c r="J170" s="2" t="s">
        <v>82</v>
      </c>
      <c r="K170" s="18">
        <v>1.0</v>
      </c>
      <c r="L170" s="18">
        <v>0.00444052653910343</v>
      </c>
      <c r="M170" s="18">
        <v>0.0109689152841463</v>
      </c>
      <c r="N170" s="18">
        <v>-0.00652838874504294</v>
      </c>
      <c r="O170" s="18">
        <v>0.481565656565656</v>
      </c>
      <c r="P170" s="19">
        <v>2.37698929884859E-21</v>
      </c>
      <c r="Q170" s="2" t="s">
        <v>82</v>
      </c>
      <c r="R170" s="18">
        <v>1.0</v>
      </c>
      <c r="S170" s="18">
        <v>0.00781928228996466</v>
      </c>
      <c r="T170" s="18">
        <v>0.0127854853847674</v>
      </c>
      <c r="U170" s="18">
        <v>-0.00496620309480274</v>
      </c>
      <c r="V170" s="18">
        <v>0.350353535353535</v>
      </c>
      <c r="W170" s="19">
        <v>2.52739600966555E-11</v>
      </c>
      <c r="X170" s="2" t="s">
        <v>82</v>
      </c>
      <c r="Y170" s="18">
        <v>1.0</v>
      </c>
      <c r="Z170" s="18">
        <v>0.00800531053153462</v>
      </c>
      <c r="AA170" s="18">
        <v>0.0156778681223617</v>
      </c>
      <c r="AB170" s="18">
        <v>-0.00767255759082716</v>
      </c>
      <c r="AC170" s="18">
        <v>0.451010101010101</v>
      </c>
      <c r="AD170" s="19">
        <v>1.03807194961175E-18</v>
      </c>
      <c r="AE170" s="2" t="s">
        <v>82</v>
      </c>
      <c r="AF170" s="18">
        <v>1.0</v>
      </c>
      <c r="AG170" s="18">
        <v>0.016792751889078</v>
      </c>
      <c r="AH170" s="18">
        <v>0.0197682313168108</v>
      </c>
      <c r="AI170" s="18">
        <v>-0.00297547942773274</v>
      </c>
      <c r="AJ170" s="18">
        <v>0.122979797979797</v>
      </c>
      <c r="AK170" s="18">
        <v>0.0877428170904757</v>
      </c>
      <c r="AL170" s="2" t="s">
        <v>82</v>
      </c>
      <c r="AM170" s="18">
        <v>1.0</v>
      </c>
      <c r="AN170" s="18">
        <v>0.0201715076399393</v>
      </c>
      <c r="AO170" s="18">
        <v>0.0215848014174318</v>
      </c>
      <c r="AP170" s="18">
        <v>-0.00141329377749253</v>
      </c>
      <c r="AQ170" s="18">
        <v>0.183585858585858</v>
      </c>
      <c r="AR170" s="18">
        <v>0.00201367899597843</v>
      </c>
      <c r="AS170" s="2" t="s">
        <v>82</v>
      </c>
      <c r="AT170" s="18">
        <v>1.0</v>
      </c>
      <c r="AU170" s="18">
        <v>0.0203575358815092</v>
      </c>
      <c r="AV170" s="18">
        <v>0.0244771841550262</v>
      </c>
      <c r="AW170" s="18">
        <v>-0.00411964827351696</v>
      </c>
      <c r="AX170" s="18">
        <v>0.188939393939393</v>
      </c>
      <c r="AY170" s="18">
        <v>0.00136213436925486</v>
      </c>
      <c r="AZ170" s="2" t="s">
        <v>82</v>
      </c>
      <c r="BA170" s="18">
        <v>1.0</v>
      </c>
      <c r="BB170" s="18">
        <v>0.00337875575086122</v>
      </c>
      <c r="BC170" s="18">
        <v>0.00181657010062102</v>
      </c>
      <c r="BD170" s="18">
        <v>0.0015621856502402</v>
      </c>
      <c r="BE170" s="18">
        <v>0.298232323232323</v>
      </c>
      <c r="BF170" s="19">
        <v>2.22354528339125E-8</v>
      </c>
      <c r="BG170" s="2" t="s">
        <v>81</v>
      </c>
      <c r="BH170" s="18">
        <v>-1.0</v>
      </c>
      <c r="BI170" s="18">
        <v>0.00356478399243119</v>
      </c>
      <c r="BJ170" s="18">
        <v>0.0047089528382154</v>
      </c>
      <c r="BK170" s="18">
        <v>-0.00114416884578421</v>
      </c>
      <c r="BL170" s="18">
        <v>0.130656565656565</v>
      </c>
      <c r="BM170" s="18">
        <v>0.059011166591896</v>
      </c>
      <c r="BN170" s="2" t="s">
        <v>82</v>
      </c>
      <c r="BO170" s="18">
        <v>1.0</v>
      </c>
      <c r="BP170" s="18">
        <v>1.8602824156997E-4</v>
      </c>
      <c r="BQ170" s="18">
        <v>0.00289238273759438</v>
      </c>
      <c r="BR170" s="18">
        <v>-0.00270635449602441</v>
      </c>
      <c r="BS170" s="18">
        <v>0.326666666666666</v>
      </c>
      <c r="BT170" s="19">
        <v>6.37100291846435E-10</v>
      </c>
      <c r="BU170" s="2" t="s">
        <v>82</v>
      </c>
      <c r="BV170" s="18">
        <v>1.0</v>
      </c>
      <c r="BW170" s="18">
        <v>8.0</v>
      </c>
      <c r="BX170" s="18">
        <v>1.0</v>
      </c>
      <c r="BY170" s="2" t="s">
        <v>82</v>
      </c>
      <c r="BZ170" s="5">
        <v>170.0</v>
      </c>
      <c r="CA170" s="20" t="str">
        <f t="shared" si="1"/>
        <v/>
      </c>
    </row>
    <row r="171">
      <c r="A171" s="2" t="s">
        <v>400</v>
      </c>
      <c r="B171" s="2" t="s">
        <v>223</v>
      </c>
      <c r="C171" s="2" t="s">
        <v>78</v>
      </c>
      <c r="D171" s="2" t="s">
        <v>79</v>
      </c>
      <c r="E171" s="18">
        <v>-0.00168671069163671</v>
      </c>
      <c r="F171" s="18">
        <v>-0.00342550497667393</v>
      </c>
      <c r="G171" s="18">
        <v>0.00173879428503721</v>
      </c>
      <c r="H171" s="18">
        <v>0.144611186903137</v>
      </c>
      <c r="I171" s="19">
        <v>4.21706891290365E-7</v>
      </c>
      <c r="J171" s="2" t="s">
        <v>79</v>
      </c>
      <c r="K171" s="18">
        <v>1.0</v>
      </c>
      <c r="L171" s="18">
        <v>0.00128074399635699</v>
      </c>
      <c r="M171" s="18">
        <v>-7.46307082725724E-4</v>
      </c>
      <c r="N171" s="18">
        <v>0.00202705107908272</v>
      </c>
      <c r="O171" s="18">
        <v>0.120054570259208</v>
      </c>
      <c r="P171" s="19">
        <v>5.06827276116984E-5</v>
      </c>
      <c r="Q171" s="2" t="s">
        <v>79</v>
      </c>
      <c r="R171" s="18">
        <v>1.0</v>
      </c>
      <c r="S171" s="18">
        <v>0.00465495119989696</v>
      </c>
      <c r="T171" s="18">
        <v>0.00225821588238311</v>
      </c>
      <c r="U171" s="18">
        <v>0.00239673531751385</v>
      </c>
      <c r="V171" s="18">
        <v>0.120054570259208</v>
      </c>
      <c r="W171" s="19">
        <v>5.06827276116984E-5</v>
      </c>
      <c r="X171" s="2" t="s">
        <v>79</v>
      </c>
      <c r="Y171" s="18">
        <v>1.0</v>
      </c>
      <c r="Z171" s="18">
        <v>0.002760326714786</v>
      </c>
      <c r="AA171" s="19">
        <v>-9.42584579958094E-5</v>
      </c>
      <c r="AB171" s="18">
        <v>0.00285458517278181</v>
      </c>
      <c r="AC171" s="18">
        <v>0.0873124147339699</v>
      </c>
      <c r="AD171" s="18">
        <v>0.00746041275592019</v>
      </c>
      <c r="AE171" s="2" t="s">
        <v>79</v>
      </c>
      <c r="AF171" s="18">
        <v>1.0</v>
      </c>
      <c r="AG171" s="18">
        <v>0.00296745468799371</v>
      </c>
      <c r="AH171" s="18">
        <v>0.0026791978939482</v>
      </c>
      <c r="AI171" s="18">
        <v>2.88256794045505E-4</v>
      </c>
      <c r="AJ171" s="18">
        <v>0.068212824010914</v>
      </c>
      <c r="AK171" s="18">
        <v>0.0660166776696976</v>
      </c>
      <c r="AL171" s="2" t="s">
        <v>79</v>
      </c>
      <c r="AM171" s="18">
        <v>1.0</v>
      </c>
      <c r="AN171" s="18">
        <v>0.00634166189153367</v>
      </c>
      <c r="AO171" s="18">
        <v>0.00568372085905704</v>
      </c>
      <c r="AP171" s="18">
        <v>6.57941032476631E-4</v>
      </c>
      <c r="AQ171" s="18">
        <v>0.156889495225102</v>
      </c>
      <c r="AR171" s="19">
        <v>2.74350540404795E-8</v>
      </c>
      <c r="AS171" s="2" t="s">
        <v>79</v>
      </c>
      <c r="AT171" s="18">
        <v>1.0</v>
      </c>
      <c r="AU171" s="18">
        <v>0.00444703740642271</v>
      </c>
      <c r="AV171" s="18">
        <v>0.00333124651867812</v>
      </c>
      <c r="AW171" s="18">
        <v>0.00111579088774459</v>
      </c>
      <c r="AX171" s="18">
        <v>0.11869031377899</v>
      </c>
      <c r="AY171" s="19">
        <v>6.44125686829781E-5</v>
      </c>
      <c r="AZ171" s="2" t="s">
        <v>79</v>
      </c>
      <c r="BA171" s="18">
        <v>1.0</v>
      </c>
      <c r="BB171" s="18">
        <v>0.00337420720353996</v>
      </c>
      <c r="BC171" s="18">
        <v>0.00300452296510884</v>
      </c>
      <c r="BD171" s="18">
        <v>3.69684238431125E-4</v>
      </c>
      <c r="BE171" s="18">
        <v>0.0914051841746248</v>
      </c>
      <c r="BF171" s="18">
        <v>0.00435965004341478</v>
      </c>
      <c r="BG171" s="2" t="s">
        <v>79</v>
      </c>
      <c r="BH171" s="18">
        <v>1.0</v>
      </c>
      <c r="BI171" s="18">
        <v>0.001479582718429</v>
      </c>
      <c r="BJ171" s="18">
        <v>6.52048624729915E-4</v>
      </c>
      <c r="BK171" s="18">
        <v>8.27534093699088E-4</v>
      </c>
      <c r="BL171" s="18">
        <v>0.0914051841746248</v>
      </c>
      <c r="BM171" s="18">
        <v>0.00435965004341478</v>
      </c>
      <c r="BN171" s="2" t="s">
        <v>79</v>
      </c>
      <c r="BO171" s="18">
        <v>1.0</v>
      </c>
      <c r="BP171" s="18">
        <v>-0.00189462448511096</v>
      </c>
      <c r="BQ171" s="18">
        <v>-0.00235247434037892</v>
      </c>
      <c r="BR171" s="18">
        <v>4.57849855267963E-4</v>
      </c>
      <c r="BS171" s="18">
        <v>0.0491132332878581</v>
      </c>
      <c r="BT171" s="18">
        <v>0.339805869201816</v>
      </c>
      <c r="BU171" s="2" t="s">
        <v>79</v>
      </c>
      <c r="BV171" s="18">
        <v>1.0</v>
      </c>
      <c r="BW171" s="18">
        <v>10.0</v>
      </c>
      <c r="BX171" s="18">
        <v>1.0</v>
      </c>
      <c r="BY171" s="2" t="s">
        <v>79</v>
      </c>
      <c r="BZ171" s="5">
        <v>171.0</v>
      </c>
      <c r="CA171" s="20" t="str">
        <f t="shared" si="1"/>
        <v/>
      </c>
    </row>
    <row r="172">
      <c r="A172" s="2" t="s">
        <v>401</v>
      </c>
      <c r="B172" s="2" t="s">
        <v>223</v>
      </c>
      <c r="C172" s="2" t="s">
        <v>82</v>
      </c>
      <c r="D172" s="2" t="s">
        <v>81</v>
      </c>
      <c r="E172" s="18">
        <v>0.0146362533714072</v>
      </c>
      <c r="F172" s="18">
        <v>0.0155857415003266</v>
      </c>
      <c r="G172" s="18">
        <v>-9.49488128919488E-4</v>
      </c>
      <c r="H172" s="18">
        <v>0.100759546083873</v>
      </c>
      <c r="I172" s="18">
        <v>0.107909318087242</v>
      </c>
      <c r="J172" s="2" t="s">
        <v>82</v>
      </c>
      <c r="K172" s="18">
        <v>-1.0</v>
      </c>
      <c r="L172" s="18">
        <v>0.0178040403417144</v>
      </c>
      <c r="M172" s="18">
        <v>0.0188590621819611</v>
      </c>
      <c r="N172" s="18">
        <v>-0.00105502184024669</v>
      </c>
      <c r="O172" s="18">
        <v>0.0767697941332505</v>
      </c>
      <c r="P172" s="18">
        <v>0.361288499565978</v>
      </c>
      <c r="Q172" s="2" t="s">
        <v>82</v>
      </c>
      <c r="R172" s="18">
        <v>-1.0</v>
      </c>
      <c r="S172" s="18">
        <v>0.0246657297571011</v>
      </c>
      <c r="T172" s="18">
        <v>0.0252294792774412</v>
      </c>
      <c r="U172" s="18">
        <v>-5.63749520340106E-4</v>
      </c>
      <c r="V172" s="18">
        <v>0.0771320989092038</v>
      </c>
      <c r="W172" s="18">
        <v>0.354593156797043</v>
      </c>
      <c r="X172" s="2" t="s">
        <v>82</v>
      </c>
      <c r="Y172" s="18">
        <v>-1.0</v>
      </c>
      <c r="Z172" s="18">
        <v>0.027889533685939</v>
      </c>
      <c r="AA172" s="18">
        <v>0.0280433030201509</v>
      </c>
      <c r="AB172" s="18">
        <v>-1.53769334211961E-4</v>
      </c>
      <c r="AC172" s="18">
        <v>0.0766662784829781</v>
      </c>
      <c r="AD172" s="18">
        <v>0.363083282345563</v>
      </c>
      <c r="AE172" s="2" t="s">
        <v>82</v>
      </c>
      <c r="AF172" s="18">
        <v>-1.0</v>
      </c>
      <c r="AG172" s="18">
        <v>0.00316778697030721</v>
      </c>
      <c r="AH172" s="18">
        <v>0.00327332068163442</v>
      </c>
      <c r="AI172" s="18">
        <v>-1.05533711327205E-4</v>
      </c>
      <c r="AJ172" s="18">
        <v>0.0709082204365772</v>
      </c>
      <c r="AK172" s="18">
        <v>0.453420957318416</v>
      </c>
      <c r="AL172" s="2" t="s">
        <v>82</v>
      </c>
      <c r="AM172" s="18">
        <v>-1.0</v>
      </c>
      <c r="AN172" s="18">
        <v>0.0100294763856939</v>
      </c>
      <c r="AO172" s="18">
        <v>0.00964373777711454</v>
      </c>
      <c r="AP172" s="18">
        <v>3.85738608579381E-4</v>
      </c>
      <c r="AQ172" s="18">
        <v>0.0338107992702146</v>
      </c>
      <c r="AR172" s="18">
        <v>0.994892192247703</v>
      </c>
      <c r="AS172" s="2" t="s">
        <v>81</v>
      </c>
      <c r="AT172" s="18">
        <v>1.0</v>
      </c>
      <c r="AU172" s="18">
        <v>0.0132532803145318</v>
      </c>
      <c r="AV172" s="18">
        <v>0.0124575615198242</v>
      </c>
      <c r="AW172" s="18">
        <v>7.95718794707526E-4</v>
      </c>
      <c r="AX172" s="18">
        <v>0.04853590052146</v>
      </c>
      <c r="AY172" s="18">
        <v>0.874947866602776</v>
      </c>
      <c r="AZ172" s="2" t="s">
        <v>81</v>
      </c>
      <c r="BA172" s="18">
        <v>1.0</v>
      </c>
      <c r="BB172" s="18">
        <v>0.0068616894153867</v>
      </c>
      <c r="BC172" s="18">
        <v>0.00637041709548012</v>
      </c>
      <c r="BD172" s="18">
        <v>4.91272319906584E-4</v>
      </c>
      <c r="BE172" s="18">
        <v>0.0960366445401964</v>
      </c>
      <c r="BF172" s="18">
        <v>0.139791136752572</v>
      </c>
      <c r="BG172" s="2" t="s">
        <v>81</v>
      </c>
      <c r="BH172" s="18">
        <v>1.0</v>
      </c>
      <c r="BI172" s="18">
        <v>0.0100854933442245</v>
      </c>
      <c r="BJ172" s="18">
        <v>0.00918424083818985</v>
      </c>
      <c r="BK172" s="18">
        <v>9.01252506034728E-4</v>
      </c>
      <c r="BL172" s="18">
        <v>0.0949497302123364</v>
      </c>
      <c r="BM172" s="18">
        <v>0.149377212546723</v>
      </c>
      <c r="BN172" s="2" t="s">
        <v>81</v>
      </c>
      <c r="BO172" s="18">
        <v>1.0</v>
      </c>
      <c r="BP172" s="18">
        <v>0.00322380392883787</v>
      </c>
      <c r="BQ172" s="18">
        <v>0.00281382374270973</v>
      </c>
      <c r="BR172" s="18">
        <v>4.09980186128144E-4</v>
      </c>
      <c r="BS172" s="18">
        <v>0.0766145206578419</v>
      </c>
      <c r="BT172" s="18">
        <v>0.36395367349521</v>
      </c>
      <c r="BU172" s="2" t="s">
        <v>81</v>
      </c>
      <c r="BV172" s="18">
        <v>1.0</v>
      </c>
      <c r="BW172" s="18">
        <v>0.0</v>
      </c>
      <c r="BX172" s="18">
        <v>0.0</v>
      </c>
      <c r="BY172" s="2" t="s">
        <v>226</v>
      </c>
      <c r="BZ172" s="5">
        <v>172.0</v>
      </c>
      <c r="CA172" s="20">
        <f t="shared" si="1"/>
        <v>172</v>
      </c>
    </row>
    <row r="173">
      <c r="A173" s="2" t="s">
        <v>402</v>
      </c>
      <c r="B173" s="2" t="s">
        <v>247</v>
      </c>
      <c r="C173" s="2" t="s">
        <v>81</v>
      </c>
      <c r="D173" s="2" t="s">
        <v>82</v>
      </c>
      <c r="E173" s="18">
        <v>0.0229704211256952</v>
      </c>
      <c r="F173" s="18">
        <v>0.061712060082223</v>
      </c>
      <c r="G173" s="18">
        <v>-0.0387416389565277</v>
      </c>
      <c r="H173" s="18">
        <v>0.647086247086247</v>
      </c>
      <c r="I173" s="19">
        <v>2.61191480282395E-13</v>
      </c>
      <c r="J173" s="2" t="s">
        <v>81</v>
      </c>
      <c r="K173" s="18">
        <v>1.0</v>
      </c>
      <c r="L173" s="18">
        <v>0.0629387577438902</v>
      </c>
      <c r="M173" s="18">
        <v>0.143705988107807</v>
      </c>
      <c r="N173" s="18">
        <v>-0.080767230363917</v>
      </c>
      <c r="O173" s="18">
        <v>0.57016317016317</v>
      </c>
      <c r="P173" s="19">
        <v>2.96950495237035E-10</v>
      </c>
      <c r="Q173" s="2" t="s">
        <v>81</v>
      </c>
      <c r="R173" s="18">
        <v>1.0</v>
      </c>
      <c r="S173" s="18">
        <v>0.0710533330728363</v>
      </c>
      <c r="T173" s="18">
        <v>0.178740989753126</v>
      </c>
      <c r="U173" s="18">
        <v>-0.10768765668029</v>
      </c>
      <c r="V173" s="18">
        <v>0.585081585081585</v>
      </c>
      <c r="W173" s="19">
        <v>8.00593607800686E-11</v>
      </c>
      <c r="X173" s="2" t="s">
        <v>81</v>
      </c>
      <c r="Y173" s="18">
        <v>1.0</v>
      </c>
      <c r="Z173" s="18">
        <v>0.0704862733708365</v>
      </c>
      <c r="AA173" s="18">
        <v>0.19175608384048</v>
      </c>
      <c r="AB173" s="18">
        <v>-0.121269810469643</v>
      </c>
      <c r="AC173" s="18">
        <v>0.57016317016317</v>
      </c>
      <c r="AD173" s="19">
        <v>2.96950495237035E-10</v>
      </c>
      <c r="AE173" s="2" t="s">
        <v>81</v>
      </c>
      <c r="AF173" s="18">
        <v>1.0</v>
      </c>
      <c r="AG173" s="18">
        <v>0.0399683366181949</v>
      </c>
      <c r="AH173" s="18">
        <v>0.0819939280255841</v>
      </c>
      <c r="AI173" s="18">
        <v>-0.0420255914073892</v>
      </c>
      <c r="AJ173" s="18">
        <v>0.449650349650349</v>
      </c>
      <c r="AK173" s="19">
        <v>1.94718900679542E-6</v>
      </c>
      <c r="AL173" s="2" t="s">
        <v>81</v>
      </c>
      <c r="AM173" s="18">
        <v>1.0</v>
      </c>
      <c r="AN173" s="18">
        <v>0.0480829119471411</v>
      </c>
      <c r="AO173" s="18">
        <v>0.117028929670903</v>
      </c>
      <c r="AP173" s="18">
        <v>-0.0689460177237624</v>
      </c>
      <c r="AQ173" s="18">
        <v>0.493473193473193</v>
      </c>
      <c r="AR173" s="19">
        <v>1.09449521872632E-7</v>
      </c>
      <c r="AS173" s="2" t="s">
        <v>81</v>
      </c>
      <c r="AT173" s="18">
        <v>1.0</v>
      </c>
      <c r="AU173" s="18">
        <v>0.0475158522451413</v>
      </c>
      <c r="AV173" s="18">
        <v>0.130044023758257</v>
      </c>
      <c r="AW173" s="18">
        <v>-0.0825281715131157</v>
      </c>
      <c r="AX173" s="18">
        <v>0.465734265734265</v>
      </c>
      <c r="AY173" s="19">
        <v>5.96215609275739E-7</v>
      </c>
      <c r="AZ173" s="2" t="s">
        <v>81</v>
      </c>
      <c r="BA173" s="18">
        <v>1.0</v>
      </c>
      <c r="BB173" s="18">
        <v>0.00811457532894618</v>
      </c>
      <c r="BC173" s="18">
        <v>0.0350350016453194</v>
      </c>
      <c r="BD173" s="18">
        <v>-0.0269204263163732</v>
      </c>
      <c r="BE173" s="18">
        <v>0.57062937062937</v>
      </c>
      <c r="BF173" s="19">
        <v>2.94525480089187E-10</v>
      </c>
      <c r="BG173" s="2" t="s">
        <v>81</v>
      </c>
      <c r="BH173" s="18">
        <v>1.0</v>
      </c>
      <c r="BI173" s="18">
        <v>0.0075475156269464</v>
      </c>
      <c r="BJ173" s="18">
        <v>0.0480500957326728</v>
      </c>
      <c r="BK173" s="18">
        <v>-0.0405025801057264</v>
      </c>
      <c r="BL173" s="18">
        <v>0.555244755244755</v>
      </c>
      <c r="BM173" s="19">
        <v>1.04753200687402E-9</v>
      </c>
      <c r="BN173" s="2" t="s">
        <v>81</v>
      </c>
      <c r="BO173" s="18">
        <v>1.0</v>
      </c>
      <c r="BP173" s="18">
        <v>-5.67059701999783E-4</v>
      </c>
      <c r="BQ173" s="18">
        <v>0.0130150940873534</v>
      </c>
      <c r="BR173" s="18">
        <v>-0.0135821537893532</v>
      </c>
      <c r="BS173" s="18">
        <v>0.415617715617715</v>
      </c>
      <c r="BT173" s="19">
        <v>1.48409940297851E-5</v>
      </c>
      <c r="BU173" s="2" t="s">
        <v>81</v>
      </c>
      <c r="BV173" s="18">
        <v>1.0</v>
      </c>
      <c r="BW173" s="18">
        <v>10.0</v>
      </c>
      <c r="BX173" s="18">
        <v>1.0</v>
      </c>
      <c r="BY173" s="2" t="s">
        <v>81</v>
      </c>
      <c r="BZ173" s="5">
        <v>173.0</v>
      </c>
      <c r="CA173" s="20" t="str">
        <f t="shared" si="1"/>
        <v/>
      </c>
    </row>
    <row r="174">
      <c r="A174" s="2" t="s">
        <v>403</v>
      </c>
      <c r="B174" s="2" t="s">
        <v>225</v>
      </c>
      <c r="C174" s="2" t="s">
        <v>91</v>
      </c>
      <c r="D174" s="2" t="s">
        <v>90</v>
      </c>
      <c r="E174" s="18">
        <v>0.00184843839102301</v>
      </c>
      <c r="F174" s="18">
        <v>0.00255788446913306</v>
      </c>
      <c r="G174" s="18">
        <v>-7.09446078110049E-4</v>
      </c>
      <c r="H174" s="18">
        <v>0.144507389162561</v>
      </c>
      <c r="I174" s="18">
        <v>0.0257811039488958</v>
      </c>
      <c r="J174" s="2" t="s">
        <v>91</v>
      </c>
      <c r="K174" s="18">
        <v>1.0</v>
      </c>
      <c r="L174" s="18">
        <v>1.08467690241652E-4</v>
      </c>
      <c r="M174" s="18">
        <v>4.35037613505807E-4</v>
      </c>
      <c r="N174" s="18">
        <v>-3.26569923264154E-4</v>
      </c>
      <c r="O174" s="18">
        <v>0.142610837438423</v>
      </c>
      <c r="P174" s="18">
        <v>0.0290297617395995</v>
      </c>
      <c r="Q174" s="2" t="s">
        <v>91</v>
      </c>
      <c r="R174" s="18">
        <v>1.0</v>
      </c>
      <c r="S174" s="18">
        <v>0.00453834971263443</v>
      </c>
      <c r="T174" s="18">
        <v>0.00552731183932307</v>
      </c>
      <c r="U174" s="18">
        <v>-9.88962126688642E-4</v>
      </c>
      <c r="V174" s="18">
        <v>0.148177339901477</v>
      </c>
      <c r="W174" s="18">
        <v>0.0207895904401647</v>
      </c>
      <c r="X174" s="2" t="s">
        <v>91</v>
      </c>
      <c r="Y174" s="18">
        <v>1.0</v>
      </c>
      <c r="Z174" s="18">
        <v>0.00188301515673114</v>
      </c>
      <c r="AA174" s="18">
        <v>0.00359468463007688</v>
      </c>
      <c r="AB174" s="18">
        <v>-0.00171166947334573</v>
      </c>
      <c r="AC174" s="18">
        <v>0.178694581280788</v>
      </c>
      <c r="AD174" s="18">
        <v>0.00266154474132544</v>
      </c>
      <c r="AE174" s="2" t="s">
        <v>91</v>
      </c>
      <c r="AF174" s="18">
        <v>1.0</v>
      </c>
      <c r="AG174" s="18">
        <v>-0.00173997070078136</v>
      </c>
      <c r="AH174" s="18">
        <v>-0.00212284685562725</v>
      </c>
      <c r="AI174" s="18">
        <v>3.82876154845894E-4</v>
      </c>
      <c r="AJ174" s="18">
        <v>0.0731280788177339</v>
      </c>
      <c r="AK174" s="18">
        <v>0.613515343295882</v>
      </c>
      <c r="AL174" s="2" t="s">
        <v>90</v>
      </c>
      <c r="AM174" s="18">
        <v>-1.0</v>
      </c>
      <c r="AN174" s="18">
        <v>0.00268991132161141</v>
      </c>
      <c r="AO174" s="18">
        <v>0.00296942737019001</v>
      </c>
      <c r="AP174" s="18">
        <v>-2.79516048578591E-4</v>
      </c>
      <c r="AQ174" s="18">
        <v>0.102463054187192</v>
      </c>
      <c r="AR174" s="18">
        <v>0.218727436218882</v>
      </c>
      <c r="AS174" s="2" t="s">
        <v>91</v>
      </c>
      <c r="AT174" s="18">
        <v>1.0</v>
      </c>
      <c r="AU174" s="19">
        <v>3.45767657081298E-5</v>
      </c>
      <c r="AV174" s="18">
        <v>0.00103680016094381</v>
      </c>
      <c r="AW174" s="18">
        <v>-0.00100222339523568</v>
      </c>
      <c r="AX174" s="18">
        <v>0.156354679802955</v>
      </c>
      <c r="AY174" s="18">
        <v>0.0124140963566249</v>
      </c>
      <c r="AZ174" s="2" t="s">
        <v>91</v>
      </c>
      <c r="BA174" s="18">
        <v>1.0</v>
      </c>
      <c r="BB174" s="18">
        <v>0.00442988202239278</v>
      </c>
      <c r="BC174" s="18">
        <v>0.00509227422581727</v>
      </c>
      <c r="BD174" s="18">
        <v>-6.62392203424486E-4</v>
      </c>
      <c r="BE174" s="18">
        <v>0.0659605911330049</v>
      </c>
      <c r="BF174" s="18">
        <v>0.738674640508672</v>
      </c>
      <c r="BG174" s="2" t="s">
        <v>91</v>
      </c>
      <c r="BH174" s="18">
        <v>1.0</v>
      </c>
      <c r="BI174" s="18">
        <v>0.00177454746648949</v>
      </c>
      <c r="BJ174" s="18">
        <v>0.00315964701657107</v>
      </c>
      <c r="BK174" s="18">
        <v>-0.00138509955008157</v>
      </c>
      <c r="BL174" s="18">
        <v>0.116231527093596</v>
      </c>
      <c r="BM174" s="18">
        <v>0.117511949320463</v>
      </c>
      <c r="BN174" s="2" t="s">
        <v>91</v>
      </c>
      <c r="BO174" s="18">
        <v>1.0</v>
      </c>
      <c r="BP174" s="18">
        <v>-0.00265533455590328</v>
      </c>
      <c r="BQ174" s="18">
        <v>-0.00193262720924619</v>
      </c>
      <c r="BR174" s="18">
        <v>-7.2270734665709E-4</v>
      </c>
      <c r="BS174" s="18">
        <v>0.165024630541871</v>
      </c>
      <c r="BT174" s="18">
        <v>0.00698088866221921</v>
      </c>
      <c r="BU174" s="2" t="s">
        <v>91</v>
      </c>
      <c r="BV174" s="18">
        <v>1.0</v>
      </c>
      <c r="BW174" s="18">
        <v>8.0</v>
      </c>
      <c r="BX174" s="18">
        <v>1.0</v>
      </c>
      <c r="BY174" s="2" t="s">
        <v>91</v>
      </c>
      <c r="BZ174" s="5">
        <v>174.0</v>
      </c>
      <c r="CA174" s="20" t="str">
        <f t="shared" si="1"/>
        <v/>
      </c>
    </row>
    <row r="175">
      <c r="A175" s="2" t="s">
        <v>404</v>
      </c>
      <c r="B175" s="2" t="s">
        <v>228</v>
      </c>
      <c r="C175" s="2" t="s">
        <v>78</v>
      </c>
      <c r="D175" s="2" t="s">
        <v>79</v>
      </c>
      <c r="E175" s="18">
        <v>0.00942227530132093</v>
      </c>
      <c r="F175" s="18">
        <v>0.0106648726014915</v>
      </c>
      <c r="G175" s="18">
        <v>-0.00124259730017062</v>
      </c>
      <c r="H175" s="18">
        <v>0.117612079248247</v>
      </c>
      <c r="I175" s="19">
        <v>4.70644991586736E-6</v>
      </c>
      <c r="J175" s="2" t="s">
        <v>78</v>
      </c>
      <c r="K175" s="18">
        <v>1.0</v>
      </c>
      <c r="L175" s="18">
        <v>0.0140335374358577</v>
      </c>
      <c r="M175" s="18">
        <v>0.0164143180880749</v>
      </c>
      <c r="N175" s="18">
        <v>-0.00238078065221714</v>
      </c>
      <c r="O175" s="18">
        <v>0.144276030605417</v>
      </c>
      <c r="P175" s="19">
        <v>6.92802320423774E-9</v>
      </c>
      <c r="Q175" s="2" t="s">
        <v>78</v>
      </c>
      <c r="R175" s="18">
        <v>1.0</v>
      </c>
      <c r="S175" s="18">
        <v>0.0173204012905902</v>
      </c>
      <c r="T175" s="18">
        <v>0.0191987078724593</v>
      </c>
      <c r="U175" s="18">
        <v>-0.00187830658186904</v>
      </c>
      <c r="V175" s="18">
        <v>0.149755913071305</v>
      </c>
      <c r="W175" s="19">
        <v>1.53476622218787E-9</v>
      </c>
      <c r="X175" s="2" t="s">
        <v>78</v>
      </c>
      <c r="Y175" s="18">
        <v>1.0</v>
      </c>
      <c r="Z175" s="18">
        <v>0.00895471594260251</v>
      </c>
      <c r="AA175" s="18">
        <v>0.0110436326796261</v>
      </c>
      <c r="AB175" s="18">
        <v>-0.00208891673702364</v>
      </c>
      <c r="AC175" s="18">
        <v>0.195053093998196</v>
      </c>
      <c r="AD175" s="19">
        <v>6.75576221022824E-16</v>
      </c>
      <c r="AE175" s="2" t="s">
        <v>78</v>
      </c>
      <c r="AF175" s="18">
        <v>1.0</v>
      </c>
      <c r="AG175" s="18">
        <v>0.00461126213453681</v>
      </c>
      <c r="AH175" s="18">
        <v>0.00574944548658333</v>
      </c>
      <c r="AI175" s="18">
        <v>-0.00113818335204652</v>
      </c>
      <c r="AJ175" s="18">
        <v>0.171078462746923</v>
      </c>
      <c r="AK175" s="19">
        <v>2.51009164182782E-12</v>
      </c>
      <c r="AL175" s="2" t="s">
        <v>78</v>
      </c>
      <c r="AM175" s="18">
        <v>1.0</v>
      </c>
      <c r="AN175" s="18">
        <v>0.00789812598926934</v>
      </c>
      <c r="AO175" s="18">
        <v>0.00853383527096776</v>
      </c>
      <c r="AP175" s="18">
        <v>-6.35709281698418E-4</v>
      </c>
      <c r="AQ175" s="18">
        <v>0.134144822971518</v>
      </c>
      <c r="AR175" s="19">
        <v>9.53394659181259E-8</v>
      </c>
      <c r="AS175" s="2" t="s">
        <v>78</v>
      </c>
      <c r="AT175" s="18">
        <v>1.0</v>
      </c>
      <c r="AU175" s="18">
        <v>-4.67559358718418E-4</v>
      </c>
      <c r="AV175" s="18">
        <v>3.78760078134602E-4</v>
      </c>
      <c r="AW175" s="18">
        <v>-8.46319436853021E-4</v>
      </c>
      <c r="AX175" s="18">
        <v>0.115906089081546</v>
      </c>
      <c r="AY175" s="19">
        <v>6.82588671010025E-6</v>
      </c>
      <c r="AZ175" s="2" t="s">
        <v>78</v>
      </c>
      <c r="BA175" s="18">
        <v>1.0</v>
      </c>
      <c r="BB175" s="18">
        <v>0.00328686385473252</v>
      </c>
      <c r="BC175" s="18">
        <v>0.00278438978438442</v>
      </c>
      <c r="BD175" s="18">
        <v>5.02474070348104E-4</v>
      </c>
      <c r="BE175" s="18">
        <v>0.0612387629825735</v>
      </c>
      <c r="BF175" s="18">
        <v>0.0582703173672718</v>
      </c>
      <c r="BG175" s="2" t="s">
        <v>79</v>
      </c>
      <c r="BH175" s="18">
        <v>-1.0</v>
      </c>
      <c r="BI175" s="18">
        <v>-0.00507882149325523</v>
      </c>
      <c r="BJ175" s="18">
        <v>-0.00537068540844873</v>
      </c>
      <c r="BK175" s="18">
        <v>2.91863915193498E-4</v>
      </c>
      <c r="BL175" s="18">
        <v>0.0373479184243446</v>
      </c>
      <c r="BM175" s="18">
        <v>0.519441749210347</v>
      </c>
      <c r="BN175" s="2" t="s">
        <v>79</v>
      </c>
      <c r="BO175" s="18">
        <v>-1.0</v>
      </c>
      <c r="BP175" s="18">
        <v>-0.00836568534798776</v>
      </c>
      <c r="BQ175" s="18">
        <v>-0.00815507519283315</v>
      </c>
      <c r="BR175" s="18">
        <v>-2.10610155154604E-4</v>
      </c>
      <c r="BS175" s="18">
        <v>0.0413417507927734</v>
      </c>
      <c r="BT175" s="18">
        <v>0.391114358418658</v>
      </c>
      <c r="BU175" s="2" t="s">
        <v>78</v>
      </c>
      <c r="BV175" s="18">
        <v>1.0</v>
      </c>
      <c r="BW175" s="18">
        <v>6.0</v>
      </c>
      <c r="BX175" s="18">
        <v>1.0</v>
      </c>
      <c r="BY175" s="2" t="s">
        <v>78</v>
      </c>
      <c r="BZ175" s="5">
        <v>175.0</v>
      </c>
      <c r="CA175" s="20" t="str">
        <f t="shared" si="1"/>
        <v/>
      </c>
    </row>
    <row r="176">
      <c r="A176" s="2" t="s">
        <v>405</v>
      </c>
      <c r="B176" s="2" t="s">
        <v>228</v>
      </c>
      <c r="C176" s="2" t="s">
        <v>78</v>
      </c>
      <c r="D176" s="2" t="s">
        <v>79</v>
      </c>
      <c r="E176" s="18">
        <v>0.0060012397078908</v>
      </c>
      <c r="F176" s="18">
        <v>0.00772180946680135</v>
      </c>
      <c r="G176" s="18">
        <v>-0.00172056975891054</v>
      </c>
      <c r="H176" s="18">
        <v>0.100787401574803</v>
      </c>
      <c r="I176" s="18">
        <v>0.494241763698884</v>
      </c>
      <c r="J176" s="2" t="s">
        <v>78</v>
      </c>
      <c r="K176" s="18">
        <v>1.0</v>
      </c>
      <c r="L176" s="18">
        <v>0.0124670447317109</v>
      </c>
      <c r="M176" s="18">
        <v>0.0167189817362503</v>
      </c>
      <c r="N176" s="18">
        <v>-0.00425193700453944</v>
      </c>
      <c r="O176" s="18">
        <v>0.0850393700787401</v>
      </c>
      <c r="P176" s="18">
        <v>0.701384509239357</v>
      </c>
      <c r="Q176" s="2" t="s">
        <v>78</v>
      </c>
      <c r="R176" s="18">
        <v>1.0</v>
      </c>
      <c r="S176" s="18">
        <v>0.0136256073740477</v>
      </c>
      <c r="T176" s="18">
        <v>0.0169552449426629</v>
      </c>
      <c r="U176" s="18">
        <v>-0.00332963756861519</v>
      </c>
      <c r="V176" s="18">
        <v>0.0839685039370078</v>
      </c>
      <c r="W176" s="18">
        <v>0.718500429863634</v>
      </c>
      <c r="X176" s="2" t="s">
        <v>78</v>
      </c>
      <c r="Y176" s="18">
        <v>1.0</v>
      </c>
      <c r="Z176" s="18">
        <v>0.00833927544709707</v>
      </c>
      <c r="AA176" s="18">
        <v>0.0130284700917801</v>
      </c>
      <c r="AB176" s="18">
        <v>-0.00468919464468305</v>
      </c>
      <c r="AC176" s="18">
        <v>0.125543307086614</v>
      </c>
      <c r="AD176" s="18">
        <v>0.241768630583621</v>
      </c>
      <c r="AE176" s="2" t="s">
        <v>78</v>
      </c>
      <c r="AF176" s="18">
        <v>1.0</v>
      </c>
      <c r="AG176" s="18">
        <v>0.00646580502382013</v>
      </c>
      <c r="AH176" s="18">
        <v>0.00899717226944902</v>
      </c>
      <c r="AI176" s="18">
        <v>-0.00253136724562889</v>
      </c>
      <c r="AJ176" s="18">
        <v>0.103307086614173</v>
      </c>
      <c r="AK176" s="18">
        <v>0.467582968643132</v>
      </c>
      <c r="AL176" s="2" t="s">
        <v>78</v>
      </c>
      <c r="AM176" s="18">
        <v>1.0</v>
      </c>
      <c r="AN176" s="18">
        <v>0.00762436766615693</v>
      </c>
      <c r="AO176" s="18">
        <v>0.00923343547586157</v>
      </c>
      <c r="AP176" s="18">
        <v>-0.00160906780970464</v>
      </c>
      <c r="AQ176" s="18">
        <v>0.0999685039370078</v>
      </c>
      <c r="AR176" s="18">
        <v>0.506789952698913</v>
      </c>
      <c r="AS176" s="2" t="s">
        <v>78</v>
      </c>
      <c r="AT176" s="18">
        <v>1.0</v>
      </c>
      <c r="AU176" s="18">
        <v>0.00233803573920626</v>
      </c>
      <c r="AV176" s="18">
        <v>0.00530666062497876</v>
      </c>
      <c r="AW176" s="18">
        <v>-0.00296862488577249</v>
      </c>
      <c r="AX176" s="18">
        <v>0.165921259842519</v>
      </c>
      <c r="AY176" s="18">
        <v>0.0533067229239762</v>
      </c>
      <c r="AZ176" s="2" t="s">
        <v>78</v>
      </c>
      <c r="BA176" s="18">
        <v>1.0</v>
      </c>
      <c r="BB176" s="18">
        <v>0.00115856264233679</v>
      </c>
      <c r="BC176" s="18">
        <v>2.36263206412547E-4</v>
      </c>
      <c r="BD176" s="18">
        <v>9.22299435924251E-4</v>
      </c>
      <c r="BE176" s="18">
        <v>0.117543307086614</v>
      </c>
      <c r="BF176" s="18">
        <v>0.310219459731077</v>
      </c>
      <c r="BG176" s="2" t="s">
        <v>79</v>
      </c>
      <c r="BH176" s="18">
        <v>-1.0</v>
      </c>
      <c r="BI176" s="18">
        <v>-0.00412776928461386</v>
      </c>
      <c r="BJ176" s="18">
        <v>-0.00369051164447026</v>
      </c>
      <c r="BK176" s="18">
        <v>-4.37257640143603E-4</v>
      </c>
      <c r="BL176" s="18">
        <v>0.172535433070866</v>
      </c>
      <c r="BM176" s="18">
        <v>0.0400099109891739</v>
      </c>
      <c r="BN176" s="2" t="s">
        <v>78</v>
      </c>
      <c r="BO176" s="18">
        <v>1.0</v>
      </c>
      <c r="BP176" s="18">
        <v>-0.00528633192695066</v>
      </c>
      <c r="BQ176" s="18">
        <v>-0.00392677485088281</v>
      </c>
      <c r="BR176" s="18">
        <v>-0.00135955707606785</v>
      </c>
      <c r="BS176" s="18">
        <v>0.193700787401574</v>
      </c>
      <c r="BT176" s="18">
        <v>0.0143998779065324</v>
      </c>
      <c r="BU176" s="2" t="s">
        <v>78</v>
      </c>
      <c r="BV176" s="18">
        <v>1.0</v>
      </c>
      <c r="BW176" s="18">
        <v>8.0</v>
      </c>
      <c r="BX176" s="18">
        <v>1.0</v>
      </c>
      <c r="BY176" s="2" t="s">
        <v>78</v>
      </c>
      <c r="BZ176" s="5">
        <v>176.0</v>
      </c>
      <c r="CA176" s="20" t="str">
        <f t="shared" si="1"/>
        <v/>
      </c>
    </row>
    <row r="177">
      <c r="A177" s="2" t="s">
        <v>406</v>
      </c>
      <c r="B177" s="2" t="s">
        <v>230</v>
      </c>
      <c r="C177" s="2" t="s">
        <v>93</v>
      </c>
      <c r="D177" s="2" t="s">
        <v>94</v>
      </c>
      <c r="E177" s="18">
        <v>0.00362401610649338</v>
      </c>
      <c r="F177" s="18">
        <v>0.00479766173641005</v>
      </c>
      <c r="G177" s="18">
        <v>-0.00117364562991666</v>
      </c>
      <c r="H177" s="18">
        <v>0.124964813802924</v>
      </c>
      <c r="I177" s="18">
        <v>8.47185601442875E-4</v>
      </c>
      <c r="J177" s="2" t="s">
        <v>93</v>
      </c>
      <c r="K177" s="18">
        <v>1.0</v>
      </c>
      <c r="L177" s="18">
        <v>0.00475607503146855</v>
      </c>
      <c r="M177" s="18">
        <v>0.00625115258972217</v>
      </c>
      <c r="N177" s="18">
        <v>-0.00149507755825362</v>
      </c>
      <c r="O177" s="18">
        <v>0.136973655887271</v>
      </c>
      <c r="P177" s="18">
        <v>1.82654258164941E-4</v>
      </c>
      <c r="Q177" s="2" t="s">
        <v>93</v>
      </c>
      <c r="R177" s="18">
        <v>1.0</v>
      </c>
      <c r="S177" s="18">
        <v>0.00462141946255601</v>
      </c>
      <c r="T177" s="18">
        <v>0.00678445054348378</v>
      </c>
      <c r="U177" s="18">
        <v>-0.00216303108092776</v>
      </c>
      <c r="V177" s="18">
        <v>0.173492788899375</v>
      </c>
      <c r="W177" s="19">
        <v>6.53539328556292E-7</v>
      </c>
      <c r="X177" s="2" t="s">
        <v>93</v>
      </c>
      <c r="Y177" s="18">
        <v>1.0</v>
      </c>
      <c r="Z177" s="18">
        <v>0.00259452445362059</v>
      </c>
      <c r="AA177" s="18">
        <v>0.00533649484844768</v>
      </c>
      <c r="AB177" s="18">
        <v>-0.00274197039482708</v>
      </c>
      <c r="AC177" s="18">
        <v>0.19171923898465</v>
      </c>
      <c r="AD177" s="19">
        <v>2.33996076465894E-8</v>
      </c>
      <c r="AE177" s="2" t="s">
        <v>93</v>
      </c>
      <c r="AF177" s="18">
        <v>1.0</v>
      </c>
      <c r="AG177" s="18">
        <v>0.00113205892497516</v>
      </c>
      <c r="AH177" s="18">
        <v>0.00145349085331212</v>
      </c>
      <c r="AI177" s="18">
        <v>-3.2143192833696E-4</v>
      </c>
      <c r="AJ177" s="18">
        <v>0.073969665358568</v>
      </c>
      <c r="AK177" s="18">
        <v>0.128639385370918</v>
      </c>
      <c r="AL177" s="2" t="s">
        <v>93</v>
      </c>
      <c r="AM177" s="18">
        <v>1.0</v>
      </c>
      <c r="AN177" s="18">
        <v>9.97403356062633E-4</v>
      </c>
      <c r="AO177" s="18">
        <v>0.00198678880707372</v>
      </c>
      <c r="AP177" s="18">
        <v>-9.89385451011095E-4</v>
      </c>
      <c r="AQ177" s="18">
        <v>0.167738810789329</v>
      </c>
      <c r="AR177" s="19">
        <v>1.69691287878827E-6</v>
      </c>
      <c r="AS177" s="2" t="s">
        <v>93</v>
      </c>
      <c r="AT177" s="18">
        <v>1.0</v>
      </c>
      <c r="AU177" s="18">
        <v>-0.00102949165287278</v>
      </c>
      <c r="AV177" s="18">
        <v>5.38833112037629E-4</v>
      </c>
      <c r="AW177" s="18">
        <v>-0.00156832476491041</v>
      </c>
      <c r="AX177" s="18">
        <v>0.177797923600417</v>
      </c>
      <c r="AY177" s="19">
        <v>3.12208322347304E-7</v>
      </c>
      <c r="AZ177" s="2" t="s">
        <v>93</v>
      </c>
      <c r="BA177" s="18">
        <v>1.0</v>
      </c>
      <c r="BB177" s="18">
        <v>-1.34655568912532E-4</v>
      </c>
      <c r="BC177" s="18">
        <v>5.33297953761602E-4</v>
      </c>
      <c r="BD177" s="18">
        <v>-6.67953522674135E-4</v>
      </c>
      <c r="BE177" s="18">
        <v>0.204361432616362</v>
      </c>
      <c r="BF177" s="19">
        <v>1.9402493907177E-9</v>
      </c>
      <c r="BG177" s="2" t="s">
        <v>93</v>
      </c>
      <c r="BH177" s="18">
        <v>1.0</v>
      </c>
      <c r="BI177" s="18">
        <v>-0.00216155057784795</v>
      </c>
      <c r="BJ177" s="18">
        <v>-9.14657741274497E-4</v>
      </c>
      <c r="BK177" s="18">
        <v>-0.00124689283657345</v>
      </c>
      <c r="BL177" s="18">
        <v>0.224802543341115</v>
      </c>
      <c r="BM177" s="19">
        <v>2.25744668904281E-11</v>
      </c>
      <c r="BN177" s="2" t="s">
        <v>93</v>
      </c>
      <c r="BO177" s="18">
        <v>1.0</v>
      </c>
      <c r="BP177" s="18">
        <v>-0.00202689500893541</v>
      </c>
      <c r="BQ177" s="18">
        <v>-0.00144795569503609</v>
      </c>
      <c r="BR177" s="18">
        <v>-5.78939313899317E-4</v>
      </c>
      <c r="BS177" s="18">
        <v>0.0867815806467637</v>
      </c>
      <c r="BT177" s="18">
        <v>0.0440768403282082</v>
      </c>
      <c r="BU177" s="2" t="s">
        <v>93</v>
      </c>
      <c r="BV177" s="18">
        <v>1.0</v>
      </c>
      <c r="BW177" s="18">
        <v>10.0</v>
      </c>
      <c r="BX177" s="18">
        <v>1.0</v>
      </c>
      <c r="BY177" s="2" t="s">
        <v>93</v>
      </c>
      <c r="BZ177" s="5">
        <v>177.0</v>
      </c>
      <c r="CA177" s="20" t="str">
        <f t="shared" si="1"/>
        <v/>
      </c>
    </row>
    <row r="178">
      <c r="A178" s="2" t="s">
        <v>407</v>
      </c>
      <c r="B178" s="2" t="s">
        <v>232</v>
      </c>
      <c r="C178" s="2" t="s">
        <v>81</v>
      </c>
      <c r="D178" s="2" t="s">
        <v>82</v>
      </c>
      <c r="E178" s="18">
        <v>0.0103455557265186</v>
      </c>
      <c r="F178" s="18">
        <v>0.00810060171938357</v>
      </c>
      <c r="G178" s="18">
        <v>0.00224495400713506</v>
      </c>
      <c r="H178" s="18">
        <v>0.165248226950354</v>
      </c>
      <c r="I178" s="18">
        <v>0.00204997882009812</v>
      </c>
      <c r="J178" s="2" t="s">
        <v>82</v>
      </c>
      <c r="K178" s="18">
        <v>1.0</v>
      </c>
      <c r="L178" s="18">
        <v>0.00557822068549127</v>
      </c>
      <c r="M178" s="18">
        <v>0.00269535885884885</v>
      </c>
      <c r="N178" s="18">
        <v>0.00288286182664241</v>
      </c>
      <c r="O178" s="18">
        <v>0.140821375556655</v>
      </c>
      <c r="P178" s="18">
        <v>0.0133376368647477</v>
      </c>
      <c r="Q178" s="2" t="s">
        <v>82</v>
      </c>
      <c r="R178" s="18">
        <v>1.0</v>
      </c>
      <c r="S178" s="18">
        <v>0.0102897994996181</v>
      </c>
      <c r="T178" s="18">
        <v>0.00702328610839179</v>
      </c>
      <c r="U178" s="18">
        <v>0.00326651339122631</v>
      </c>
      <c r="V178" s="18">
        <v>0.161421738413326</v>
      </c>
      <c r="W178" s="18">
        <v>0.00280618934400348</v>
      </c>
      <c r="X178" s="2" t="s">
        <v>82</v>
      </c>
      <c r="Y178" s="18">
        <v>1.0</v>
      </c>
      <c r="Z178" s="18">
        <v>0.00736335788234012</v>
      </c>
      <c r="AA178" s="18">
        <v>0.00425292203924209</v>
      </c>
      <c r="AB178" s="18">
        <v>0.00311043584309802</v>
      </c>
      <c r="AC178" s="18">
        <v>0.0931222167243938</v>
      </c>
      <c r="AD178" s="18">
        <v>0.217931635984417</v>
      </c>
      <c r="AE178" s="2" t="s">
        <v>82</v>
      </c>
      <c r="AF178" s="18">
        <v>1.0</v>
      </c>
      <c r="AG178" s="18">
        <v>-0.00476733504102736</v>
      </c>
      <c r="AH178" s="18">
        <v>-0.00540524286053471</v>
      </c>
      <c r="AI178" s="18">
        <v>6.37907819507352E-4</v>
      </c>
      <c r="AJ178" s="18">
        <v>0.0764308098301171</v>
      </c>
      <c r="AK178" s="18">
        <v>0.4394208762059</v>
      </c>
      <c r="AL178" s="2" t="s">
        <v>82</v>
      </c>
      <c r="AM178" s="18">
        <v>1.0</v>
      </c>
      <c r="AN178" s="19">
        <v>-5.57562269005301E-5</v>
      </c>
      <c r="AO178" s="18">
        <v>-0.00107731561099177</v>
      </c>
      <c r="AP178" s="18">
        <v>0.00102155938409124</v>
      </c>
      <c r="AQ178" s="18">
        <v>0.105310902193633</v>
      </c>
      <c r="AR178" s="18">
        <v>0.11892765475448</v>
      </c>
      <c r="AS178" s="2" t="s">
        <v>82</v>
      </c>
      <c r="AT178" s="18">
        <v>1.0</v>
      </c>
      <c r="AU178" s="18">
        <v>-0.00298219784417851</v>
      </c>
      <c r="AV178" s="18">
        <v>-0.00384767968014147</v>
      </c>
      <c r="AW178" s="18">
        <v>8.65481835962957E-4</v>
      </c>
      <c r="AX178" s="18">
        <v>0.0507339600857661</v>
      </c>
      <c r="AY178" s="18">
        <v>0.887160004586593</v>
      </c>
      <c r="AZ178" s="2" t="s">
        <v>82</v>
      </c>
      <c r="BA178" s="18">
        <v>1.0</v>
      </c>
      <c r="BB178" s="18">
        <v>0.00471157881412683</v>
      </c>
      <c r="BC178" s="18">
        <v>0.00432792724954294</v>
      </c>
      <c r="BD178" s="18">
        <v>3.83651564583892E-4</v>
      </c>
      <c r="BE178" s="18">
        <v>0.0581890153389411</v>
      </c>
      <c r="BF178" s="18">
        <v>0.768851733423361</v>
      </c>
      <c r="BG178" s="2" t="s">
        <v>82</v>
      </c>
      <c r="BH178" s="18">
        <v>1.0</v>
      </c>
      <c r="BI178" s="18">
        <v>0.00178513719684885</v>
      </c>
      <c r="BJ178" s="18">
        <v>0.00155756318039324</v>
      </c>
      <c r="BK178" s="18">
        <v>2.27574016455604E-4</v>
      </c>
      <c r="BL178" s="18">
        <v>0.10801583374567</v>
      </c>
      <c r="BM178" s="18">
        <v>0.102866640635314</v>
      </c>
      <c r="BN178" s="2" t="s">
        <v>82</v>
      </c>
      <c r="BO178" s="18">
        <v>1.0</v>
      </c>
      <c r="BP178" s="18">
        <v>-0.00292644161727798</v>
      </c>
      <c r="BQ178" s="18">
        <v>-0.00277036406914969</v>
      </c>
      <c r="BR178" s="18">
        <v>-1.56077548128286E-4</v>
      </c>
      <c r="BS178" s="18">
        <v>0.112947385782615</v>
      </c>
      <c r="BT178" s="18">
        <v>0.0782830600350739</v>
      </c>
      <c r="BU178" s="2" t="s">
        <v>81</v>
      </c>
      <c r="BV178" s="18">
        <v>-1.0</v>
      </c>
      <c r="BW178" s="18">
        <v>8.0</v>
      </c>
      <c r="BX178" s="18">
        <v>1.0</v>
      </c>
      <c r="BY178" s="2" t="s">
        <v>82</v>
      </c>
      <c r="BZ178" s="5">
        <v>178.0</v>
      </c>
      <c r="CA178" s="20" t="str">
        <f t="shared" si="1"/>
        <v/>
      </c>
    </row>
    <row r="179">
      <c r="A179" s="2" t="s">
        <v>408</v>
      </c>
      <c r="B179" s="2" t="s">
        <v>228</v>
      </c>
      <c r="C179" s="2" t="s">
        <v>93</v>
      </c>
      <c r="D179" s="2" t="s">
        <v>94</v>
      </c>
      <c r="E179" s="18">
        <v>0.00578960140265398</v>
      </c>
      <c r="F179" s="18">
        <v>0.0136740535741376</v>
      </c>
      <c r="G179" s="18">
        <v>-0.00788445217148371</v>
      </c>
      <c r="H179" s="18">
        <v>0.324313079656756</v>
      </c>
      <c r="I179" s="19">
        <v>8.04663021788498E-20</v>
      </c>
      <c r="J179" s="2" t="s">
        <v>93</v>
      </c>
      <c r="K179" s="18">
        <v>1.0</v>
      </c>
      <c r="L179" s="18">
        <v>0.00317252161969571</v>
      </c>
      <c r="M179" s="18">
        <v>0.0176511778666276</v>
      </c>
      <c r="N179" s="18">
        <v>-0.0144786562469319</v>
      </c>
      <c r="O179" s="18">
        <v>0.393973014359596</v>
      </c>
      <c r="P179" s="19">
        <v>2.88319601692373E-29</v>
      </c>
      <c r="Q179" s="2" t="s">
        <v>93</v>
      </c>
      <c r="R179" s="18">
        <v>1.0</v>
      </c>
      <c r="S179" s="18">
        <v>0.00826171235564918</v>
      </c>
      <c r="T179" s="18">
        <v>0.0234717611523436</v>
      </c>
      <c r="U179" s="18">
        <v>-0.0152100487966944</v>
      </c>
      <c r="V179" s="18">
        <v>0.358660541446361</v>
      </c>
      <c r="W179" s="19">
        <v>2.04293188375225E-24</v>
      </c>
      <c r="X179" s="2" t="s">
        <v>93</v>
      </c>
      <c r="Y179" s="18">
        <v>1.0</v>
      </c>
      <c r="Z179" s="18">
        <v>0.00702866535345015</v>
      </c>
      <c r="AA179" s="18">
        <v>0.0244572315435904</v>
      </c>
      <c r="AB179" s="18">
        <v>-0.0174285661901402</v>
      </c>
      <c r="AC179" s="18">
        <v>0.380104591025974</v>
      </c>
      <c r="AD179" s="19">
        <v>1.97257779902483E-27</v>
      </c>
      <c r="AE179" s="2" t="s">
        <v>93</v>
      </c>
      <c r="AF179" s="18">
        <v>1.0</v>
      </c>
      <c r="AG179" s="18">
        <v>-0.00261707978295826</v>
      </c>
      <c r="AH179" s="18">
        <v>0.00397712429248999</v>
      </c>
      <c r="AI179" s="18">
        <v>-0.00659420407544826</v>
      </c>
      <c r="AJ179" s="18">
        <v>0.311710149952327</v>
      </c>
      <c r="AK179" s="19">
        <v>2.41023287082045E-18</v>
      </c>
      <c r="AL179" s="2" t="s">
        <v>93</v>
      </c>
      <c r="AM179" s="18">
        <v>1.0</v>
      </c>
      <c r="AN179" s="18">
        <v>0.0024721109529952</v>
      </c>
      <c r="AO179" s="18">
        <v>0.00979770757820592</v>
      </c>
      <c r="AP179" s="18">
        <v>-0.00732559662521072</v>
      </c>
      <c r="AQ179" s="18">
        <v>0.382248418132963</v>
      </c>
      <c r="AR179" s="19">
        <v>1.23812057976301E-27</v>
      </c>
      <c r="AS179" s="2" t="s">
        <v>93</v>
      </c>
      <c r="AT179" s="18">
        <v>1.0</v>
      </c>
      <c r="AU179" s="18">
        <v>0.00123906395079616</v>
      </c>
      <c r="AV179" s="18">
        <v>0.0107831779694527</v>
      </c>
      <c r="AW179" s="18">
        <v>-0.00954411401865655</v>
      </c>
      <c r="AX179" s="18">
        <v>0.404224090607032</v>
      </c>
      <c r="AY179" s="19">
        <v>4.53294135195665E-31</v>
      </c>
      <c r="AZ179" s="2" t="s">
        <v>93</v>
      </c>
      <c r="BA179" s="18">
        <v>1.0</v>
      </c>
      <c r="BB179" s="18">
        <v>0.00508919073595346</v>
      </c>
      <c r="BC179" s="18">
        <v>0.00582058328571592</v>
      </c>
      <c r="BD179" s="18">
        <v>-7.31392549762458E-4</v>
      </c>
      <c r="BE179" s="18">
        <v>0.130345843806882</v>
      </c>
      <c r="BF179" s="18">
        <v>0.00145159219794099</v>
      </c>
      <c r="BG179" s="2" t="s">
        <v>93</v>
      </c>
      <c r="BH179" s="18">
        <v>1.0</v>
      </c>
      <c r="BI179" s="18">
        <v>0.00385614373375443</v>
      </c>
      <c r="BJ179" s="18">
        <v>0.00680605367696272</v>
      </c>
      <c r="BK179" s="18">
        <v>-0.00294990994320829</v>
      </c>
      <c r="BL179" s="18">
        <v>0.215538412643379</v>
      </c>
      <c r="BM179" s="19">
        <v>6.125586484507E-9</v>
      </c>
      <c r="BN179" s="2" t="s">
        <v>93</v>
      </c>
      <c r="BO179" s="18">
        <v>1.0</v>
      </c>
      <c r="BP179" s="18">
        <v>-0.00123304700219903</v>
      </c>
      <c r="BQ179" s="18">
        <v>9.85470391246795E-4</v>
      </c>
      <c r="BR179" s="18">
        <v>-0.00221851739344583</v>
      </c>
      <c r="BS179" s="18">
        <v>0.184900754095518</v>
      </c>
      <c r="BT179" s="19">
        <v>1.08478621103461E-6</v>
      </c>
      <c r="BU179" s="2" t="s">
        <v>93</v>
      </c>
      <c r="BV179" s="18">
        <v>1.0</v>
      </c>
      <c r="BW179" s="18">
        <v>10.0</v>
      </c>
      <c r="BX179" s="18">
        <v>1.0</v>
      </c>
      <c r="BY179" s="2" t="s">
        <v>93</v>
      </c>
      <c r="BZ179" s="5">
        <v>179.0</v>
      </c>
      <c r="CA179" s="20" t="str">
        <f t="shared" si="1"/>
        <v/>
      </c>
    </row>
    <row r="180">
      <c r="A180" s="2" t="s">
        <v>409</v>
      </c>
      <c r="B180" s="2" t="s">
        <v>228</v>
      </c>
      <c r="C180" s="2" t="s">
        <v>78</v>
      </c>
      <c r="D180" s="2" t="s">
        <v>79</v>
      </c>
      <c r="E180" s="18">
        <v>-0.0318514839008301</v>
      </c>
      <c r="F180" s="18">
        <v>-0.0203176572940638</v>
      </c>
      <c r="G180" s="18">
        <v>-0.0115338266067662</v>
      </c>
      <c r="H180" s="18">
        <v>0.280096593797661</v>
      </c>
      <c r="I180" s="19">
        <v>2.85281597459019E-10</v>
      </c>
      <c r="J180" s="2" t="s">
        <v>78</v>
      </c>
      <c r="K180" s="18">
        <v>1.0</v>
      </c>
      <c r="L180" s="18">
        <v>0.0391141746289286</v>
      </c>
      <c r="M180" s="18">
        <v>0.0491394764392023</v>
      </c>
      <c r="N180" s="18">
        <v>-0.0100253018102736</v>
      </c>
      <c r="O180" s="18">
        <v>0.212239450940518</v>
      </c>
      <c r="P180" s="19">
        <v>4.77900035779203E-6</v>
      </c>
      <c r="Q180" s="2" t="s">
        <v>78</v>
      </c>
      <c r="R180" s="18">
        <v>1.0</v>
      </c>
      <c r="S180" s="18">
        <v>0.0392233349072048</v>
      </c>
      <c r="T180" s="18">
        <v>0.0514101035100041</v>
      </c>
      <c r="U180" s="18">
        <v>-0.0121867686027992</v>
      </c>
      <c r="V180" s="18">
        <v>0.22280122013218</v>
      </c>
      <c r="W180" s="19">
        <v>1.34908362722226E-6</v>
      </c>
      <c r="X180" s="2" t="s">
        <v>78</v>
      </c>
      <c r="Y180" s="18">
        <v>1.0</v>
      </c>
      <c r="Z180" s="18">
        <v>0.0212949628416401</v>
      </c>
      <c r="AA180" s="18">
        <v>0.0334010777845531</v>
      </c>
      <c r="AB180" s="18">
        <v>-0.012106114942913</v>
      </c>
      <c r="AC180" s="18">
        <v>0.197813929842399</v>
      </c>
      <c r="AD180" s="19">
        <v>2.75275133987002E-5</v>
      </c>
      <c r="AE180" s="2" t="s">
        <v>78</v>
      </c>
      <c r="AF180" s="18">
        <v>1.0</v>
      </c>
      <c r="AG180" s="18">
        <v>0.0709656585297587</v>
      </c>
      <c r="AH180" s="18">
        <v>0.0694571337332661</v>
      </c>
      <c r="AI180" s="18">
        <v>0.00150852479649259</v>
      </c>
      <c r="AJ180" s="18">
        <v>0.134888154550076</v>
      </c>
      <c r="AK180" s="18">
        <v>0.0100819555225312</v>
      </c>
      <c r="AL180" s="2" t="s">
        <v>79</v>
      </c>
      <c r="AM180" s="18">
        <v>-1.0</v>
      </c>
      <c r="AN180" s="18">
        <v>0.0710748188080349</v>
      </c>
      <c r="AO180" s="18">
        <v>0.0717277608040679</v>
      </c>
      <c r="AP180" s="18">
        <v>-6.52941996033024E-4</v>
      </c>
      <c r="AQ180" s="18">
        <v>0.134570411794611</v>
      </c>
      <c r="AR180" s="18">
        <v>0.0101828187182864</v>
      </c>
      <c r="AS180" s="2" t="s">
        <v>78</v>
      </c>
      <c r="AT180" s="18">
        <v>1.0</v>
      </c>
      <c r="AU180" s="18">
        <v>0.0531464467424702</v>
      </c>
      <c r="AV180" s="18">
        <v>0.053718735078617</v>
      </c>
      <c r="AW180" s="18">
        <v>-5.72288336146767E-4</v>
      </c>
      <c r="AX180" s="18">
        <v>0.119509405185561</v>
      </c>
      <c r="AY180" s="18">
        <v>0.0322119813665552</v>
      </c>
      <c r="AZ180" s="2" t="s">
        <v>78</v>
      </c>
      <c r="BA180" s="18">
        <v>1.0</v>
      </c>
      <c r="BB180" s="18">
        <v>1.09160278276183E-4</v>
      </c>
      <c r="BC180" s="18">
        <v>0.0022706270708018</v>
      </c>
      <c r="BD180" s="18">
        <v>-0.00216146679252562</v>
      </c>
      <c r="BE180" s="18">
        <v>0.133668022369089</v>
      </c>
      <c r="BF180" s="18">
        <v>0.0117106736761944</v>
      </c>
      <c r="BG180" s="2" t="s">
        <v>78</v>
      </c>
      <c r="BH180" s="18">
        <v>1.0</v>
      </c>
      <c r="BI180" s="18">
        <v>-0.0178192117872885</v>
      </c>
      <c r="BJ180" s="18">
        <v>-0.0157383986546491</v>
      </c>
      <c r="BK180" s="18">
        <v>-0.00208081313263939</v>
      </c>
      <c r="BL180" s="18">
        <v>0.0984875444839857</v>
      </c>
      <c r="BM180" s="18">
        <v>0.11724424710672</v>
      </c>
      <c r="BN180" s="2" t="s">
        <v>78</v>
      </c>
      <c r="BO180" s="18">
        <v>1.0</v>
      </c>
      <c r="BP180" s="18">
        <v>-0.0179283720655647</v>
      </c>
      <c r="BQ180" s="18">
        <v>-0.0180090257254509</v>
      </c>
      <c r="BR180" s="19">
        <v>8.06536598862324E-5</v>
      </c>
      <c r="BS180" s="18">
        <v>0.0470005083884087</v>
      </c>
      <c r="BT180" s="18">
        <v>0.896347096209751</v>
      </c>
      <c r="BU180" s="2" t="s">
        <v>79</v>
      </c>
      <c r="BV180" s="18">
        <v>-1.0</v>
      </c>
      <c r="BW180" s="18">
        <v>6.0</v>
      </c>
      <c r="BX180" s="18">
        <v>1.0</v>
      </c>
      <c r="BY180" s="2" t="s">
        <v>82</v>
      </c>
      <c r="BZ180" s="5">
        <v>180.0</v>
      </c>
      <c r="CA180" s="20" t="str">
        <f t="shared" si="1"/>
        <v/>
      </c>
    </row>
    <row r="181">
      <c r="A181" s="2" t="s">
        <v>410</v>
      </c>
      <c r="B181" s="2" t="s">
        <v>232</v>
      </c>
      <c r="C181" s="2" t="s">
        <v>78</v>
      </c>
      <c r="D181" s="2" t="s">
        <v>79</v>
      </c>
      <c r="E181" s="18">
        <v>0.0151030318205908</v>
      </c>
      <c r="F181" s="18">
        <v>0.0144535451635782</v>
      </c>
      <c r="G181" s="18">
        <v>6.49486657012523E-4</v>
      </c>
      <c r="H181" s="18">
        <v>0.106060606060606</v>
      </c>
      <c r="I181" s="18">
        <v>0.860374708954163</v>
      </c>
      <c r="J181" s="2" t="s">
        <v>79</v>
      </c>
      <c r="K181" s="18">
        <v>0.0</v>
      </c>
      <c r="L181" s="18">
        <v>0.0254935373396993</v>
      </c>
      <c r="M181" s="18">
        <v>0.0256540305349014</v>
      </c>
      <c r="N181" s="18">
        <v>-1.60493195202161E-4</v>
      </c>
      <c r="O181" s="18">
        <v>0.122727272727272</v>
      </c>
      <c r="P181" s="18">
        <v>0.723234371159071</v>
      </c>
      <c r="Q181" s="2" t="s">
        <v>78</v>
      </c>
      <c r="R181" s="18">
        <v>0.0</v>
      </c>
      <c r="S181" s="18">
        <v>0.0212396913050245</v>
      </c>
      <c r="T181" s="18">
        <v>0.0225446739046218</v>
      </c>
      <c r="U181" s="18">
        <v>-0.00130498259959734</v>
      </c>
      <c r="V181" s="18">
        <v>0.122727272727272</v>
      </c>
      <c r="W181" s="18">
        <v>0.723234371159071</v>
      </c>
      <c r="X181" s="2" t="s">
        <v>78</v>
      </c>
      <c r="Y181" s="18">
        <v>0.0</v>
      </c>
      <c r="Z181" s="18">
        <v>0.0143072349324699</v>
      </c>
      <c r="AA181" s="18">
        <v>0.0156520059279136</v>
      </c>
      <c r="AB181" s="18">
        <v>-0.00134477099544374</v>
      </c>
      <c r="AC181" s="18">
        <v>0.127272727272727</v>
      </c>
      <c r="AD181" s="18">
        <v>0.683596486821517</v>
      </c>
      <c r="AE181" s="2" t="s">
        <v>78</v>
      </c>
      <c r="AF181" s="18">
        <v>0.0</v>
      </c>
      <c r="AG181" s="18">
        <v>0.0103905055191084</v>
      </c>
      <c r="AH181" s="18">
        <v>0.0112004853713231</v>
      </c>
      <c r="AI181" s="18">
        <v>-8.09979852214688E-4</v>
      </c>
      <c r="AJ181" s="18">
        <v>0.119696969696969</v>
      </c>
      <c r="AK181" s="18">
        <v>0.749096234477901</v>
      </c>
      <c r="AL181" s="2" t="s">
        <v>78</v>
      </c>
      <c r="AM181" s="18">
        <v>0.0</v>
      </c>
      <c r="AN181" s="18">
        <v>0.00613665948443372</v>
      </c>
      <c r="AO181" s="18">
        <v>0.0080911287410436</v>
      </c>
      <c r="AP181" s="18">
        <v>-0.00195446925660987</v>
      </c>
      <c r="AQ181" s="18">
        <v>0.131818181818181</v>
      </c>
      <c r="AR181" s="18">
        <v>0.64147592765551</v>
      </c>
      <c r="AS181" s="2" t="s">
        <v>78</v>
      </c>
      <c r="AT181" s="18">
        <v>0.0</v>
      </c>
      <c r="AU181" s="18">
        <v>-7.95796888120905E-4</v>
      </c>
      <c r="AV181" s="18">
        <v>0.00119846076433537</v>
      </c>
      <c r="AW181" s="18">
        <v>-0.00199425765245627</v>
      </c>
      <c r="AX181" s="18">
        <v>0.227272727272727</v>
      </c>
      <c r="AY181" s="18">
        <v>0.0854384591167415</v>
      </c>
      <c r="AZ181" s="2" t="s">
        <v>78</v>
      </c>
      <c r="BA181" s="18">
        <v>0.0</v>
      </c>
      <c r="BB181" s="18">
        <v>-0.00425384603467475</v>
      </c>
      <c r="BC181" s="18">
        <v>-0.00310935663027956</v>
      </c>
      <c r="BD181" s="18">
        <v>-0.00114448940439519</v>
      </c>
      <c r="BE181" s="18">
        <v>0.184848484848484</v>
      </c>
      <c r="BF181" s="18">
        <v>0.242606464870082</v>
      </c>
      <c r="BG181" s="2" t="s">
        <v>78</v>
      </c>
      <c r="BH181" s="18">
        <v>0.0</v>
      </c>
      <c r="BI181" s="18">
        <v>-0.0111863024072293</v>
      </c>
      <c r="BJ181" s="18">
        <v>-0.0100020246069877</v>
      </c>
      <c r="BK181" s="18">
        <v>-0.00118427780024159</v>
      </c>
      <c r="BL181" s="18">
        <v>0.121212121212121</v>
      </c>
      <c r="BM181" s="18">
        <v>0.736260739150328</v>
      </c>
      <c r="BN181" s="2" t="s">
        <v>78</v>
      </c>
      <c r="BO181" s="18">
        <v>0.0</v>
      </c>
      <c r="BP181" s="18">
        <v>-0.00693245637255463</v>
      </c>
      <c r="BQ181" s="18">
        <v>-0.00689266797670823</v>
      </c>
      <c r="BR181" s="19">
        <v>-3.97883958464006E-5</v>
      </c>
      <c r="BS181" s="18">
        <v>0.13030303030303</v>
      </c>
      <c r="BT181" s="18">
        <v>0.655788744295061</v>
      </c>
      <c r="BU181" s="2" t="s">
        <v>78</v>
      </c>
      <c r="BV181" s="18">
        <v>0.0</v>
      </c>
      <c r="BW181" s="18">
        <v>0.0</v>
      </c>
      <c r="BX181" s="18">
        <v>0.0</v>
      </c>
      <c r="BY181" s="2" t="s">
        <v>78</v>
      </c>
      <c r="BZ181" s="5">
        <v>181.0</v>
      </c>
      <c r="CA181" s="20">
        <f t="shared" si="1"/>
        <v>181</v>
      </c>
    </row>
    <row r="182">
      <c r="A182" s="2" t="s">
        <v>411</v>
      </c>
      <c r="B182" s="2" t="s">
        <v>225</v>
      </c>
      <c r="C182" s="2" t="s">
        <v>78</v>
      </c>
      <c r="D182" s="2" t="s">
        <v>79</v>
      </c>
      <c r="E182" s="18">
        <v>0.0128885166909566</v>
      </c>
      <c r="F182" s="18">
        <v>0.00624682333009528</v>
      </c>
      <c r="G182" s="18">
        <v>0.0066416933608614</v>
      </c>
      <c r="H182" s="18">
        <v>0.279650760719225</v>
      </c>
      <c r="I182" s="19">
        <v>9.55012974033533E-9</v>
      </c>
      <c r="J182" s="2" t="s">
        <v>79</v>
      </c>
      <c r="K182" s="18">
        <v>0.0</v>
      </c>
      <c r="L182" s="18">
        <v>0.0239034662939347</v>
      </c>
      <c r="M182" s="18">
        <v>0.0108985980399528</v>
      </c>
      <c r="N182" s="18">
        <v>0.0130048682539819</v>
      </c>
      <c r="O182" s="18">
        <v>0.288122406639004</v>
      </c>
      <c r="P182" s="19">
        <v>2.96541044283807E-9</v>
      </c>
      <c r="Q182" s="2" t="s">
        <v>79</v>
      </c>
      <c r="R182" s="18">
        <v>0.0</v>
      </c>
      <c r="S182" s="18">
        <v>0.0249682666726347</v>
      </c>
      <c r="T182" s="18">
        <v>0.01208314123772</v>
      </c>
      <c r="U182" s="18">
        <v>0.0128851254349146</v>
      </c>
      <c r="V182" s="18">
        <v>0.254702627939142</v>
      </c>
      <c r="W182" s="19">
        <v>2.56824187773745E-7</v>
      </c>
      <c r="X182" s="2" t="s">
        <v>79</v>
      </c>
      <c r="Y182" s="18">
        <v>0.0</v>
      </c>
      <c r="Z182" s="18">
        <v>0.0148100621839837</v>
      </c>
      <c r="AA182" s="19">
        <v>-6.1528483400166E-5</v>
      </c>
      <c r="AB182" s="18">
        <v>0.0148715906673838</v>
      </c>
      <c r="AC182" s="18">
        <v>0.267271784232365</v>
      </c>
      <c r="AD182" s="19">
        <v>5.15415532811216E-8</v>
      </c>
      <c r="AE182" s="2" t="s">
        <v>79</v>
      </c>
      <c r="AF182" s="18">
        <v>0.0</v>
      </c>
      <c r="AG182" s="18">
        <v>0.011014949602978</v>
      </c>
      <c r="AH182" s="18">
        <v>0.00465177470985758</v>
      </c>
      <c r="AI182" s="18">
        <v>0.00636317489312049</v>
      </c>
      <c r="AJ182" s="18">
        <v>0.293084370677731</v>
      </c>
      <c r="AK182" s="19">
        <v>1.31781966529846E-9</v>
      </c>
      <c r="AL182" s="2" t="s">
        <v>79</v>
      </c>
      <c r="AM182" s="18">
        <v>0.0</v>
      </c>
      <c r="AN182" s="18">
        <v>0.012079749981678</v>
      </c>
      <c r="AO182" s="18">
        <v>0.00583631790762479</v>
      </c>
      <c r="AP182" s="18">
        <v>0.00624343207405324</v>
      </c>
      <c r="AQ182" s="18">
        <v>0.233869294605809</v>
      </c>
      <c r="AR182" s="19">
        <v>3.12533365864971E-6</v>
      </c>
      <c r="AS182" s="2" t="s">
        <v>79</v>
      </c>
      <c r="AT182" s="18">
        <v>0.0</v>
      </c>
      <c r="AU182" s="18">
        <v>0.00192154549302702</v>
      </c>
      <c r="AV182" s="18">
        <v>-0.00630835181349545</v>
      </c>
      <c r="AW182" s="18">
        <v>0.00822989730652248</v>
      </c>
      <c r="AX182" s="18">
        <v>0.197354771784232</v>
      </c>
      <c r="AY182" s="18">
        <v>1.41914672521087E-4</v>
      </c>
      <c r="AZ182" s="2" t="s">
        <v>79</v>
      </c>
      <c r="BA182" s="18">
        <v>0.0</v>
      </c>
      <c r="BB182" s="18">
        <v>0.00106480037869995</v>
      </c>
      <c r="BC182" s="18">
        <v>0.0011845431977672</v>
      </c>
      <c r="BD182" s="18">
        <v>-1.19742819067247E-4</v>
      </c>
      <c r="BE182" s="18">
        <v>0.0479771784232365</v>
      </c>
      <c r="BF182" s="18">
        <v>0.925139427943011</v>
      </c>
      <c r="BG182" s="2" t="s">
        <v>78</v>
      </c>
      <c r="BH182" s="18">
        <v>0.0</v>
      </c>
      <c r="BI182" s="18">
        <v>-0.00909340410995105</v>
      </c>
      <c r="BJ182" s="18">
        <v>-0.010960126523353</v>
      </c>
      <c r="BK182" s="18">
        <v>0.00186672241340198</v>
      </c>
      <c r="BL182" s="18">
        <v>0.102057399723374</v>
      </c>
      <c r="BM182" s="18">
        <v>0.147126605468213</v>
      </c>
      <c r="BN182" s="2" t="s">
        <v>79</v>
      </c>
      <c r="BO182" s="18">
        <v>0.0</v>
      </c>
      <c r="BP182" s="18">
        <v>-0.010158204488651</v>
      </c>
      <c r="BQ182" s="18">
        <v>-0.0121446697211202</v>
      </c>
      <c r="BR182" s="18">
        <v>0.00198646523246923</v>
      </c>
      <c r="BS182" s="18">
        <v>0.135148686030428</v>
      </c>
      <c r="BT182" s="18">
        <v>0.0216732263622317</v>
      </c>
      <c r="BU182" s="2" t="s">
        <v>79</v>
      </c>
      <c r="BV182" s="18">
        <v>0.0</v>
      </c>
      <c r="BW182" s="18">
        <v>0.0</v>
      </c>
      <c r="BX182" s="18">
        <v>0.0</v>
      </c>
      <c r="BY182" s="2" t="s">
        <v>79</v>
      </c>
      <c r="BZ182" s="5">
        <v>182.0</v>
      </c>
      <c r="CA182" s="20">
        <f t="shared" si="1"/>
        <v>182</v>
      </c>
    </row>
    <row r="183">
      <c r="A183" s="2" t="s">
        <v>412</v>
      </c>
      <c r="B183" s="2" t="s">
        <v>259</v>
      </c>
      <c r="C183" s="2" t="s">
        <v>78</v>
      </c>
      <c r="D183" s="2" t="s">
        <v>79</v>
      </c>
      <c r="E183" s="18">
        <v>0.00965189907317843</v>
      </c>
      <c r="F183" s="18">
        <v>0.0138274642271147</v>
      </c>
      <c r="G183" s="18">
        <v>-0.00417556515393635</v>
      </c>
      <c r="H183" s="18">
        <v>0.0682474365893146</v>
      </c>
      <c r="I183" s="18">
        <v>0.150887061258894</v>
      </c>
      <c r="J183" s="2" t="s">
        <v>78</v>
      </c>
      <c r="K183" s="18">
        <v>1.0</v>
      </c>
      <c r="L183" s="18">
        <v>0.00550097424298281</v>
      </c>
      <c r="M183" s="18">
        <v>0.00997022373246393</v>
      </c>
      <c r="N183" s="18">
        <v>-0.00446924948948112</v>
      </c>
      <c r="O183" s="18">
        <v>0.112277388019427</v>
      </c>
      <c r="P183" s="18">
        <v>0.00190912834160686</v>
      </c>
      <c r="Q183" s="2" t="s">
        <v>78</v>
      </c>
      <c r="R183" s="18">
        <v>1.0</v>
      </c>
      <c r="S183" s="18">
        <v>0.00123826664700333</v>
      </c>
      <c r="T183" s="18">
        <v>0.00552690731789548</v>
      </c>
      <c r="U183" s="18">
        <v>-0.00428864067089215</v>
      </c>
      <c r="V183" s="18">
        <v>0.101295196977873</v>
      </c>
      <c r="W183" s="18">
        <v>0.00695612364716613</v>
      </c>
      <c r="X183" s="2" t="s">
        <v>78</v>
      </c>
      <c r="Y183" s="18">
        <v>1.0</v>
      </c>
      <c r="Z183" s="18">
        <v>-0.00701629871595611</v>
      </c>
      <c r="AA183" s="18">
        <v>-0.00255161293955331</v>
      </c>
      <c r="AB183" s="18">
        <v>-0.0044646857764028</v>
      </c>
      <c r="AC183" s="18">
        <v>0.149460334592552</v>
      </c>
      <c r="AD183" s="19">
        <v>9.45821030159407E-6</v>
      </c>
      <c r="AE183" s="2" t="s">
        <v>78</v>
      </c>
      <c r="AF183" s="18">
        <v>1.0</v>
      </c>
      <c r="AG183" s="18">
        <v>-0.00415092483019561</v>
      </c>
      <c r="AH183" s="18">
        <v>-0.00385724049465085</v>
      </c>
      <c r="AI183" s="18">
        <v>-2.93684335544761E-4</v>
      </c>
      <c r="AJ183" s="18">
        <v>0.0830612520237452</v>
      </c>
      <c r="AK183" s="18">
        <v>0.0443917847953314</v>
      </c>
      <c r="AL183" s="2" t="s">
        <v>78</v>
      </c>
      <c r="AM183" s="18">
        <v>1.0</v>
      </c>
      <c r="AN183" s="18">
        <v>-0.00841363242617509</v>
      </c>
      <c r="AO183" s="18">
        <v>-0.0083005569092193</v>
      </c>
      <c r="AP183" s="18">
        <v>-1.13075516955791E-4</v>
      </c>
      <c r="AQ183" s="18">
        <v>0.031799784133837</v>
      </c>
      <c r="AR183" s="18">
        <v>0.934015039429429</v>
      </c>
      <c r="AS183" s="2" t="s">
        <v>78</v>
      </c>
      <c r="AT183" s="18">
        <v>1.0</v>
      </c>
      <c r="AU183" s="18">
        <v>-0.0166681977891345</v>
      </c>
      <c r="AV183" s="18">
        <v>-0.0163790771666681</v>
      </c>
      <c r="AW183" s="18">
        <v>-2.89120622466439E-4</v>
      </c>
      <c r="AX183" s="18">
        <v>0.0317424446842957</v>
      </c>
      <c r="AY183" s="18">
        <v>0.934999964382764</v>
      </c>
      <c r="AZ183" s="2" t="s">
        <v>78</v>
      </c>
      <c r="BA183" s="18">
        <v>1.0</v>
      </c>
      <c r="BB183" s="18">
        <v>-0.00426270759597947</v>
      </c>
      <c r="BC183" s="18">
        <v>-0.00444331641456844</v>
      </c>
      <c r="BD183" s="18">
        <v>1.80608818588967E-4</v>
      </c>
      <c r="BE183" s="18">
        <v>0.0489139233675121</v>
      </c>
      <c r="BF183" s="18">
        <v>0.507091390950804</v>
      </c>
      <c r="BG183" s="2" t="s">
        <v>79</v>
      </c>
      <c r="BH183" s="18">
        <v>-1.0</v>
      </c>
      <c r="BI183" s="18">
        <v>-0.0125172729589389</v>
      </c>
      <c r="BJ183" s="18">
        <v>-0.0125218366720172</v>
      </c>
      <c r="BK183" s="19">
        <v>4.56371307831771E-6</v>
      </c>
      <c r="BL183" s="18">
        <v>0.0373650836481381</v>
      </c>
      <c r="BM183" s="18">
        <v>0.822110279262527</v>
      </c>
      <c r="BN183" s="2" t="s">
        <v>79</v>
      </c>
      <c r="BO183" s="18">
        <v>-1.0</v>
      </c>
      <c r="BP183" s="18">
        <v>-0.00825456536295945</v>
      </c>
      <c r="BQ183" s="18">
        <v>-0.0080785202574488</v>
      </c>
      <c r="BR183" s="18">
        <v>-1.7604510551065E-4</v>
      </c>
      <c r="BS183" s="18">
        <v>0.0666183216405828</v>
      </c>
      <c r="BT183" s="18">
        <v>0.170418438546433</v>
      </c>
      <c r="BU183" s="2" t="s">
        <v>78</v>
      </c>
      <c r="BV183" s="18">
        <v>1.0</v>
      </c>
      <c r="BW183" s="18">
        <v>6.0</v>
      </c>
      <c r="BX183" s="18">
        <v>1.0</v>
      </c>
      <c r="BY183" s="2" t="s">
        <v>78</v>
      </c>
      <c r="BZ183" s="5">
        <v>183.0</v>
      </c>
      <c r="CA183" s="20" t="str">
        <f t="shared" si="1"/>
        <v/>
      </c>
    </row>
    <row r="184">
      <c r="A184" s="2" t="s">
        <v>413</v>
      </c>
      <c r="B184" s="2" t="s">
        <v>228</v>
      </c>
      <c r="C184" s="2" t="s">
        <v>93</v>
      </c>
      <c r="D184" s="2" t="s">
        <v>94</v>
      </c>
      <c r="E184" s="18">
        <v>-6.24606523766397E-4</v>
      </c>
      <c r="F184" s="18">
        <v>-8.34638621395213E-4</v>
      </c>
      <c r="G184" s="18">
        <v>2.10032097628816E-4</v>
      </c>
      <c r="H184" s="18">
        <v>0.365223380045514</v>
      </c>
      <c r="I184" s="19">
        <v>2.33793048403344E-29</v>
      </c>
      <c r="J184" s="2" t="s">
        <v>94</v>
      </c>
      <c r="K184" s="18">
        <v>-1.0</v>
      </c>
      <c r="L184" s="18">
        <v>-0.00152598047828996</v>
      </c>
      <c r="M184" s="18">
        <v>-0.00222398914308964</v>
      </c>
      <c r="N184" s="18">
        <v>6.98008664799678E-4</v>
      </c>
      <c r="O184" s="18">
        <v>0.356706534572147</v>
      </c>
      <c r="P184" s="19">
        <v>8.96543268341221E-28</v>
      </c>
      <c r="Q184" s="2" t="s">
        <v>94</v>
      </c>
      <c r="R184" s="18">
        <v>-1.0</v>
      </c>
      <c r="S184" s="18">
        <v>-0.00155148120663858</v>
      </c>
      <c r="T184" s="18">
        <v>-5.43000805797508E-4</v>
      </c>
      <c r="U184" s="18">
        <v>-0.00100848040084107</v>
      </c>
      <c r="V184" s="18">
        <v>0.468537720514005</v>
      </c>
      <c r="W184" s="19">
        <v>1.13392990305004E-48</v>
      </c>
      <c r="X184" s="2" t="s">
        <v>93</v>
      </c>
      <c r="Y184" s="18">
        <v>1.0</v>
      </c>
      <c r="Z184" s="18">
        <v>-0.00196475496108647</v>
      </c>
      <c r="AA184" s="18">
        <v>-0.00147330590712192</v>
      </c>
      <c r="AB184" s="18">
        <v>-4.91449053964552E-4</v>
      </c>
      <c r="AC184" s="18">
        <v>0.288511883373543</v>
      </c>
      <c r="AD184" s="19">
        <v>3.08047219638478E-18</v>
      </c>
      <c r="AE184" s="2" t="s">
        <v>93</v>
      </c>
      <c r="AF184" s="18">
        <v>1.0</v>
      </c>
      <c r="AG184" s="18">
        <v>-9.01373954523565E-4</v>
      </c>
      <c r="AH184" s="18">
        <v>-0.00138935052169442</v>
      </c>
      <c r="AI184" s="18">
        <v>4.87976567170862E-4</v>
      </c>
      <c r="AJ184" s="18">
        <v>0.327571308796605</v>
      </c>
      <c r="AK184" s="19">
        <v>2.17249788800152E-23</v>
      </c>
      <c r="AL184" s="2" t="s">
        <v>94</v>
      </c>
      <c r="AM184" s="18">
        <v>-1.0</v>
      </c>
      <c r="AN184" s="18">
        <v>-9.2687468287219E-4</v>
      </c>
      <c r="AO184" s="18">
        <v>2.91637815597704E-4</v>
      </c>
      <c r="AP184" s="18">
        <v>-0.00121851249846989</v>
      </c>
      <c r="AQ184" s="18">
        <v>0.414621939325496</v>
      </c>
      <c r="AR184" s="19">
        <v>1.17118543117598E-37</v>
      </c>
      <c r="AS184" s="2" t="s">
        <v>93</v>
      </c>
      <c r="AT184" s="18">
        <v>1.0</v>
      </c>
      <c r="AU184" s="18">
        <v>-0.00134014843732007</v>
      </c>
      <c r="AV184" s="18">
        <v>-6.38667285726709E-4</v>
      </c>
      <c r="AW184" s="18">
        <v>-7.01481151593368E-4</v>
      </c>
      <c r="AX184" s="18">
        <v>0.257511592491829</v>
      </c>
      <c r="AY184" s="19">
        <v>1.33714041365142E-14</v>
      </c>
      <c r="AZ184" s="2" t="s">
        <v>93</v>
      </c>
      <c r="BA184" s="18">
        <v>1.0</v>
      </c>
      <c r="BB184" s="19">
        <v>-2.55007283486253E-5</v>
      </c>
      <c r="BC184" s="18">
        <v>0.00168098833729213</v>
      </c>
      <c r="BD184" s="18">
        <v>-0.00170648906564075</v>
      </c>
      <c r="BE184" s="18">
        <v>0.116378351556217</v>
      </c>
      <c r="BF184" s="18">
        <v>0.00267821519207005</v>
      </c>
      <c r="BG184" s="2" t="s">
        <v>93</v>
      </c>
      <c r="BH184" s="18">
        <v>1.0</v>
      </c>
      <c r="BI184" s="18">
        <v>-4.38774482796512E-4</v>
      </c>
      <c r="BJ184" s="18">
        <v>7.50683235967718E-4</v>
      </c>
      <c r="BK184" s="18">
        <v>-0.00118945771876423</v>
      </c>
      <c r="BL184" s="18">
        <v>0.110060229625447</v>
      </c>
      <c r="BM184" s="18">
        <v>0.00533421906040814</v>
      </c>
      <c r="BN184" s="2" t="s">
        <v>93</v>
      </c>
      <c r="BO184" s="18">
        <v>1.0</v>
      </c>
      <c r="BP184" s="18">
        <v>-4.13273754447886E-4</v>
      </c>
      <c r="BQ184" s="18">
        <v>-9.30305101324414E-4</v>
      </c>
      <c r="BR184" s="18">
        <v>5.17031346876527E-4</v>
      </c>
      <c r="BS184" s="18">
        <v>0.0808437280769296</v>
      </c>
      <c r="BT184" s="18">
        <v>0.079368780310846</v>
      </c>
      <c r="BU184" s="2" t="s">
        <v>94</v>
      </c>
      <c r="BV184" s="18">
        <v>-1.0</v>
      </c>
      <c r="BW184" s="18">
        <v>2.0</v>
      </c>
      <c r="BX184" s="18">
        <v>1.0</v>
      </c>
      <c r="BY184" s="2" t="s">
        <v>93</v>
      </c>
      <c r="BZ184" s="5">
        <v>184.0</v>
      </c>
      <c r="CA184" s="20" t="str">
        <f t="shared" si="1"/>
        <v/>
      </c>
    </row>
    <row r="185">
      <c r="A185" s="2" t="s">
        <v>414</v>
      </c>
      <c r="B185" s="2" t="s">
        <v>225</v>
      </c>
      <c r="C185" s="2" t="s">
        <v>91</v>
      </c>
      <c r="D185" s="2" t="s">
        <v>90</v>
      </c>
      <c r="E185" s="18">
        <v>0.00221517624359009</v>
      </c>
      <c r="F185" s="18">
        <v>0.00290182737104011</v>
      </c>
      <c r="G185" s="18">
        <v>-6.86651127450024E-4</v>
      </c>
      <c r="H185" s="18">
        <v>0.251336898395721</v>
      </c>
      <c r="I185" s="19">
        <v>1.34740691351743E-5</v>
      </c>
      <c r="J185" s="2" t="s">
        <v>91</v>
      </c>
      <c r="K185" s="18">
        <v>1.0</v>
      </c>
      <c r="L185" s="18">
        <v>-1.27713628037158E-4</v>
      </c>
      <c r="M185" s="18">
        <v>0.0017412816647997</v>
      </c>
      <c r="N185" s="18">
        <v>-0.00186899529283686</v>
      </c>
      <c r="O185" s="18">
        <v>0.20855614973262</v>
      </c>
      <c r="P185" s="18">
        <v>5.65182417041742E-4</v>
      </c>
      <c r="Q185" s="2" t="s">
        <v>91</v>
      </c>
      <c r="R185" s="18">
        <v>1.0</v>
      </c>
      <c r="S185" s="18">
        <v>-0.0169102945239882</v>
      </c>
      <c r="T185" s="18">
        <v>-0.0114380535438793</v>
      </c>
      <c r="U185" s="18">
        <v>-0.00547224098010889</v>
      </c>
      <c r="V185" s="18">
        <v>0.0962566844919786</v>
      </c>
      <c r="W185" s="18">
        <v>0.352427658945456</v>
      </c>
      <c r="X185" s="2" t="s">
        <v>91</v>
      </c>
      <c r="Y185" s="18">
        <v>1.0</v>
      </c>
      <c r="Z185" s="18">
        <v>-0.0122365048555418</v>
      </c>
      <c r="AA185" s="18">
        <v>-0.00701753843855469</v>
      </c>
      <c r="AB185" s="18">
        <v>-0.00521896641698716</v>
      </c>
      <c r="AC185" s="18">
        <v>0.171122994652406</v>
      </c>
      <c r="AD185" s="18">
        <v>0.00827100866007351</v>
      </c>
      <c r="AE185" s="2" t="s">
        <v>91</v>
      </c>
      <c r="AF185" s="18">
        <v>1.0</v>
      </c>
      <c r="AG185" s="18">
        <v>-0.00234288987162724</v>
      </c>
      <c r="AH185" s="18">
        <v>-0.00116054570624041</v>
      </c>
      <c r="AI185" s="18">
        <v>-0.00118234416538683</v>
      </c>
      <c r="AJ185" s="18">
        <v>0.203208556149732</v>
      </c>
      <c r="AK185" s="18">
        <v>8.57256551998147E-4</v>
      </c>
      <c r="AL185" s="2" t="s">
        <v>91</v>
      </c>
      <c r="AM185" s="18">
        <v>1.0</v>
      </c>
      <c r="AN185" s="18">
        <v>-0.0191254707675783</v>
      </c>
      <c r="AO185" s="18">
        <v>-0.0143398809149194</v>
      </c>
      <c r="AP185" s="18">
        <v>-0.00478558985265886</v>
      </c>
      <c r="AQ185" s="18">
        <v>0.122994652406417</v>
      </c>
      <c r="AR185" s="18">
        <v>0.11818702331157</v>
      </c>
      <c r="AS185" s="2" t="s">
        <v>91</v>
      </c>
      <c r="AT185" s="18">
        <v>1.0</v>
      </c>
      <c r="AU185" s="18">
        <v>-0.0144516810991319</v>
      </c>
      <c r="AV185" s="18">
        <v>-0.00991936580959481</v>
      </c>
      <c r="AW185" s="18">
        <v>-0.00453231528953713</v>
      </c>
      <c r="AX185" s="18">
        <v>0.13903743315508</v>
      </c>
      <c r="AY185" s="18">
        <v>0.0537270771114748</v>
      </c>
      <c r="AZ185" s="2" t="s">
        <v>91</v>
      </c>
      <c r="BA185" s="18">
        <v>1.0</v>
      </c>
      <c r="BB185" s="18">
        <v>-0.0167825808959511</v>
      </c>
      <c r="BC185" s="18">
        <v>-0.013179335208679</v>
      </c>
      <c r="BD185" s="18">
        <v>-0.00360324568727202</v>
      </c>
      <c r="BE185" s="18">
        <v>0.0748663101604278</v>
      </c>
      <c r="BF185" s="18">
        <v>0.672537053994249</v>
      </c>
      <c r="BG185" s="2" t="s">
        <v>91</v>
      </c>
      <c r="BH185" s="18">
        <v>1.0</v>
      </c>
      <c r="BI185" s="18">
        <v>-0.0121087912275047</v>
      </c>
      <c r="BJ185" s="18">
        <v>-0.0087588201033544</v>
      </c>
      <c r="BK185" s="18">
        <v>-0.00334997112415029</v>
      </c>
      <c r="BL185" s="18">
        <v>0.122994652406417</v>
      </c>
      <c r="BM185" s="18">
        <v>0.11818702331157</v>
      </c>
      <c r="BN185" s="2" t="s">
        <v>91</v>
      </c>
      <c r="BO185" s="18">
        <v>1.0</v>
      </c>
      <c r="BP185" s="18">
        <v>0.0046737896684464</v>
      </c>
      <c r="BQ185" s="18">
        <v>0.00442051510532467</v>
      </c>
      <c r="BR185" s="18">
        <v>2.53274563121729E-4</v>
      </c>
      <c r="BS185" s="18">
        <v>0.363636363636363</v>
      </c>
      <c r="BT185" s="19">
        <v>2.20138233739643E-11</v>
      </c>
      <c r="BU185" s="2" t="s">
        <v>90</v>
      </c>
      <c r="BV185" s="18">
        <v>-1.0</v>
      </c>
      <c r="BW185" s="18">
        <v>8.0</v>
      </c>
      <c r="BX185" s="18">
        <v>1.0</v>
      </c>
      <c r="BY185" s="2" t="s">
        <v>91</v>
      </c>
      <c r="BZ185" s="5">
        <v>185.0</v>
      </c>
      <c r="CA185" s="20" t="str">
        <f t="shared" si="1"/>
        <v/>
      </c>
    </row>
    <row r="186">
      <c r="A186" s="2" t="s">
        <v>415</v>
      </c>
      <c r="B186" s="2" t="s">
        <v>223</v>
      </c>
      <c r="C186" s="2" t="s">
        <v>78</v>
      </c>
      <c r="D186" s="2" t="s">
        <v>79</v>
      </c>
      <c r="E186" s="18">
        <v>-0.00253971769784704</v>
      </c>
      <c r="F186" s="18">
        <v>-0.00460362421723288</v>
      </c>
      <c r="G186" s="18">
        <v>0.00206390651938583</v>
      </c>
      <c r="H186" s="18">
        <v>0.247441354949732</v>
      </c>
      <c r="I186" s="19">
        <v>2.08893834657911E-5</v>
      </c>
      <c r="J186" s="2" t="s">
        <v>79</v>
      </c>
      <c r="K186" s="18">
        <v>1.0</v>
      </c>
      <c r="L186" s="18">
        <v>0.00428462713050324</v>
      </c>
      <c r="M186" s="18">
        <v>8.06542901933632E-4</v>
      </c>
      <c r="N186" s="18">
        <v>0.00347808422856961</v>
      </c>
      <c r="O186" s="18">
        <v>0.369169459288107</v>
      </c>
      <c r="P186" s="19">
        <v>1.15800687388073E-11</v>
      </c>
      <c r="Q186" s="2" t="s">
        <v>79</v>
      </c>
      <c r="R186" s="18">
        <v>1.0</v>
      </c>
      <c r="S186" s="18">
        <v>0.00327892296667374</v>
      </c>
      <c r="T186" s="18">
        <v>-8.1150780314947E-4</v>
      </c>
      <c r="U186" s="18">
        <v>0.00409043076982321</v>
      </c>
      <c r="V186" s="18">
        <v>0.429218367901458</v>
      </c>
      <c r="W186" s="19">
        <v>1.07526713076276E-15</v>
      </c>
      <c r="X186" s="2" t="s">
        <v>79</v>
      </c>
      <c r="Y186" s="18">
        <v>1.0</v>
      </c>
      <c r="Z186" s="18">
        <v>-0.00205031113535952</v>
      </c>
      <c r="AA186" s="18">
        <v>-0.00531482873747325</v>
      </c>
      <c r="AB186" s="18">
        <v>0.00326451760211372</v>
      </c>
      <c r="AC186" s="18">
        <v>0.38677052199378</v>
      </c>
      <c r="AD186" s="19">
        <v>9.65948852596851E-13</v>
      </c>
      <c r="AE186" s="2" t="s">
        <v>79</v>
      </c>
      <c r="AF186" s="18">
        <v>1.0</v>
      </c>
      <c r="AG186" s="18">
        <v>0.00682434482835028</v>
      </c>
      <c r="AH186" s="18">
        <v>0.00541016711916651</v>
      </c>
      <c r="AI186" s="18">
        <v>0.00141417770918376</v>
      </c>
      <c r="AJ186" s="18">
        <v>0.226308003502098</v>
      </c>
      <c r="AK186" s="18">
        <v>1.29739779665707E-4</v>
      </c>
      <c r="AL186" s="2" t="s">
        <v>79</v>
      </c>
      <c r="AM186" s="18">
        <v>1.0</v>
      </c>
      <c r="AN186" s="18">
        <v>0.00581864066452078</v>
      </c>
      <c r="AO186" s="18">
        <v>0.00379211641408341</v>
      </c>
      <c r="AP186" s="18">
        <v>0.00202652425043737</v>
      </c>
      <c r="AQ186" s="18">
        <v>0.24143344503819</v>
      </c>
      <c r="AR186" s="19">
        <v>3.76701997007824E-5</v>
      </c>
      <c r="AS186" s="2" t="s">
        <v>79</v>
      </c>
      <c r="AT186" s="18">
        <v>1.0</v>
      </c>
      <c r="AU186" s="18">
        <v>4.8940656248752E-4</v>
      </c>
      <c r="AV186" s="18">
        <v>-7.11204520240366E-4</v>
      </c>
      <c r="AW186" s="18">
        <v>0.00120061108272788</v>
      </c>
      <c r="AX186" s="18">
        <v>0.233161247471545</v>
      </c>
      <c r="AY186" s="19">
        <v>7.32334571542112E-5</v>
      </c>
      <c r="AZ186" s="2" t="s">
        <v>79</v>
      </c>
      <c r="BA186" s="18">
        <v>1.0</v>
      </c>
      <c r="BB186" s="18">
        <v>-0.0010057041638295</v>
      </c>
      <c r="BC186" s="18">
        <v>-0.0016180507050831</v>
      </c>
      <c r="BD186" s="18">
        <v>6.12346541253601E-4</v>
      </c>
      <c r="BE186" s="18">
        <v>0.276031760408175</v>
      </c>
      <c r="BF186" s="19">
        <v>1.1422220893986E-6</v>
      </c>
      <c r="BG186" s="2" t="s">
        <v>79</v>
      </c>
      <c r="BH186" s="18">
        <v>1.0</v>
      </c>
      <c r="BI186" s="18">
        <v>-0.00633493826586276</v>
      </c>
      <c r="BJ186" s="18">
        <v>-0.00612137163940688</v>
      </c>
      <c r="BK186" s="18">
        <v>-2.1356662645588E-4</v>
      </c>
      <c r="BL186" s="18">
        <v>0.122905533919029</v>
      </c>
      <c r="BM186" s="18">
        <v>0.114233943200858</v>
      </c>
      <c r="BN186" s="2" t="s">
        <v>78</v>
      </c>
      <c r="BO186" s="18">
        <v>-1.0</v>
      </c>
      <c r="BP186" s="18">
        <v>-0.00532923410203326</v>
      </c>
      <c r="BQ186" s="18">
        <v>-0.00450332093432378</v>
      </c>
      <c r="BR186" s="18">
        <v>-8.25913167709482E-4</v>
      </c>
      <c r="BS186" s="18">
        <v>0.11128219062283</v>
      </c>
      <c r="BT186" s="18">
        <v>0.19001279919874</v>
      </c>
      <c r="BU186" s="2" t="s">
        <v>78</v>
      </c>
      <c r="BV186" s="18">
        <v>-1.0</v>
      </c>
      <c r="BW186" s="18">
        <v>6.0</v>
      </c>
      <c r="BX186" s="18">
        <v>1.0</v>
      </c>
      <c r="BY186" s="2" t="s">
        <v>79</v>
      </c>
      <c r="BZ186" s="5">
        <v>186.0</v>
      </c>
      <c r="CA186" s="20" t="str">
        <f t="shared" si="1"/>
        <v/>
      </c>
    </row>
    <row r="187">
      <c r="A187" s="2" t="s">
        <v>416</v>
      </c>
      <c r="B187" s="2" t="s">
        <v>230</v>
      </c>
      <c r="C187" s="2" t="s">
        <v>93</v>
      </c>
      <c r="D187" s="2" t="s">
        <v>94</v>
      </c>
      <c r="E187" s="18">
        <v>0.0340713780590871</v>
      </c>
      <c r="F187" s="18">
        <v>0.0342468363431597</v>
      </c>
      <c r="G187" s="18">
        <v>-1.7545828407265E-4</v>
      </c>
      <c r="H187" s="18">
        <v>0.0951281180421902</v>
      </c>
      <c r="I187" s="18">
        <v>0.0676046908046795</v>
      </c>
      <c r="J187" s="2" t="s">
        <v>93</v>
      </c>
      <c r="K187" s="18">
        <v>1.0</v>
      </c>
      <c r="L187" s="18">
        <v>0.0397089065439647</v>
      </c>
      <c r="M187" s="18">
        <v>0.0425496246674495</v>
      </c>
      <c r="N187" s="18">
        <v>-0.00284071812348477</v>
      </c>
      <c r="O187" s="18">
        <v>0.189893958262575</v>
      </c>
      <c r="P187" s="19">
        <v>2.9937134673049E-6</v>
      </c>
      <c r="Q187" s="2" t="s">
        <v>93</v>
      </c>
      <c r="R187" s="18">
        <v>1.0</v>
      </c>
      <c r="S187" s="18">
        <v>0.0334334555431906</v>
      </c>
      <c r="T187" s="18">
        <v>0.0357296507599002</v>
      </c>
      <c r="U187" s="18">
        <v>-0.00229619521670959</v>
      </c>
      <c r="V187" s="18">
        <v>0.189078833163515</v>
      </c>
      <c r="W187" s="19">
        <v>3.70635660758418E-6</v>
      </c>
      <c r="X187" s="2" t="s">
        <v>93</v>
      </c>
      <c r="Y187" s="18">
        <v>1.0</v>
      </c>
      <c r="Z187" s="18">
        <v>0.0341313862715626</v>
      </c>
      <c r="AA187" s="18">
        <v>0.0357064245442549</v>
      </c>
      <c r="AB187" s="18">
        <v>-0.0015750382726923</v>
      </c>
      <c r="AC187" s="18">
        <v>0.15621721574399</v>
      </c>
      <c r="AD187" s="18">
        <v>2.39799279611572E-4</v>
      </c>
      <c r="AE187" s="2" t="s">
        <v>93</v>
      </c>
      <c r="AF187" s="18">
        <v>1.0</v>
      </c>
      <c r="AG187" s="18">
        <v>0.00563752848487764</v>
      </c>
      <c r="AH187" s="18">
        <v>0.00830278832428977</v>
      </c>
      <c r="AI187" s="18">
        <v>-0.00266525983941212</v>
      </c>
      <c r="AJ187" s="18">
        <v>0.289007132344616</v>
      </c>
      <c r="AK187" s="19">
        <v>5.44042908472908E-14</v>
      </c>
      <c r="AL187" s="2" t="s">
        <v>93</v>
      </c>
      <c r="AM187" s="18">
        <v>1.0</v>
      </c>
      <c r="AN187" s="18">
        <v>-6.37922515896503E-4</v>
      </c>
      <c r="AO187" s="18">
        <v>0.00148281441674044</v>
      </c>
      <c r="AP187" s="18">
        <v>-0.00212073693263694</v>
      </c>
      <c r="AQ187" s="18">
        <v>0.255103966187403</v>
      </c>
      <c r="AR187" s="19">
        <v>7.13458034639772E-11</v>
      </c>
      <c r="AS187" s="2" t="s">
        <v>93</v>
      </c>
      <c r="AT187" s="18">
        <v>1.0</v>
      </c>
      <c r="AU187" s="19">
        <v>6.00082124754976E-5</v>
      </c>
      <c r="AV187" s="18">
        <v>0.00145958820109514</v>
      </c>
      <c r="AW187" s="18">
        <v>-0.00139957998861964</v>
      </c>
      <c r="AX187" s="18">
        <v>0.167553492584625</v>
      </c>
      <c r="AY187" s="19">
        <v>6.04117020944517E-5</v>
      </c>
      <c r="AZ187" s="2" t="s">
        <v>93</v>
      </c>
      <c r="BA187" s="18">
        <v>1.0</v>
      </c>
      <c r="BB187" s="18">
        <v>-0.00627545100077415</v>
      </c>
      <c r="BC187" s="18">
        <v>-0.00681997390754932</v>
      </c>
      <c r="BD187" s="18">
        <v>5.44522906775176E-4</v>
      </c>
      <c r="BE187" s="18">
        <v>0.0664025057549341</v>
      </c>
      <c r="BF187" s="18">
        <v>0.376393877246039</v>
      </c>
      <c r="BG187" s="2" t="s">
        <v>94</v>
      </c>
      <c r="BH187" s="18">
        <v>-1.0</v>
      </c>
      <c r="BI187" s="18">
        <v>-0.00557752027240214</v>
      </c>
      <c r="BJ187" s="18">
        <v>-0.00684320012319462</v>
      </c>
      <c r="BK187" s="18">
        <v>0.00126567985079247</v>
      </c>
      <c r="BL187" s="18">
        <v>0.0726668930903053</v>
      </c>
      <c r="BM187" s="18">
        <v>0.272824581782831</v>
      </c>
      <c r="BN187" s="2" t="s">
        <v>94</v>
      </c>
      <c r="BO187" s="18">
        <v>-1.0</v>
      </c>
      <c r="BP187" s="18">
        <v>6.97930728372001E-4</v>
      </c>
      <c r="BQ187" s="19">
        <v>-2.32262156452979E-5</v>
      </c>
      <c r="BR187" s="18">
        <v>7.21156944017298E-4</v>
      </c>
      <c r="BS187" s="18">
        <v>0.103724668855428</v>
      </c>
      <c r="BT187" s="18">
        <v>0.0361103723934529</v>
      </c>
      <c r="BU187" s="2" t="s">
        <v>94</v>
      </c>
      <c r="BV187" s="18">
        <v>-1.0</v>
      </c>
      <c r="BW187" s="18">
        <v>4.0</v>
      </c>
      <c r="BX187" s="18">
        <v>1.0</v>
      </c>
      <c r="BY187" s="2" t="s">
        <v>93</v>
      </c>
      <c r="BZ187" s="5">
        <v>187.0</v>
      </c>
      <c r="CA187" s="20" t="str">
        <f t="shared" si="1"/>
        <v/>
      </c>
    </row>
    <row r="188">
      <c r="A188" s="2" t="s">
        <v>417</v>
      </c>
      <c r="B188" s="2" t="s">
        <v>247</v>
      </c>
      <c r="C188" s="2" t="s">
        <v>81</v>
      </c>
      <c r="D188" s="2" t="s">
        <v>82</v>
      </c>
      <c r="E188" s="18">
        <v>-0.00502979306969383</v>
      </c>
      <c r="F188" s="18">
        <v>-0.00540740785393765</v>
      </c>
      <c r="G188" s="18">
        <v>3.77614784243825E-4</v>
      </c>
      <c r="H188" s="18">
        <v>0.10005925818428</v>
      </c>
      <c r="I188" s="18">
        <v>0.0028908848285246</v>
      </c>
      <c r="J188" s="2" t="s">
        <v>82</v>
      </c>
      <c r="K188" s="18">
        <v>-1.0</v>
      </c>
      <c r="L188" s="18">
        <v>0.00116220017761872</v>
      </c>
      <c r="M188" s="18">
        <v>0.0011459405478448</v>
      </c>
      <c r="N188" s="19">
        <v>1.62596297739103E-5</v>
      </c>
      <c r="O188" s="18">
        <v>0.112278537653134</v>
      </c>
      <c r="P188" s="18">
        <v>5.36142246630399E-4</v>
      </c>
      <c r="Q188" s="2" t="s">
        <v>82</v>
      </c>
      <c r="R188" s="18">
        <v>-1.0</v>
      </c>
      <c r="S188" s="18">
        <v>-0.00455903588645057</v>
      </c>
      <c r="T188" s="18">
        <v>-0.00423390428912964</v>
      </c>
      <c r="U188" s="18">
        <v>-3.25131597320934E-4</v>
      </c>
      <c r="V188" s="18">
        <v>0.0856123547267472</v>
      </c>
      <c r="W188" s="18">
        <v>0.0164965666277117</v>
      </c>
      <c r="X188" s="2" t="s">
        <v>81</v>
      </c>
      <c r="Y188" s="18">
        <v>1.0</v>
      </c>
      <c r="Z188" s="18">
        <v>-0.0061389512809641</v>
      </c>
      <c r="AA188" s="18">
        <v>-0.00632268477300798</v>
      </c>
      <c r="AB188" s="18">
        <v>1.83733492043876E-4</v>
      </c>
      <c r="AC188" s="18">
        <v>0.0560388927184994</v>
      </c>
      <c r="AD188" s="18">
        <v>0.251089944814665</v>
      </c>
      <c r="AE188" s="2" t="s">
        <v>82</v>
      </c>
      <c r="AF188" s="18">
        <v>-1.0</v>
      </c>
      <c r="AG188" s="18">
        <v>0.00619199324731255</v>
      </c>
      <c r="AH188" s="18">
        <v>0.00655334840178246</v>
      </c>
      <c r="AI188" s="18">
        <v>-3.61355154469915E-4</v>
      </c>
      <c r="AJ188" s="18">
        <v>0.104168631861553</v>
      </c>
      <c r="AK188" s="18">
        <v>0.00167455161086111</v>
      </c>
      <c r="AL188" s="2" t="s">
        <v>81</v>
      </c>
      <c r="AM188" s="18">
        <v>1.0</v>
      </c>
      <c r="AN188" s="18">
        <v>4.70757183243253E-4</v>
      </c>
      <c r="AO188" s="18">
        <v>0.00117350356480801</v>
      </c>
      <c r="AP188" s="18">
        <v>-7.0274638156476E-4</v>
      </c>
      <c r="AQ188" s="18">
        <v>0.0867564004885776</v>
      </c>
      <c r="AR188" s="18">
        <v>0.0145136275821253</v>
      </c>
      <c r="AS188" s="2" t="s">
        <v>81</v>
      </c>
      <c r="AT188" s="18">
        <v>1.0</v>
      </c>
      <c r="AU188" s="18">
        <v>-0.00110915821127027</v>
      </c>
      <c r="AV188" s="18">
        <v>-9.15276919070328E-4</v>
      </c>
      <c r="AW188" s="18">
        <v>-1.9388129219995E-4</v>
      </c>
      <c r="AX188" s="18">
        <v>0.0468550835056658</v>
      </c>
      <c r="AY188" s="18">
        <v>0.460266755237894</v>
      </c>
      <c r="AZ188" s="2" t="s">
        <v>81</v>
      </c>
      <c r="BA188" s="18">
        <v>1.0</v>
      </c>
      <c r="BB188" s="18">
        <v>-0.00572123606406929</v>
      </c>
      <c r="BC188" s="18">
        <v>-0.00537984483697445</v>
      </c>
      <c r="BD188" s="18">
        <v>-3.41391227094845E-4</v>
      </c>
      <c r="BE188" s="18">
        <v>0.126536782401528</v>
      </c>
      <c r="BF188" s="19">
        <v>5.86179197974186E-5</v>
      </c>
      <c r="BG188" s="2" t="s">
        <v>81</v>
      </c>
      <c r="BH188" s="18">
        <v>1.0</v>
      </c>
      <c r="BI188" s="18">
        <v>-0.00730115145858282</v>
      </c>
      <c r="BJ188" s="18">
        <v>-0.00746862532085279</v>
      </c>
      <c r="BK188" s="18">
        <v>1.67473862269965E-4</v>
      </c>
      <c r="BL188" s="18">
        <v>0.0345414746822431</v>
      </c>
      <c r="BM188" s="18">
        <v>0.819288663281907</v>
      </c>
      <c r="BN188" s="2" t="s">
        <v>82</v>
      </c>
      <c r="BO188" s="18">
        <v>-1.0</v>
      </c>
      <c r="BP188" s="18">
        <v>-0.00157991539451353</v>
      </c>
      <c r="BQ188" s="18">
        <v>-0.00208878048387834</v>
      </c>
      <c r="BR188" s="18">
        <v>5.08865089364809E-4</v>
      </c>
      <c r="BS188" s="18">
        <v>0.0689088028637424</v>
      </c>
      <c r="BT188" s="18">
        <v>0.0882292148299319</v>
      </c>
      <c r="BU188" s="2" t="s">
        <v>82</v>
      </c>
      <c r="BV188" s="18">
        <v>-1.0</v>
      </c>
      <c r="BW188" s="18">
        <v>0.0</v>
      </c>
      <c r="BX188" s="18">
        <v>0.0</v>
      </c>
      <c r="BY188" s="2" t="s">
        <v>226</v>
      </c>
      <c r="BZ188" s="5">
        <v>188.0</v>
      </c>
      <c r="CA188" s="20">
        <f t="shared" si="1"/>
        <v>188</v>
      </c>
    </row>
    <row r="189">
      <c r="A189" s="2" t="s">
        <v>418</v>
      </c>
      <c r="B189" s="2" t="s">
        <v>228</v>
      </c>
      <c r="C189" s="2" t="s">
        <v>78</v>
      </c>
      <c r="D189" s="2" t="s">
        <v>79</v>
      </c>
      <c r="E189" s="18">
        <v>0.00586007816888311</v>
      </c>
      <c r="F189" s="18">
        <v>0.00939387496675651</v>
      </c>
      <c r="G189" s="18">
        <v>-0.0035337967978734</v>
      </c>
      <c r="H189" s="18">
        <v>0.326763610143011</v>
      </c>
      <c r="I189" s="19">
        <v>5.6811852297312E-8</v>
      </c>
      <c r="J189" s="2" t="s">
        <v>78</v>
      </c>
      <c r="K189" s="18">
        <v>1.0</v>
      </c>
      <c r="L189" s="18">
        <v>-0.0047896632371499</v>
      </c>
      <c r="M189" s="18">
        <v>0.00290864262837848</v>
      </c>
      <c r="N189" s="18">
        <v>-0.00769830586552839</v>
      </c>
      <c r="O189" s="18">
        <v>0.405199695549413</v>
      </c>
      <c r="P189" s="19">
        <v>3.78884131992137E-12</v>
      </c>
      <c r="Q189" s="2" t="s">
        <v>78</v>
      </c>
      <c r="R189" s="18">
        <v>1.0</v>
      </c>
      <c r="S189" s="18">
        <v>0.00300126840635809</v>
      </c>
      <c r="T189" s="18">
        <v>0.00646350805552658</v>
      </c>
      <c r="U189" s="18">
        <v>-0.00346223964916848</v>
      </c>
      <c r="V189" s="18">
        <v>0.277490686215599</v>
      </c>
      <c r="W189" s="19">
        <v>7.68471595194832E-6</v>
      </c>
      <c r="X189" s="2" t="s">
        <v>78</v>
      </c>
      <c r="Y189" s="18">
        <v>1.0</v>
      </c>
      <c r="Z189" s="19">
        <v>6.10239576489849E-5</v>
      </c>
      <c r="AA189" s="18">
        <v>0.0019369354446498</v>
      </c>
      <c r="AB189" s="18">
        <v>-0.00187591148700081</v>
      </c>
      <c r="AC189" s="18">
        <v>0.108400432640307</v>
      </c>
      <c r="AD189" s="18">
        <v>0.282923718167629</v>
      </c>
      <c r="AE189" s="2" t="s">
        <v>78</v>
      </c>
      <c r="AF189" s="18">
        <v>1.0</v>
      </c>
      <c r="AG189" s="18">
        <v>-0.010649741406033</v>
      </c>
      <c r="AH189" s="18">
        <v>-0.00648523233837803</v>
      </c>
      <c r="AI189" s="18">
        <v>-0.00416450906765498</v>
      </c>
      <c r="AJ189" s="18">
        <v>0.458799022553379</v>
      </c>
      <c r="AK189" s="19">
        <v>1.3691491978507E-15</v>
      </c>
      <c r="AL189" s="2" t="s">
        <v>78</v>
      </c>
      <c r="AM189" s="18">
        <v>1.0</v>
      </c>
      <c r="AN189" s="18">
        <v>-0.00285880976252501</v>
      </c>
      <c r="AO189" s="18">
        <v>-0.00293036691122992</v>
      </c>
      <c r="AP189" s="19">
        <v>7.15571487049154E-5</v>
      </c>
      <c r="AQ189" s="18">
        <v>0.184432960781957</v>
      </c>
      <c r="AR189" s="18">
        <v>0.00756353507152665</v>
      </c>
      <c r="AS189" s="2" t="s">
        <v>79</v>
      </c>
      <c r="AT189" s="18">
        <v>-1.0</v>
      </c>
      <c r="AU189" s="18">
        <v>-0.00579905421123412</v>
      </c>
      <c r="AV189" s="18">
        <v>-0.00745693952210671</v>
      </c>
      <c r="AW189" s="18">
        <v>0.00165788531087258</v>
      </c>
      <c r="AX189" s="18">
        <v>0.253935825021031</v>
      </c>
      <c r="AY189" s="19">
        <v>5.23386112661872E-5</v>
      </c>
      <c r="AZ189" s="2" t="s">
        <v>79</v>
      </c>
      <c r="BA189" s="18">
        <v>-1.0</v>
      </c>
      <c r="BB189" s="18">
        <v>0.007790931643508</v>
      </c>
      <c r="BC189" s="18">
        <v>0.0035548654271481</v>
      </c>
      <c r="BD189" s="18">
        <v>0.0042360662163599</v>
      </c>
      <c r="BE189" s="18">
        <v>0.419621039137924</v>
      </c>
      <c r="BF189" s="19">
        <v>4.0848148332745E-13</v>
      </c>
      <c r="BG189" s="2" t="s">
        <v>79</v>
      </c>
      <c r="BH189" s="18">
        <v>-1.0</v>
      </c>
      <c r="BI189" s="18">
        <v>0.00485068719479889</v>
      </c>
      <c r="BJ189" s="18">
        <v>-9.71707183728678E-4</v>
      </c>
      <c r="BK189" s="18">
        <v>0.00582239437852757</v>
      </c>
      <c r="BL189" s="18">
        <v>0.463966670672595</v>
      </c>
      <c r="BM189" s="19">
        <v>5.0257116377342E-16</v>
      </c>
      <c r="BN189" s="2" t="s">
        <v>79</v>
      </c>
      <c r="BO189" s="18">
        <v>-1.0</v>
      </c>
      <c r="BP189" s="18">
        <v>-0.00294024444870911</v>
      </c>
      <c r="BQ189" s="18">
        <v>-0.00452657261087678</v>
      </c>
      <c r="BR189" s="18">
        <v>0.00158632816216766</v>
      </c>
      <c r="BS189" s="18">
        <v>0.198173296478788</v>
      </c>
      <c r="BT189" s="18">
        <v>0.0031671700752465</v>
      </c>
      <c r="BU189" s="2" t="s">
        <v>79</v>
      </c>
      <c r="BV189" s="18">
        <v>-1.0</v>
      </c>
      <c r="BW189" s="18">
        <v>0.0</v>
      </c>
      <c r="BX189" s="18">
        <v>0.0</v>
      </c>
      <c r="BY189" s="2" t="s">
        <v>226</v>
      </c>
      <c r="BZ189" s="5">
        <v>189.0</v>
      </c>
      <c r="CA189" s="20">
        <f t="shared" si="1"/>
        <v>189</v>
      </c>
    </row>
    <row r="190">
      <c r="A190" s="2" t="s">
        <v>419</v>
      </c>
      <c r="B190" s="2" t="s">
        <v>225</v>
      </c>
      <c r="C190" s="2" t="s">
        <v>91</v>
      </c>
      <c r="D190" s="2" t="s">
        <v>90</v>
      </c>
      <c r="E190" s="18">
        <v>-0.0156029315778826</v>
      </c>
      <c r="F190" s="18">
        <v>-0.0116323381131561</v>
      </c>
      <c r="G190" s="18">
        <v>-0.00397059346472641</v>
      </c>
      <c r="H190" s="18">
        <v>0.0993093396492041</v>
      </c>
      <c r="I190" s="18">
        <v>0.058955212225822</v>
      </c>
      <c r="J190" s="2" t="s">
        <v>91</v>
      </c>
      <c r="K190" s="18">
        <v>1.0</v>
      </c>
      <c r="L190" s="18">
        <v>0.00454554652823169</v>
      </c>
      <c r="M190" s="18">
        <v>0.00747130465541225</v>
      </c>
      <c r="N190" s="18">
        <v>-0.00292575812718055</v>
      </c>
      <c r="O190" s="18">
        <v>0.0855044139324577</v>
      </c>
      <c r="P190" s="18">
        <v>0.145321489864345</v>
      </c>
      <c r="Q190" s="2" t="s">
        <v>91</v>
      </c>
      <c r="R190" s="18">
        <v>1.0</v>
      </c>
      <c r="S190" s="18">
        <v>0.0179784772989999</v>
      </c>
      <c r="T190" s="18">
        <v>0.0265356004577567</v>
      </c>
      <c r="U190" s="18">
        <v>-0.00855712315875674</v>
      </c>
      <c r="V190" s="18">
        <v>0.124310581844079</v>
      </c>
      <c r="W190" s="18">
        <v>0.00819110695248856</v>
      </c>
      <c r="X190" s="2" t="s">
        <v>91</v>
      </c>
      <c r="Y190" s="18">
        <v>1.0</v>
      </c>
      <c r="Z190" s="18">
        <v>0.0143584308428797</v>
      </c>
      <c r="AA190" s="18">
        <v>0.0314860382027028</v>
      </c>
      <c r="AB190" s="18">
        <v>-0.017127607359823</v>
      </c>
      <c r="AC190" s="18">
        <v>0.195471785613727</v>
      </c>
      <c r="AD190" s="19">
        <v>2.61858930632783E-6</v>
      </c>
      <c r="AE190" s="2" t="s">
        <v>91</v>
      </c>
      <c r="AF190" s="18">
        <v>1.0</v>
      </c>
      <c r="AG190" s="18">
        <v>0.0201484781061143</v>
      </c>
      <c r="AH190" s="18">
        <v>0.0191036427685684</v>
      </c>
      <c r="AI190" s="18">
        <v>0.00104483533754586</v>
      </c>
      <c r="AJ190" s="18">
        <v>0.173344154230915</v>
      </c>
      <c r="AK190" s="19">
        <v>4.8208128877583E-5</v>
      </c>
      <c r="AL190" s="2" t="s">
        <v>90</v>
      </c>
      <c r="AM190" s="18">
        <v>-1.0</v>
      </c>
      <c r="AN190" s="18">
        <v>0.0335814088768826</v>
      </c>
      <c r="AO190" s="18">
        <v>0.0381679385709129</v>
      </c>
      <c r="AP190" s="18">
        <v>-0.00458652969403032</v>
      </c>
      <c r="AQ190" s="18">
        <v>0.234062639746923</v>
      </c>
      <c r="AR190" s="19">
        <v>7.76901823072744E-9</v>
      </c>
      <c r="AS190" s="2" t="s">
        <v>91</v>
      </c>
      <c r="AT190" s="18">
        <v>1.0</v>
      </c>
      <c r="AU190" s="18">
        <v>0.0299613624207623</v>
      </c>
      <c r="AV190" s="18">
        <v>0.0431183763158589</v>
      </c>
      <c r="AW190" s="18">
        <v>-0.0131570138950966</v>
      </c>
      <c r="AX190" s="18">
        <v>0.278789936565248</v>
      </c>
      <c r="AY190" s="19">
        <v>1.93379246264437E-12</v>
      </c>
      <c r="AZ190" s="2" t="s">
        <v>91</v>
      </c>
      <c r="BA190" s="18">
        <v>1.0</v>
      </c>
      <c r="BB190" s="18">
        <v>0.0134329307707682</v>
      </c>
      <c r="BC190" s="18">
        <v>0.0190642958023444</v>
      </c>
      <c r="BD190" s="18">
        <v>-0.00563136503157619</v>
      </c>
      <c r="BE190" s="18">
        <v>0.359689948159067</v>
      </c>
      <c r="BF190" s="19">
        <v>1.57800475804031E-20</v>
      </c>
      <c r="BG190" s="2" t="s">
        <v>91</v>
      </c>
      <c r="BH190" s="18">
        <v>1.0</v>
      </c>
      <c r="BI190" s="18">
        <v>0.00981288431464805</v>
      </c>
      <c r="BJ190" s="18">
        <v>0.0240147335472905</v>
      </c>
      <c r="BK190" s="18">
        <v>-0.0142018492326424</v>
      </c>
      <c r="BL190" s="18">
        <v>0.402173012902264</v>
      </c>
      <c r="BM190" s="19">
        <v>9.18352231709374E-26</v>
      </c>
      <c r="BN190" s="2" t="s">
        <v>91</v>
      </c>
      <c r="BO190" s="18">
        <v>1.0</v>
      </c>
      <c r="BP190" s="18">
        <v>-0.00362004645612023</v>
      </c>
      <c r="BQ190" s="18">
        <v>0.00495043774494605</v>
      </c>
      <c r="BR190" s="18">
        <v>-0.00857048420106629</v>
      </c>
      <c r="BS190" s="18">
        <v>0.331458999287808</v>
      </c>
      <c r="BT190" s="19">
        <v>2.13827821194385E-17</v>
      </c>
      <c r="BU190" s="2" t="s">
        <v>91</v>
      </c>
      <c r="BV190" s="18">
        <v>1.0</v>
      </c>
      <c r="BW190" s="18">
        <v>8.0</v>
      </c>
      <c r="BX190" s="18">
        <v>1.0</v>
      </c>
      <c r="BY190" s="2" t="s">
        <v>91</v>
      </c>
      <c r="BZ190" s="5">
        <v>190.0</v>
      </c>
      <c r="CA190" s="20" t="str">
        <f t="shared" si="1"/>
        <v/>
      </c>
    </row>
    <row r="191">
      <c r="A191" s="2" t="s">
        <v>420</v>
      </c>
      <c r="B191" s="2" t="s">
        <v>223</v>
      </c>
      <c r="C191" s="2" t="s">
        <v>93</v>
      </c>
      <c r="D191" s="2" t="s">
        <v>94</v>
      </c>
      <c r="E191" s="18">
        <v>0.0208379016067438</v>
      </c>
      <c r="F191" s="18">
        <v>0.0114837540894185</v>
      </c>
      <c r="G191" s="18">
        <v>0.00935414751732524</v>
      </c>
      <c r="H191" s="18">
        <v>0.317757009345794</v>
      </c>
      <c r="I191" s="19">
        <v>5.96258115310387E-10</v>
      </c>
      <c r="J191" s="2" t="s">
        <v>94</v>
      </c>
      <c r="K191" s="18">
        <v>1.0</v>
      </c>
      <c r="L191" s="18">
        <v>0.0243900460078105</v>
      </c>
      <c r="M191" s="18">
        <v>0.0125029654504704</v>
      </c>
      <c r="N191" s="18">
        <v>0.01188708055734</v>
      </c>
      <c r="O191" s="18">
        <v>0.308411214953271</v>
      </c>
      <c r="P191" s="19">
        <v>2.17175425507564E-9</v>
      </c>
      <c r="Q191" s="2" t="s">
        <v>94</v>
      </c>
      <c r="R191" s="18">
        <v>1.0</v>
      </c>
      <c r="S191" s="18">
        <v>0.0315341397830154</v>
      </c>
      <c r="T191" s="18">
        <v>0.0151254248194122</v>
      </c>
      <c r="U191" s="18">
        <v>0.0164087149636031</v>
      </c>
      <c r="V191" s="18">
        <v>0.322429906542056</v>
      </c>
      <c r="W191" s="19">
        <v>3.07610193764369E-10</v>
      </c>
      <c r="X191" s="2" t="s">
        <v>94</v>
      </c>
      <c r="Y191" s="18">
        <v>1.0</v>
      </c>
      <c r="Z191" s="18">
        <v>0.01544553299368</v>
      </c>
      <c r="AA191" s="18">
        <v>-0.00132109437318229</v>
      </c>
      <c r="AB191" s="18">
        <v>0.0167666273668623</v>
      </c>
      <c r="AC191" s="18">
        <v>0.275700934579439</v>
      </c>
      <c r="AD191" s="19">
        <v>1.45026680602986E-7</v>
      </c>
      <c r="AE191" s="2" t="s">
        <v>94</v>
      </c>
      <c r="AF191" s="18">
        <v>1.0</v>
      </c>
      <c r="AG191" s="18">
        <v>0.00355214440106678</v>
      </c>
      <c r="AH191" s="18">
        <v>0.00101921136105194</v>
      </c>
      <c r="AI191" s="18">
        <v>0.00253293304001484</v>
      </c>
      <c r="AJ191" s="18">
        <v>0.158878504672897</v>
      </c>
      <c r="AK191" s="18">
        <v>0.00892483340378602</v>
      </c>
      <c r="AL191" s="2" t="s">
        <v>94</v>
      </c>
      <c r="AM191" s="18">
        <v>1.0</v>
      </c>
      <c r="AN191" s="18">
        <v>0.0106962381762716</v>
      </c>
      <c r="AO191" s="18">
        <v>0.00364167072999369</v>
      </c>
      <c r="AP191" s="18">
        <v>0.00705456744627793</v>
      </c>
      <c r="AQ191" s="18">
        <v>0.261682242990654</v>
      </c>
      <c r="AR191" s="19">
        <v>7.54166802026237E-7</v>
      </c>
      <c r="AS191" s="2" t="s">
        <v>94</v>
      </c>
      <c r="AT191" s="18">
        <v>1.0</v>
      </c>
      <c r="AU191" s="18">
        <v>-0.00539236861306371</v>
      </c>
      <c r="AV191" s="18">
        <v>-0.0128048484626008</v>
      </c>
      <c r="AW191" s="18">
        <v>0.00741247984953713</v>
      </c>
      <c r="AX191" s="18">
        <v>0.154205607476635</v>
      </c>
      <c r="AY191" s="18">
        <v>0.0122284996625603</v>
      </c>
      <c r="AZ191" s="2" t="s">
        <v>94</v>
      </c>
      <c r="BA191" s="18">
        <v>1.0</v>
      </c>
      <c r="BB191" s="18">
        <v>0.00714409377520483</v>
      </c>
      <c r="BC191" s="18">
        <v>0.00262245936894175</v>
      </c>
      <c r="BD191" s="18">
        <v>0.00452163440626308</v>
      </c>
      <c r="BE191" s="18">
        <v>0.205607476635514</v>
      </c>
      <c r="BF191" s="18">
        <v>2.255738469932E-4</v>
      </c>
      <c r="BG191" s="2" t="s">
        <v>94</v>
      </c>
      <c r="BH191" s="18">
        <v>1.0</v>
      </c>
      <c r="BI191" s="18">
        <v>-0.0089445130141305</v>
      </c>
      <c r="BJ191" s="18">
        <v>-0.0138240598236527</v>
      </c>
      <c r="BK191" s="18">
        <v>0.00487954680952228</v>
      </c>
      <c r="BL191" s="18">
        <v>0.16822429906542</v>
      </c>
      <c r="BM191" s="18">
        <v>0.00461940801624953</v>
      </c>
      <c r="BN191" s="2" t="s">
        <v>94</v>
      </c>
      <c r="BO191" s="18">
        <v>1.0</v>
      </c>
      <c r="BP191" s="18">
        <v>-0.0160886067893353</v>
      </c>
      <c r="BQ191" s="18">
        <v>-0.0164465191925945</v>
      </c>
      <c r="BR191" s="18">
        <v>3.57912403259202E-4</v>
      </c>
      <c r="BS191" s="18">
        <v>0.0794392523364486</v>
      </c>
      <c r="BT191" s="18">
        <v>0.510223740952342</v>
      </c>
      <c r="BU191" s="2" t="s">
        <v>94</v>
      </c>
      <c r="BV191" s="18">
        <v>1.0</v>
      </c>
      <c r="BW191" s="18">
        <v>10.0</v>
      </c>
      <c r="BX191" s="18">
        <v>1.0</v>
      </c>
      <c r="BY191" s="2" t="s">
        <v>94</v>
      </c>
      <c r="BZ191" s="5">
        <v>191.0</v>
      </c>
      <c r="CA191" s="20" t="str">
        <f t="shared" si="1"/>
        <v/>
      </c>
    </row>
    <row r="192">
      <c r="A192" s="2" t="s">
        <v>421</v>
      </c>
      <c r="B192" s="2" t="s">
        <v>230</v>
      </c>
      <c r="C192" s="2" t="s">
        <v>93</v>
      </c>
      <c r="D192" s="2" t="s">
        <v>94</v>
      </c>
      <c r="E192" s="18">
        <v>0.0152010926750349</v>
      </c>
      <c r="F192" s="18">
        <v>0.0171056445424112</v>
      </c>
      <c r="G192" s="18">
        <v>-0.0019045518673763</v>
      </c>
      <c r="H192" s="18">
        <v>0.208720322532477</v>
      </c>
      <c r="I192" s="18">
        <v>5.46128238132019E-4</v>
      </c>
      <c r="J192" s="2" t="s">
        <v>93</v>
      </c>
      <c r="K192" s="18">
        <v>1.0</v>
      </c>
      <c r="L192" s="18">
        <v>0.0174509025348239</v>
      </c>
      <c r="M192" s="18">
        <v>0.0204550862091046</v>
      </c>
      <c r="N192" s="18">
        <v>-0.0030041836742807</v>
      </c>
      <c r="O192" s="18">
        <v>0.297237569060773</v>
      </c>
      <c r="P192" s="19">
        <v>1.15511784819053E-7</v>
      </c>
      <c r="Q192" s="2" t="s">
        <v>93</v>
      </c>
      <c r="R192" s="18">
        <v>1.0</v>
      </c>
      <c r="S192" s="18">
        <v>0.0179170633963441</v>
      </c>
      <c r="T192" s="18">
        <v>0.0215440644574949</v>
      </c>
      <c r="U192" s="18">
        <v>-0.0036270010611508</v>
      </c>
      <c r="V192" s="18">
        <v>0.318261908317156</v>
      </c>
      <c r="W192" s="19">
        <v>9.68146057231551E-9</v>
      </c>
      <c r="X192" s="2" t="s">
        <v>93</v>
      </c>
      <c r="Y192" s="18">
        <v>1.0</v>
      </c>
      <c r="Z192" s="18">
        <v>0.0238089727976739</v>
      </c>
      <c r="AA192" s="18">
        <v>0.029636670915221</v>
      </c>
      <c r="AB192" s="18">
        <v>-0.00582769811754708</v>
      </c>
      <c r="AC192" s="18">
        <v>0.345169478871136</v>
      </c>
      <c r="AD192" s="19">
        <v>3.16783260136641E-10</v>
      </c>
      <c r="AE192" s="2" t="s">
        <v>93</v>
      </c>
      <c r="AF192" s="18">
        <v>1.0</v>
      </c>
      <c r="AG192" s="18">
        <v>0.00224980985978899</v>
      </c>
      <c r="AH192" s="18">
        <v>0.00334944166669338</v>
      </c>
      <c r="AI192" s="18">
        <v>-0.00109963180690439</v>
      </c>
      <c r="AJ192" s="18">
        <v>0.328594893235777</v>
      </c>
      <c r="AK192" s="19">
        <v>2.72158590746532E-9</v>
      </c>
      <c r="AL192" s="2" t="s">
        <v>93</v>
      </c>
      <c r="AM192" s="18">
        <v>1.0</v>
      </c>
      <c r="AN192" s="18">
        <v>0.00271597072130918</v>
      </c>
      <c r="AO192" s="18">
        <v>0.00443841991508367</v>
      </c>
      <c r="AP192" s="18">
        <v>-0.00172244919377448</v>
      </c>
      <c r="AQ192" s="18">
        <v>0.33411975511423</v>
      </c>
      <c r="AR192" s="19">
        <v>1.34605223329548E-9</v>
      </c>
      <c r="AS192" s="2" t="s">
        <v>93</v>
      </c>
      <c r="AT192" s="18">
        <v>1.0</v>
      </c>
      <c r="AU192" s="18">
        <v>0.008607880122639</v>
      </c>
      <c r="AV192" s="18">
        <v>0.0125310263728097</v>
      </c>
      <c r="AW192" s="18">
        <v>-0.00392314625017077</v>
      </c>
      <c r="AX192" s="18">
        <v>0.405226220695833</v>
      </c>
      <c r="AY192" s="19">
        <v>5.05678202638895E-14</v>
      </c>
      <c r="AZ192" s="2" t="s">
        <v>93</v>
      </c>
      <c r="BA192" s="18">
        <v>1.0</v>
      </c>
      <c r="BB192" s="18">
        <v>4.66160861520187E-4</v>
      </c>
      <c r="BC192" s="18">
        <v>0.00108897824839028</v>
      </c>
      <c r="BD192" s="18">
        <v>-6.22817386870095E-4</v>
      </c>
      <c r="BE192" s="18">
        <v>0.212781842616096</v>
      </c>
      <c r="BF192" s="18">
        <v>3.967979597796E-4</v>
      </c>
      <c r="BG192" s="2" t="s">
        <v>93</v>
      </c>
      <c r="BH192" s="18">
        <v>1.0</v>
      </c>
      <c r="BI192" s="18">
        <v>0.00635807026285</v>
      </c>
      <c r="BJ192" s="18">
        <v>0.00918158470611639</v>
      </c>
      <c r="BK192" s="18">
        <v>-0.00282351444326638</v>
      </c>
      <c r="BL192" s="18">
        <v>0.399104076452142</v>
      </c>
      <c r="BM192" s="19">
        <v>1.40716437607099E-13</v>
      </c>
      <c r="BN192" s="2" t="s">
        <v>93</v>
      </c>
      <c r="BO192" s="18">
        <v>1.0</v>
      </c>
      <c r="BP192" s="18">
        <v>0.00589190940132982</v>
      </c>
      <c r="BQ192" s="18">
        <v>0.00809260645772611</v>
      </c>
      <c r="BR192" s="18">
        <v>-0.00220069705639628</v>
      </c>
      <c r="BS192" s="18">
        <v>0.334478124533373</v>
      </c>
      <c r="BT192" s="19">
        <v>1.27356172262281E-9</v>
      </c>
      <c r="BU192" s="2" t="s">
        <v>93</v>
      </c>
      <c r="BV192" s="18">
        <v>1.0</v>
      </c>
      <c r="BW192" s="18">
        <v>10.0</v>
      </c>
      <c r="BX192" s="18">
        <v>1.0</v>
      </c>
      <c r="BY192" s="2" t="s">
        <v>93</v>
      </c>
      <c r="BZ192" s="5">
        <v>192.0</v>
      </c>
      <c r="CA192" s="20" t="str">
        <f t="shared" si="1"/>
        <v/>
      </c>
    </row>
    <row r="193">
      <c r="A193" s="2" t="s">
        <v>422</v>
      </c>
      <c r="B193" s="2" t="s">
        <v>225</v>
      </c>
      <c r="C193" s="2" t="s">
        <v>91</v>
      </c>
      <c r="D193" s="2" t="s">
        <v>90</v>
      </c>
      <c r="E193" s="18">
        <v>0.0108059479299217</v>
      </c>
      <c r="F193" s="18">
        <v>0.0152339627746026</v>
      </c>
      <c r="G193" s="18">
        <v>-0.00442801484468086</v>
      </c>
      <c r="H193" s="18">
        <v>0.362831858407079</v>
      </c>
      <c r="I193" s="19">
        <v>1.29070866589969E-13</v>
      </c>
      <c r="J193" s="2" t="s">
        <v>91</v>
      </c>
      <c r="K193" s="18">
        <v>1.0</v>
      </c>
      <c r="L193" s="18">
        <v>0.00479787300600356</v>
      </c>
      <c r="M193" s="18">
        <v>0.0116807761172504</v>
      </c>
      <c r="N193" s="18">
        <v>-0.00688290311124689</v>
      </c>
      <c r="O193" s="18">
        <v>0.358407079646017</v>
      </c>
      <c r="P193" s="19">
        <v>2.74164323515245E-13</v>
      </c>
      <c r="Q193" s="2" t="s">
        <v>91</v>
      </c>
      <c r="R193" s="18">
        <v>1.0</v>
      </c>
      <c r="S193" s="18">
        <v>0.00396472808117745</v>
      </c>
      <c r="T193" s="18">
        <v>0.0114640516892474</v>
      </c>
      <c r="U193" s="18">
        <v>-0.00749932360806996</v>
      </c>
      <c r="V193" s="18">
        <v>0.362831858407079</v>
      </c>
      <c r="W193" s="19">
        <v>1.29070866589969E-13</v>
      </c>
      <c r="X193" s="2" t="s">
        <v>91</v>
      </c>
      <c r="Y193" s="18">
        <v>1.0</v>
      </c>
      <c r="Z193" s="18">
        <v>-0.00235884887614393</v>
      </c>
      <c r="AA193" s="18">
        <v>0.00562956917970092</v>
      </c>
      <c r="AB193" s="18">
        <v>-0.00798841805584486</v>
      </c>
      <c r="AC193" s="18">
        <v>0.314159292035398</v>
      </c>
      <c r="AD193" s="19">
        <v>2.95457569458402E-10</v>
      </c>
      <c r="AE193" s="2" t="s">
        <v>91</v>
      </c>
      <c r="AF193" s="18">
        <v>1.0</v>
      </c>
      <c r="AG193" s="18">
        <v>-0.00600807492391821</v>
      </c>
      <c r="AH193" s="18">
        <v>-0.00355318665735217</v>
      </c>
      <c r="AI193" s="18">
        <v>-0.00245488826656603</v>
      </c>
      <c r="AJ193" s="18">
        <v>0.128318584070796</v>
      </c>
      <c r="AK193" s="18">
        <v>0.0483110417480791</v>
      </c>
      <c r="AL193" s="2" t="s">
        <v>91</v>
      </c>
      <c r="AM193" s="18">
        <v>1.0</v>
      </c>
      <c r="AN193" s="18">
        <v>-0.00684121984874431</v>
      </c>
      <c r="AO193" s="18">
        <v>-0.00376991108535522</v>
      </c>
      <c r="AP193" s="18">
        <v>-0.00307130876338909</v>
      </c>
      <c r="AQ193" s="18">
        <v>0.163716814159292</v>
      </c>
      <c r="AR193" s="18">
        <v>0.00461628365552381</v>
      </c>
      <c r="AS193" s="2" t="s">
        <v>91</v>
      </c>
      <c r="AT193" s="18">
        <v>1.0</v>
      </c>
      <c r="AU193" s="18">
        <v>-0.0131647968060657</v>
      </c>
      <c r="AV193" s="18">
        <v>-0.00960439359490172</v>
      </c>
      <c r="AW193" s="18">
        <v>-0.00356040321116399</v>
      </c>
      <c r="AX193" s="18">
        <v>0.128318584070796</v>
      </c>
      <c r="AY193" s="18">
        <v>0.0483110417480791</v>
      </c>
      <c r="AZ193" s="2" t="s">
        <v>91</v>
      </c>
      <c r="BA193" s="18">
        <v>1.0</v>
      </c>
      <c r="BB193" s="18">
        <v>-8.33144924826108E-4</v>
      </c>
      <c r="BC193" s="18">
        <v>-2.16724428003047E-4</v>
      </c>
      <c r="BD193" s="18">
        <v>-6.1642049682306E-4</v>
      </c>
      <c r="BE193" s="18">
        <v>0.163716814159292</v>
      </c>
      <c r="BF193" s="18">
        <v>0.00461628365552381</v>
      </c>
      <c r="BG193" s="2" t="s">
        <v>91</v>
      </c>
      <c r="BH193" s="18">
        <v>1.0</v>
      </c>
      <c r="BI193" s="18">
        <v>-0.0071567218821475</v>
      </c>
      <c r="BJ193" s="18">
        <v>-0.00605120693754954</v>
      </c>
      <c r="BK193" s="18">
        <v>-0.00110551494459796</v>
      </c>
      <c r="BL193" s="18">
        <v>0.238938053097345</v>
      </c>
      <c r="BM193" s="19">
        <v>4.52531332442203E-6</v>
      </c>
      <c r="BN193" s="2" t="s">
        <v>91</v>
      </c>
      <c r="BO193" s="18">
        <v>1.0</v>
      </c>
      <c r="BP193" s="18">
        <v>-0.00632357695732139</v>
      </c>
      <c r="BQ193" s="18">
        <v>-0.00583448250954649</v>
      </c>
      <c r="BR193" s="18">
        <v>-4.89094447774902E-4</v>
      </c>
      <c r="BS193" s="18">
        <v>0.110619469026548</v>
      </c>
      <c r="BT193" s="18">
        <v>0.125921875319049</v>
      </c>
      <c r="BU193" s="2" t="s">
        <v>91</v>
      </c>
      <c r="BV193" s="18">
        <v>1.0</v>
      </c>
      <c r="BW193" s="18">
        <v>10.0</v>
      </c>
      <c r="BX193" s="18">
        <v>1.0</v>
      </c>
      <c r="BY193" s="2" t="s">
        <v>91</v>
      </c>
      <c r="BZ193" s="5">
        <v>193.0</v>
      </c>
      <c r="CA193" s="20" t="str">
        <f t="shared" si="1"/>
        <v/>
      </c>
    </row>
    <row r="194">
      <c r="A194" s="2" t="s">
        <v>423</v>
      </c>
      <c r="B194" s="2" t="s">
        <v>223</v>
      </c>
      <c r="C194" s="2" t="s">
        <v>82</v>
      </c>
      <c r="D194" s="2" t="s">
        <v>81</v>
      </c>
      <c r="E194" s="18">
        <v>0.0415610271516565</v>
      </c>
      <c r="F194" s="18">
        <v>0.0457900103641483</v>
      </c>
      <c r="G194" s="18">
        <v>-0.00422898321249176</v>
      </c>
      <c r="H194" s="18">
        <v>0.133611398104567</v>
      </c>
      <c r="I194" s="18">
        <v>0.0116936458129689</v>
      </c>
      <c r="J194" s="2" t="s">
        <v>82</v>
      </c>
      <c r="K194" s="18">
        <v>-1.0</v>
      </c>
      <c r="L194" s="18">
        <v>0.0659627737470852</v>
      </c>
      <c r="M194" s="18">
        <v>0.0691724801049933</v>
      </c>
      <c r="N194" s="18">
        <v>-0.00320970635790815</v>
      </c>
      <c r="O194" s="18">
        <v>0.0970037883136264</v>
      </c>
      <c r="P194" s="18">
        <v>0.130882377059877</v>
      </c>
      <c r="Q194" s="2" t="s">
        <v>82</v>
      </c>
      <c r="R194" s="18">
        <v>-1.0</v>
      </c>
      <c r="S194" s="18">
        <v>0.0802940547276276</v>
      </c>
      <c r="T194" s="18">
        <v>0.0831879146603739</v>
      </c>
      <c r="U194" s="18">
        <v>-0.00289385993274635</v>
      </c>
      <c r="V194" s="18">
        <v>0.119810201660735</v>
      </c>
      <c r="W194" s="18">
        <v>0.0319530127155462</v>
      </c>
      <c r="X194" s="2" t="s">
        <v>82</v>
      </c>
      <c r="Y194" s="18">
        <v>-1.0</v>
      </c>
      <c r="Z194" s="18">
        <v>0.07495465872593</v>
      </c>
      <c r="AA194" s="18">
        <v>0.0783838192815527</v>
      </c>
      <c r="AB194" s="18">
        <v>-0.00342916055562268</v>
      </c>
      <c r="AC194" s="18">
        <v>0.116174951211112</v>
      </c>
      <c r="AD194" s="18">
        <v>0.0407700162950189</v>
      </c>
      <c r="AE194" s="2" t="s">
        <v>82</v>
      </c>
      <c r="AF194" s="18">
        <v>-1.0</v>
      </c>
      <c r="AG194" s="18">
        <v>0.0244017465954286</v>
      </c>
      <c r="AH194" s="18">
        <v>0.023382469740845</v>
      </c>
      <c r="AI194" s="18">
        <v>0.0010192768545836</v>
      </c>
      <c r="AJ194" s="18">
        <v>0.0761361752063164</v>
      </c>
      <c r="AK194" s="18">
        <v>0.367139594450155</v>
      </c>
      <c r="AL194" s="2" t="s">
        <v>81</v>
      </c>
      <c r="AM194" s="18">
        <v>1.0</v>
      </c>
      <c r="AN194" s="18">
        <v>0.038733027575971</v>
      </c>
      <c r="AO194" s="18">
        <v>0.0373979042962256</v>
      </c>
      <c r="AP194" s="18">
        <v>0.00133512327974542</v>
      </c>
      <c r="AQ194" s="18">
        <v>0.122858709932524</v>
      </c>
      <c r="AR194" s="18">
        <v>0.0257419824534267</v>
      </c>
      <c r="AS194" s="2" t="s">
        <v>81</v>
      </c>
      <c r="AT194" s="18">
        <v>1.0</v>
      </c>
      <c r="AU194" s="18">
        <v>0.0333936315742735</v>
      </c>
      <c r="AV194" s="18">
        <v>0.0325938089174044</v>
      </c>
      <c r="AW194" s="18">
        <v>7.99822656869078E-4</v>
      </c>
      <c r="AX194" s="18">
        <v>0.10140435464738</v>
      </c>
      <c r="AY194" s="18">
        <v>0.102083456605659</v>
      </c>
      <c r="AZ194" s="2" t="s">
        <v>81</v>
      </c>
      <c r="BA194" s="18">
        <v>1.0</v>
      </c>
      <c r="BB194" s="18">
        <v>0.0143312809805423</v>
      </c>
      <c r="BC194" s="18">
        <v>0.0140154345553805</v>
      </c>
      <c r="BD194" s="18">
        <v>3.15846425161817E-4</v>
      </c>
      <c r="BE194" s="18">
        <v>0.0838148445770992</v>
      </c>
      <c r="BF194" s="18">
        <v>0.258208506794231</v>
      </c>
      <c r="BG194" s="2" t="s">
        <v>81</v>
      </c>
      <c r="BH194" s="18">
        <v>1.0</v>
      </c>
      <c r="BI194" s="18">
        <v>0.00899188497884485</v>
      </c>
      <c r="BJ194" s="18">
        <v>0.00921133917655937</v>
      </c>
      <c r="BK194" s="18">
        <v>-2.19454197714519E-4</v>
      </c>
      <c r="BL194" s="18">
        <v>0.070013648133267</v>
      </c>
      <c r="BM194" s="18">
        <v>0.466476572470986</v>
      </c>
      <c r="BN194" s="2" t="s">
        <v>82</v>
      </c>
      <c r="BO194" s="18">
        <v>-1.0</v>
      </c>
      <c r="BP194" s="18">
        <v>-0.00533939600169752</v>
      </c>
      <c r="BQ194" s="18">
        <v>-0.00480409537882119</v>
      </c>
      <c r="BR194" s="18">
        <v>-5.35300622876334E-4</v>
      </c>
      <c r="BS194" s="18">
        <v>0.0531894539471166</v>
      </c>
      <c r="BT194" s="18">
        <v>0.790751871019673</v>
      </c>
      <c r="BU194" s="2" t="s">
        <v>82</v>
      </c>
      <c r="BV194" s="18">
        <v>-1.0</v>
      </c>
      <c r="BW194" s="18">
        <v>-2.0</v>
      </c>
      <c r="BX194" s="18">
        <v>-1.0</v>
      </c>
      <c r="BY194" s="2" t="s">
        <v>82</v>
      </c>
      <c r="BZ194" s="5">
        <v>194.0</v>
      </c>
      <c r="CA194" s="20" t="str">
        <f t="shared" si="1"/>
        <v/>
      </c>
    </row>
    <row r="195">
      <c r="A195" s="2" t="s">
        <v>424</v>
      </c>
      <c r="B195" s="2" t="s">
        <v>228</v>
      </c>
      <c r="C195" s="2" t="s">
        <v>78</v>
      </c>
      <c r="D195" s="2" t="s">
        <v>79</v>
      </c>
      <c r="E195" s="18">
        <v>0.0169693686274137</v>
      </c>
      <c r="F195" s="18">
        <v>0.0215439032515524</v>
      </c>
      <c r="G195" s="18">
        <v>-0.00457453462413868</v>
      </c>
      <c r="H195" s="18">
        <v>0.232586064728921</v>
      </c>
      <c r="I195" s="19">
        <v>6.54416520171717E-11</v>
      </c>
      <c r="J195" s="2" t="s">
        <v>78</v>
      </c>
      <c r="K195" s="18">
        <v>1.0</v>
      </c>
      <c r="L195" s="18">
        <v>0.022470806434751</v>
      </c>
      <c r="M195" s="18">
        <v>0.0307899571080579</v>
      </c>
      <c r="N195" s="18">
        <v>-0.00831915067330688</v>
      </c>
      <c r="O195" s="18">
        <v>0.25302514945372</v>
      </c>
      <c r="P195" s="19">
        <v>7.54710250234779E-13</v>
      </c>
      <c r="Q195" s="2" t="s">
        <v>78</v>
      </c>
      <c r="R195" s="18">
        <v>1.0</v>
      </c>
      <c r="S195" s="18">
        <v>0.0298194601561431</v>
      </c>
      <c r="T195" s="18">
        <v>0.0402426628733984</v>
      </c>
      <c r="U195" s="18">
        <v>-0.0104232027172553</v>
      </c>
      <c r="V195" s="18">
        <v>0.266718202432488</v>
      </c>
      <c r="W195" s="19">
        <v>2.83965305580968E-14</v>
      </c>
      <c r="X195" s="2" t="s">
        <v>78</v>
      </c>
      <c r="Y195" s="18">
        <v>1.0</v>
      </c>
      <c r="Z195" s="18">
        <v>0.0300222592396494</v>
      </c>
      <c r="AA195" s="18">
        <v>0.0414464728480272</v>
      </c>
      <c r="AB195" s="18">
        <v>-0.0114242136083778</v>
      </c>
      <c r="AC195" s="18">
        <v>0.282544836116264</v>
      </c>
      <c r="AD195" s="19">
        <v>5.9980924515353E-16</v>
      </c>
      <c r="AE195" s="2" t="s">
        <v>78</v>
      </c>
      <c r="AF195" s="18">
        <v>1.0</v>
      </c>
      <c r="AG195" s="18">
        <v>0.00550143780733725</v>
      </c>
      <c r="AH195" s="18">
        <v>0.00924605385650545</v>
      </c>
      <c r="AI195" s="18">
        <v>-0.0037446160491682</v>
      </c>
      <c r="AJ195" s="18">
        <v>0.355313337456194</v>
      </c>
      <c r="AK195" s="19">
        <v>2.97284315662251E-25</v>
      </c>
      <c r="AL195" s="2" t="s">
        <v>78</v>
      </c>
      <c r="AM195" s="18">
        <v>1.0</v>
      </c>
      <c r="AN195" s="18">
        <v>0.0128500915287294</v>
      </c>
      <c r="AO195" s="18">
        <v>0.018698759621846</v>
      </c>
      <c r="AP195" s="18">
        <v>-0.00584866809311662</v>
      </c>
      <c r="AQ195" s="18">
        <v>0.337255205112347</v>
      </c>
      <c r="AR195" s="19">
        <v>7.76501552558925E-23</v>
      </c>
      <c r="AS195" s="2" t="s">
        <v>78</v>
      </c>
      <c r="AT195" s="18">
        <v>1.0</v>
      </c>
      <c r="AU195" s="18">
        <v>0.0130528906122356</v>
      </c>
      <c r="AV195" s="18">
        <v>0.0199025695964747</v>
      </c>
      <c r="AW195" s="18">
        <v>-0.00684967898423912</v>
      </c>
      <c r="AX195" s="18">
        <v>0.339332096474953</v>
      </c>
      <c r="AY195" s="19">
        <v>5.99713220582042E-23</v>
      </c>
      <c r="AZ195" s="2" t="s">
        <v>78</v>
      </c>
      <c r="BA195" s="18">
        <v>1.0</v>
      </c>
      <c r="BB195" s="18">
        <v>0.00734865372139214</v>
      </c>
      <c r="BC195" s="18">
        <v>0.00945270576534056</v>
      </c>
      <c r="BD195" s="18">
        <v>-0.00210405204394841</v>
      </c>
      <c r="BE195" s="18">
        <v>0.268681715110286</v>
      </c>
      <c r="BF195" s="19">
        <v>1.99601210290963E-14</v>
      </c>
      <c r="BG195" s="2" t="s">
        <v>78</v>
      </c>
      <c r="BH195" s="18">
        <v>1.0</v>
      </c>
      <c r="BI195" s="18">
        <v>0.00755145280489841</v>
      </c>
      <c r="BJ195" s="18">
        <v>0.0106565157399693</v>
      </c>
      <c r="BK195" s="18">
        <v>-0.00310506293507093</v>
      </c>
      <c r="BL195" s="18">
        <v>0.30501443001443</v>
      </c>
      <c r="BM195" s="19">
        <v>1.57991919871564E-18</v>
      </c>
      <c r="BN195" s="2" t="s">
        <v>78</v>
      </c>
      <c r="BO195" s="18">
        <v>1.0</v>
      </c>
      <c r="BP195" s="18">
        <v>2.02799083506266E-4</v>
      </c>
      <c r="BQ195" s="18">
        <v>0.00120380997462877</v>
      </c>
      <c r="BR195" s="18">
        <v>-0.00100101089112251</v>
      </c>
      <c r="BS195" s="18">
        <v>0.19179550608122</v>
      </c>
      <c r="BT195" s="19">
        <v>1.44762576650391E-7</v>
      </c>
      <c r="BU195" s="2" t="s">
        <v>78</v>
      </c>
      <c r="BV195" s="18">
        <v>1.0</v>
      </c>
      <c r="BW195" s="18">
        <v>10.0</v>
      </c>
      <c r="BX195" s="18">
        <v>1.0</v>
      </c>
      <c r="BY195" s="2" t="s">
        <v>78</v>
      </c>
      <c r="BZ195" s="5">
        <v>195.0</v>
      </c>
      <c r="CA195" s="20" t="str">
        <f t="shared" si="1"/>
        <v/>
      </c>
    </row>
    <row r="196">
      <c r="A196" s="2" t="s">
        <v>425</v>
      </c>
      <c r="B196" s="2" t="s">
        <v>259</v>
      </c>
      <c r="C196" s="2" t="s">
        <v>81</v>
      </c>
      <c r="D196" s="2" t="s">
        <v>82</v>
      </c>
      <c r="E196" s="18">
        <v>0.0360494886723359</v>
      </c>
      <c r="F196" s="18">
        <v>0.0470525649788452</v>
      </c>
      <c r="G196" s="18">
        <v>-0.0110030763065093</v>
      </c>
      <c r="H196" s="18">
        <v>0.116170407695831</v>
      </c>
      <c r="I196" s="18">
        <v>0.0344879956974143</v>
      </c>
      <c r="J196" s="2" t="s">
        <v>81</v>
      </c>
      <c r="K196" s="18">
        <v>-1.0</v>
      </c>
      <c r="L196" s="18">
        <v>0.0537574440370762</v>
      </c>
      <c r="M196" s="18">
        <v>0.0707862514145005</v>
      </c>
      <c r="N196" s="18">
        <v>-0.0170288073774242</v>
      </c>
      <c r="O196" s="18">
        <v>0.119537333944113</v>
      </c>
      <c r="P196" s="18">
        <v>0.0272629053310491</v>
      </c>
      <c r="Q196" s="2" t="s">
        <v>81</v>
      </c>
      <c r="R196" s="18">
        <v>-1.0</v>
      </c>
      <c r="S196" s="18">
        <v>0.0643837587062435</v>
      </c>
      <c r="T196" s="18">
        <v>0.0825088865740959</v>
      </c>
      <c r="U196" s="18">
        <v>-0.0181251278678524</v>
      </c>
      <c r="V196" s="18">
        <v>0.126191021530004</v>
      </c>
      <c r="W196" s="18">
        <v>0.0168082605619325</v>
      </c>
      <c r="X196" s="2" t="s">
        <v>81</v>
      </c>
      <c r="Y196" s="18">
        <v>-1.0</v>
      </c>
      <c r="Z196" s="18">
        <v>0.0527201065602509</v>
      </c>
      <c r="AA196" s="18">
        <v>0.0704664991554976</v>
      </c>
      <c r="AB196" s="18">
        <v>-0.0177463925952467</v>
      </c>
      <c r="AC196" s="18">
        <v>0.126099404489234</v>
      </c>
      <c r="AD196" s="18">
        <v>0.0169143425907376</v>
      </c>
      <c r="AE196" s="2" t="s">
        <v>81</v>
      </c>
      <c r="AF196" s="18">
        <v>-1.0</v>
      </c>
      <c r="AG196" s="18">
        <v>0.0177079553647403</v>
      </c>
      <c r="AH196" s="18">
        <v>0.0237336864356552</v>
      </c>
      <c r="AI196" s="18">
        <v>-0.00602573107091494</v>
      </c>
      <c r="AJ196" s="18">
        <v>0.10129409070087</v>
      </c>
      <c r="AK196" s="18">
        <v>0.0859146234287753</v>
      </c>
      <c r="AL196" s="2" t="s">
        <v>81</v>
      </c>
      <c r="AM196" s="18">
        <v>-1.0</v>
      </c>
      <c r="AN196" s="18">
        <v>0.0283342700339075</v>
      </c>
      <c r="AO196" s="18">
        <v>0.0354563215952506</v>
      </c>
      <c r="AP196" s="18">
        <v>-0.00712205156134311</v>
      </c>
      <c r="AQ196" s="18">
        <v>0.102714154832798</v>
      </c>
      <c r="AR196" s="18">
        <v>0.0824531844193171</v>
      </c>
      <c r="AS196" s="2" t="s">
        <v>81</v>
      </c>
      <c r="AT196" s="18">
        <v>-1.0</v>
      </c>
      <c r="AU196" s="18">
        <v>0.0166706178879149</v>
      </c>
      <c r="AV196" s="18">
        <v>0.0234139341766523</v>
      </c>
      <c r="AW196" s="18">
        <v>-0.00674331628873738</v>
      </c>
      <c r="AX196" s="18">
        <v>0.0859138799816765</v>
      </c>
      <c r="AY196" s="18">
        <v>0.21060543385188</v>
      </c>
      <c r="AZ196" s="2" t="s">
        <v>81</v>
      </c>
      <c r="BA196" s="18">
        <v>-1.0</v>
      </c>
      <c r="BB196" s="18">
        <v>0.0106263146691672</v>
      </c>
      <c r="BC196" s="18">
        <v>0.0117226351595954</v>
      </c>
      <c r="BD196" s="18">
        <v>-0.00109632049042816</v>
      </c>
      <c r="BE196" s="18">
        <v>0.0537562986715529</v>
      </c>
      <c r="BF196" s="18">
        <v>0.750811210406373</v>
      </c>
      <c r="BG196" s="2" t="s">
        <v>81</v>
      </c>
      <c r="BH196" s="18">
        <v>-1.0</v>
      </c>
      <c r="BI196" s="18">
        <v>-0.00103733747682531</v>
      </c>
      <c r="BJ196" s="18">
        <v>-3.19752259002869E-4</v>
      </c>
      <c r="BK196" s="18">
        <v>-7.17585217822441E-4</v>
      </c>
      <c r="BL196" s="18">
        <v>0.103412734768666</v>
      </c>
      <c r="BM196" s="18">
        <v>0.0758758181667335</v>
      </c>
      <c r="BN196" s="2" t="s">
        <v>81</v>
      </c>
      <c r="BO196" s="18">
        <v>-1.0</v>
      </c>
      <c r="BP196" s="18">
        <v>-0.0116636521459925</v>
      </c>
      <c r="BQ196" s="18">
        <v>-0.0120423874185983</v>
      </c>
      <c r="BR196" s="18">
        <v>3.7873527260572E-4</v>
      </c>
      <c r="BS196" s="18">
        <v>0.0801763628034814</v>
      </c>
      <c r="BT196" s="18">
        <v>0.271691781307901</v>
      </c>
      <c r="BU196" s="2" t="s">
        <v>82</v>
      </c>
      <c r="BV196" s="18">
        <v>1.0</v>
      </c>
      <c r="BW196" s="18">
        <v>-8.0</v>
      </c>
      <c r="BX196" s="18">
        <v>-1.0</v>
      </c>
      <c r="BY196" s="2" t="s">
        <v>81</v>
      </c>
      <c r="BZ196" s="5">
        <v>196.0</v>
      </c>
      <c r="CA196" s="20" t="str">
        <f t="shared" si="1"/>
        <v/>
      </c>
    </row>
    <row r="197">
      <c r="A197" s="2" t="s">
        <v>426</v>
      </c>
      <c r="B197" s="2" t="s">
        <v>228</v>
      </c>
      <c r="C197" s="2" t="s">
        <v>78</v>
      </c>
      <c r="D197" s="2" t="s">
        <v>79</v>
      </c>
      <c r="E197" s="18">
        <v>0.0042856796181441</v>
      </c>
      <c r="F197" s="18">
        <v>0.00928119870217073</v>
      </c>
      <c r="G197" s="18">
        <v>-0.00499551908402662</v>
      </c>
      <c r="H197" s="18">
        <v>0.436812166241003</v>
      </c>
      <c r="I197" s="19">
        <v>1.16746434526135E-25</v>
      </c>
      <c r="J197" s="2" t="s">
        <v>78</v>
      </c>
      <c r="K197" s="18">
        <v>1.0</v>
      </c>
      <c r="L197" s="18">
        <v>0.0104073698886374</v>
      </c>
      <c r="M197" s="18">
        <v>0.0183456318470038</v>
      </c>
      <c r="N197" s="18">
        <v>-0.00793826195836639</v>
      </c>
      <c r="O197" s="18">
        <v>0.365416763408404</v>
      </c>
      <c r="P197" s="19">
        <v>6.56626158053272E-18</v>
      </c>
      <c r="Q197" s="2" t="s">
        <v>78</v>
      </c>
      <c r="R197" s="18">
        <v>1.0</v>
      </c>
      <c r="S197" s="18">
        <v>0.011989967796298</v>
      </c>
      <c r="T197" s="18">
        <v>0.0207155886558248</v>
      </c>
      <c r="U197" s="18">
        <v>-0.00872562085952683</v>
      </c>
      <c r="V197" s="18">
        <v>0.354063153006733</v>
      </c>
      <c r="W197" s="19">
        <v>6.54998205874737E-17</v>
      </c>
      <c r="X197" s="2" t="s">
        <v>78</v>
      </c>
      <c r="Y197" s="18">
        <v>1.0</v>
      </c>
      <c r="Z197" s="18">
        <v>0.00761593307771888</v>
      </c>
      <c r="AA197" s="18">
        <v>0.0169863966367577</v>
      </c>
      <c r="AB197" s="18">
        <v>-0.00937046355903881</v>
      </c>
      <c r="AC197" s="18">
        <v>0.474378918040399</v>
      </c>
      <c r="AD197" s="19">
        <v>2.32232958184085E-30</v>
      </c>
      <c r="AE197" s="2" t="s">
        <v>78</v>
      </c>
      <c r="AF197" s="18">
        <v>1.0</v>
      </c>
      <c r="AG197" s="18">
        <v>0.00612169027049339</v>
      </c>
      <c r="AH197" s="18">
        <v>0.00906443314483315</v>
      </c>
      <c r="AI197" s="18">
        <v>-0.00294274287433976</v>
      </c>
      <c r="AJ197" s="18">
        <v>0.240654748084513</v>
      </c>
      <c r="AK197" s="19">
        <v>5.57263934835068E-8</v>
      </c>
      <c r="AL197" s="2" t="s">
        <v>78</v>
      </c>
      <c r="AM197" s="18">
        <v>1.0</v>
      </c>
      <c r="AN197" s="18">
        <v>0.00770428817815389</v>
      </c>
      <c r="AO197" s="18">
        <v>0.0114343899536541</v>
      </c>
      <c r="AP197" s="18">
        <v>-0.00373010177550021</v>
      </c>
      <c r="AQ197" s="18">
        <v>0.249953563965637</v>
      </c>
      <c r="AR197" s="19">
        <v>1.52208796556674E-8</v>
      </c>
      <c r="AS197" s="2" t="s">
        <v>78</v>
      </c>
      <c r="AT197" s="18">
        <v>1.0</v>
      </c>
      <c r="AU197" s="18">
        <v>0.00333025345957478</v>
      </c>
      <c r="AV197" s="18">
        <v>0.00770519793458697</v>
      </c>
      <c r="AW197" s="18">
        <v>-0.00437494447501218</v>
      </c>
      <c r="AX197" s="18">
        <v>0.437404225679127</v>
      </c>
      <c r="AY197" s="19">
        <v>1.0457277440421E-25</v>
      </c>
      <c r="AZ197" s="2" t="s">
        <v>78</v>
      </c>
      <c r="BA197" s="18">
        <v>1.0</v>
      </c>
      <c r="BB197" s="18">
        <v>0.0015825979076605</v>
      </c>
      <c r="BC197" s="18">
        <v>0.00236995680882095</v>
      </c>
      <c r="BD197" s="18">
        <v>-7.87358901160451E-4</v>
      </c>
      <c r="BE197" s="18">
        <v>0.22231251451126</v>
      </c>
      <c r="BF197" s="19">
        <v>7.62036484768532E-7</v>
      </c>
      <c r="BG197" s="2" t="s">
        <v>78</v>
      </c>
      <c r="BH197" s="18">
        <v>1.0</v>
      </c>
      <c r="BI197" s="18">
        <v>-0.0027914368109186</v>
      </c>
      <c r="BJ197" s="18">
        <v>-0.00135923521024618</v>
      </c>
      <c r="BK197" s="18">
        <v>-0.00143220160067242</v>
      </c>
      <c r="BL197" s="18">
        <v>0.216972370559554</v>
      </c>
      <c r="BM197" s="19">
        <v>1.44493952941113E-6</v>
      </c>
      <c r="BN197" s="2" t="s">
        <v>78</v>
      </c>
      <c r="BO197" s="18">
        <v>1.0</v>
      </c>
      <c r="BP197" s="18">
        <v>-0.0043740347185791</v>
      </c>
      <c r="BQ197" s="18">
        <v>-0.00372919201906713</v>
      </c>
      <c r="BR197" s="18">
        <v>-6.4484269951197E-4</v>
      </c>
      <c r="BS197" s="18">
        <v>0.100742976549802</v>
      </c>
      <c r="BT197" s="18">
        <v>0.0923516453308155</v>
      </c>
      <c r="BU197" s="2" t="s">
        <v>78</v>
      </c>
      <c r="BV197" s="18">
        <v>1.0</v>
      </c>
      <c r="BW197" s="18">
        <v>10.0</v>
      </c>
      <c r="BX197" s="18">
        <v>1.0</v>
      </c>
      <c r="BY197" s="2" t="s">
        <v>78</v>
      </c>
      <c r="BZ197" s="5">
        <v>197.0</v>
      </c>
      <c r="CA197" s="20" t="str">
        <f t="shared" si="1"/>
        <v/>
      </c>
    </row>
    <row r="198">
      <c r="A198" s="2" t="s">
        <v>427</v>
      </c>
      <c r="B198" s="2" t="s">
        <v>235</v>
      </c>
      <c r="C198" s="2" t="s">
        <v>93</v>
      </c>
      <c r="D198" s="2" t="s">
        <v>94</v>
      </c>
      <c r="E198" s="18">
        <v>0.0362847168945022</v>
      </c>
      <c r="F198" s="18">
        <v>0.0195867101183376</v>
      </c>
      <c r="G198" s="18">
        <v>0.0166980067761646</v>
      </c>
      <c r="H198" s="18">
        <v>0.455193315858453</v>
      </c>
      <c r="I198" s="19">
        <v>8.07970612393989E-11</v>
      </c>
      <c r="J198" s="2" t="s">
        <v>94</v>
      </c>
      <c r="K198" s="18">
        <v>1.0</v>
      </c>
      <c r="L198" s="18">
        <v>0.0506864461362134</v>
      </c>
      <c r="M198" s="18">
        <v>0.0297899810258821</v>
      </c>
      <c r="N198" s="18">
        <v>0.0208964651103312</v>
      </c>
      <c r="O198" s="18">
        <v>0.419233289646133</v>
      </c>
      <c r="P198" s="19">
        <v>3.30175406297338E-9</v>
      </c>
      <c r="Q198" s="2" t="s">
        <v>94</v>
      </c>
      <c r="R198" s="18">
        <v>1.0</v>
      </c>
      <c r="S198" s="18">
        <v>0.0582597961926691</v>
      </c>
      <c r="T198" s="18">
        <v>0.0311680222679818</v>
      </c>
      <c r="U198" s="18">
        <v>0.0270917739246872</v>
      </c>
      <c r="V198" s="18">
        <v>0.448476408912188</v>
      </c>
      <c r="W198" s="19">
        <v>1.43713753339785E-10</v>
      </c>
      <c r="X198" s="2" t="s">
        <v>94</v>
      </c>
      <c r="Y198" s="18">
        <v>1.0</v>
      </c>
      <c r="Z198" s="18">
        <v>0.05613603495546</v>
      </c>
      <c r="AA198" s="18">
        <v>0.0253429654294039</v>
      </c>
      <c r="AB198" s="18">
        <v>0.0307930695260561</v>
      </c>
      <c r="AC198" s="18">
        <v>0.468299475753604</v>
      </c>
      <c r="AD198" s="19">
        <v>1.38733100920814E-11</v>
      </c>
      <c r="AE198" s="2" t="s">
        <v>94</v>
      </c>
      <c r="AF198" s="18">
        <v>1.0</v>
      </c>
      <c r="AG198" s="18">
        <v>0.0144017292417111</v>
      </c>
      <c r="AH198" s="18">
        <v>0.0102032709075445</v>
      </c>
      <c r="AI198" s="18">
        <v>0.00419845833416661</v>
      </c>
      <c r="AJ198" s="18">
        <v>0.327735910878112</v>
      </c>
      <c r="AK198" s="19">
        <v>9.09152075710517E-6</v>
      </c>
      <c r="AL198" s="2" t="s">
        <v>94</v>
      </c>
      <c r="AM198" s="18">
        <v>1.0</v>
      </c>
      <c r="AN198" s="18">
        <v>0.0219750792981668</v>
      </c>
      <c r="AO198" s="18">
        <v>0.0115813121496442</v>
      </c>
      <c r="AP198" s="18">
        <v>0.0103937671485225</v>
      </c>
      <c r="AQ198" s="18">
        <v>0.428407601572739</v>
      </c>
      <c r="AR198" s="19">
        <v>1.32167185295283E-9</v>
      </c>
      <c r="AS198" s="2" t="s">
        <v>94</v>
      </c>
      <c r="AT198" s="18">
        <v>1.0</v>
      </c>
      <c r="AU198" s="18">
        <v>0.0198513180609577</v>
      </c>
      <c r="AV198" s="18">
        <v>0.00575625531106634</v>
      </c>
      <c r="AW198" s="18">
        <v>0.0140950627498914</v>
      </c>
      <c r="AX198" s="18">
        <v>0.511467889908256</v>
      </c>
      <c r="AY198" s="19">
        <v>1.0152850336704E-13</v>
      </c>
      <c r="AZ198" s="2" t="s">
        <v>94</v>
      </c>
      <c r="BA198" s="18">
        <v>1.0</v>
      </c>
      <c r="BB198" s="18">
        <v>0.00757335005645569</v>
      </c>
      <c r="BC198" s="18">
        <v>0.00137804124209971</v>
      </c>
      <c r="BD198" s="18">
        <v>0.00619530881435598</v>
      </c>
      <c r="BE198" s="18">
        <v>0.51171363040629</v>
      </c>
      <c r="BF198" s="19">
        <v>9.46132898149937E-14</v>
      </c>
      <c r="BG198" s="2" t="s">
        <v>94</v>
      </c>
      <c r="BH198" s="18">
        <v>1.0</v>
      </c>
      <c r="BI198" s="18">
        <v>0.00544958881924668</v>
      </c>
      <c r="BJ198" s="18">
        <v>-0.00444701559647816</v>
      </c>
      <c r="BK198" s="18">
        <v>0.00989660441572484</v>
      </c>
      <c r="BL198" s="18">
        <v>0.559551114023591</v>
      </c>
      <c r="BM198" s="19">
        <v>1.27471294294927E-16</v>
      </c>
      <c r="BN198" s="2" t="s">
        <v>94</v>
      </c>
      <c r="BO198" s="18">
        <v>1.0</v>
      </c>
      <c r="BP198" s="18">
        <v>-0.002123761237209</v>
      </c>
      <c r="BQ198" s="18">
        <v>-0.00582505683857787</v>
      </c>
      <c r="BR198" s="18">
        <v>0.00370129560136886</v>
      </c>
      <c r="BS198" s="18">
        <v>0.275393184796854</v>
      </c>
      <c r="BT198" s="18">
        <v>3.34455456212031E-4</v>
      </c>
      <c r="BU198" s="2" t="s">
        <v>94</v>
      </c>
      <c r="BV198" s="18">
        <v>1.0</v>
      </c>
      <c r="BW198" s="18">
        <v>10.0</v>
      </c>
      <c r="BX198" s="18">
        <v>1.0</v>
      </c>
      <c r="BY198" s="2" t="s">
        <v>94</v>
      </c>
      <c r="BZ198" s="5">
        <v>198.0</v>
      </c>
      <c r="CA198" s="20" t="str">
        <f t="shared" si="1"/>
        <v/>
      </c>
    </row>
    <row r="199">
      <c r="A199" s="2" t="s">
        <v>428</v>
      </c>
      <c r="B199" s="2" t="s">
        <v>232</v>
      </c>
      <c r="C199" s="2" t="s">
        <v>91</v>
      </c>
      <c r="D199" s="2" t="s">
        <v>90</v>
      </c>
      <c r="E199" s="18">
        <v>0.0179290478799819</v>
      </c>
      <c r="F199" s="18">
        <v>0.0167493397203017</v>
      </c>
      <c r="G199" s="18">
        <v>0.0011797081596802</v>
      </c>
      <c r="H199" s="18">
        <v>0.169756162381237</v>
      </c>
      <c r="I199" s="18">
        <v>0.0117044846162563</v>
      </c>
      <c r="J199" s="2" t="s">
        <v>90</v>
      </c>
      <c r="K199" s="18">
        <v>1.0</v>
      </c>
      <c r="L199" s="18">
        <v>0.0190940270968612</v>
      </c>
      <c r="M199" s="18">
        <v>0.0168944188281424</v>
      </c>
      <c r="N199" s="18">
        <v>0.00219960826871885</v>
      </c>
      <c r="O199" s="18">
        <v>0.204172480233871</v>
      </c>
      <c r="P199" s="18">
        <v>0.00123620482278807</v>
      </c>
      <c r="Q199" s="2" t="s">
        <v>90</v>
      </c>
      <c r="R199" s="18">
        <v>1.0</v>
      </c>
      <c r="S199" s="18">
        <v>0.0151652115725317</v>
      </c>
      <c r="T199" s="18">
        <v>0.0106648332326632</v>
      </c>
      <c r="U199" s="18">
        <v>0.00450037833986851</v>
      </c>
      <c r="V199" s="18">
        <v>0.198857218789449</v>
      </c>
      <c r="W199" s="18">
        <v>0.00170407431056428</v>
      </c>
      <c r="X199" s="2" t="s">
        <v>90</v>
      </c>
      <c r="Y199" s="18">
        <v>1.0</v>
      </c>
      <c r="Z199" s="18">
        <v>0.0156776365053863</v>
      </c>
      <c r="AA199" s="18">
        <v>0.0112642466233601</v>
      </c>
      <c r="AB199" s="18">
        <v>0.00441338988202621</v>
      </c>
      <c r="AC199" s="18">
        <v>0.192013819679755</v>
      </c>
      <c r="AD199" s="18">
        <v>0.00297477599195643</v>
      </c>
      <c r="AE199" s="2" t="s">
        <v>90</v>
      </c>
      <c r="AF199" s="18">
        <v>1.0</v>
      </c>
      <c r="AG199" s="18">
        <v>0.00116497921687927</v>
      </c>
      <c r="AH199" s="18">
        <v>1.45079107840629E-4</v>
      </c>
      <c r="AI199" s="18">
        <v>0.00101990010903864</v>
      </c>
      <c r="AJ199" s="18">
        <v>0.0988970832502823</v>
      </c>
      <c r="AK199" s="18">
        <v>0.339801430882224</v>
      </c>
      <c r="AL199" s="2" t="s">
        <v>90</v>
      </c>
      <c r="AM199" s="18">
        <v>1.0</v>
      </c>
      <c r="AN199" s="18">
        <v>-0.00276383630745019</v>
      </c>
      <c r="AO199" s="18">
        <v>-0.00608450648763849</v>
      </c>
      <c r="AP199" s="18">
        <v>0.0033206701801883</v>
      </c>
      <c r="AQ199" s="18">
        <v>0.116437446016875</v>
      </c>
      <c r="AR199" s="18">
        <v>0.176136611759424</v>
      </c>
      <c r="AS199" s="2" t="s">
        <v>90</v>
      </c>
      <c r="AT199" s="18">
        <v>1.0</v>
      </c>
      <c r="AU199" s="18">
        <v>-0.00225141137459562</v>
      </c>
      <c r="AV199" s="18">
        <v>-0.00548509309694162</v>
      </c>
      <c r="AW199" s="18">
        <v>0.003233681722346</v>
      </c>
      <c r="AX199" s="18">
        <v>0.107268620025247</v>
      </c>
      <c r="AY199" s="18">
        <v>0.241493000631997</v>
      </c>
      <c r="AZ199" s="2" t="s">
        <v>90</v>
      </c>
      <c r="BA199" s="18">
        <v>1.0</v>
      </c>
      <c r="BB199" s="18">
        <v>-0.00392881552432947</v>
      </c>
      <c r="BC199" s="18">
        <v>-0.00622958559547912</v>
      </c>
      <c r="BD199" s="18">
        <v>0.00230077007114965</v>
      </c>
      <c r="BE199" s="18">
        <v>0.114012357982858</v>
      </c>
      <c r="BF199" s="18">
        <v>0.181177292920721</v>
      </c>
      <c r="BG199" s="2" t="s">
        <v>90</v>
      </c>
      <c r="BH199" s="18">
        <v>1.0</v>
      </c>
      <c r="BI199" s="18">
        <v>-0.00341639059147489</v>
      </c>
      <c r="BJ199" s="18">
        <v>-0.00563017220478225</v>
      </c>
      <c r="BK199" s="18">
        <v>0.00221378161330735</v>
      </c>
      <c r="BL199" s="18">
        <v>0.145305959736894</v>
      </c>
      <c r="BM199" s="18">
        <v>0.0468152872516501</v>
      </c>
      <c r="BN199" s="2" t="s">
        <v>90</v>
      </c>
      <c r="BO199" s="18">
        <v>1.0</v>
      </c>
      <c r="BP199" s="18">
        <v>5.12424932854575E-4</v>
      </c>
      <c r="BQ199" s="18">
        <v>5.99413390696876E-4</v>
      </c>
      <c r="BR199" s="19">
        <v>-8.69884578423014E-5</v>
      </c>
      <c r="BS199" s="18">
        <v>0.079396717826058</v>
      </c>
      <c r="BT199" s="18">
        <v>0.595861178503037</v>
      </c>
      <c r="BU199" s="2" t="s">
        <v>91</v>
      </c>
      <c r="BV199" s="18">
        <v>-1.0</v>
      </c>
      <c r="BW199" s="18">
        <v>8.0</v>
      </c>
      <c r="BX199" s="18">
        <v>1.0</v>
      </c>
      <c r="BY199" s="2" t="s">
        <v>90</v>
      </c>
      <c r="BZ199" s="5">
        <v>199.0</v>
      </c>
      <c r="CA199" s="20" t="str">
        <f t="shared" si="1"/>
        <v/>
      </c>
    </row>
    <row r="200">
      <c r="A200" s="2" t="s">
        <v>429</v>
      </c>
      <c r="B200" s="2" t="s">
        <v>223</v>
      </c>
      <c r="C200" s="2" t="s">
        <v>81</v>
      </c>
      <c r="D200" s="2" t="s">
        <v>82</v>
      </c>
      <c r="E200" s="18">
        <v>0.0283774699766461</v>
      </c>
      <c r="F200" s="18">
        <v>0.0109991188863637</v>
      </c>
      <c r="G200" s="18">
        <v>0.0173783510902824</v>
      </c>
      <c r="H200" s="18">
        <v>0.278410409184137</v>
      </c>
      <c r="I200" s="19">
        <v>1.31833656168305E-25</v>
      </c>
      <c r="J200" s="2" t="s">
        <v>82</v>
      </c>
      <c r="K200" s="18">
        <v>-1.0</v>
      </c>
      <c r="L200" s="18">
        <v>0.0372652316814208</v>
      </c>
      <c r="M200" s="18">
        <v>0.0363222310083741</v>
      </c>
      <c r="N200" s="18">
        <v>9.43000673046749E-4</v>
      </c>
      <c r="O200" s="18">
        <v>0.0987591762489443</v>
      </c>
      <c r="P200" s="18">
        <v>0.00139958028955071</v>
      </c>
      <c r="Q200" s="2" t="s">
        <v>82</v>
      </c>
      <c r="R200" s="18">
        <v>-1.0</v>
      </c>
      <c r="S200" s="18">
        <v>0.03729649684983</v>
      </c>
      <c r="T200" s="18">
        <v>0.0366074657601519</v>
      </c>
      <c r="U200" s="18">
        <v>6.89031089678063E-4</v>
      </c>
      <c r="V200" s="18">
        <v>0.109647242252972</v>
      </c>
      <c r="W200" s="18">
        <v>2.59956607650466E-4</v>
      </c>
      <c r="X200" s="2" t="s">
        <v>82</v>
      </c>
      <c r="Y200" s="18">
        <v>-1.0</v>
      </c>
      <c r="Z200" s="18">
        <v>0.0151949579570803</v>
      </c>
      <c r="AA200" s="18">
        <v>0.0108850072537219</v>
      </c>
      <c r="AB200" s="18">
        <v>0.00430995070335843</v>
      </c>
      <c r="AC200" s="18">
        <v>0.124423903258438</v>
      </c>
      <c r="AD200" s="19">
        <v>1.94738653763937E-5</v>
      </c>
      <c r="AE200" s="2" t="s">
        <v>82</v>
      </c>
      <c r="AF200" s="18">
        <v>-1.0</v>
      </c>
      <c r="AG200" s="18">
        <v>0.00888776170477467</v>
      </c>
      <c r="AH200" s="18">
        <v>0.0253231121220103</v>
      </c>
      <c r="AI200" s="18">
        <v>-0.0164353504172357</v>
      </c>
      <c r="AJ200" s="18">
        <v>0.337169956659334</v>
      </c>
      <c r="AK200" s="19">
        <v>1.62569412517706E-37</v>
      </c>
      <c r="AL200" s="2" t="s">
        <v>81</v>
      </c>
      <c r="AM200" s="18">
        <v>1.0</v>
      </c>
      <c r="AN200" s="18">
        <v>0.0089190268731838</v>
      </c>
      <c r="AO200" s="18">
        <v>0.0256083468737882</v>
      </c>
      <c r="AP200" s="18">
        <v>-0.0166893200006044</v>
      </c>
      <c r="AQ200" s="18">
        <v>0.356262122857328</v>
      </c>
      <c r="AR200" s="19">
        <v>6.39873019753574E-42</v>
      </c>
      <c r="AS200" s="2" t="s">
        <v>81</v>
      </c>
      <c r="AT200" s="18">
        <v>1.0</v>
      </c>
      <c r="AU200" s="18">
        <v>-0.0131825120195658</v>
      </c>
      <c r="AV200" s="18">
        <v>-1.1411163264176E-4</v>
      </c>
      <c r="AW200" s="18">
        <v>-0.013068400386924</v>
      </c>
      <c r="AX200" s="18">
        <v>0.291789403346604</v>
      </c>
      <c r="AY200" s="19">
        <v>3.73354024194427E-28</v>
      </c>
      <c r="AZ200" s="2" t="s">
        <v>81</v>
      </c>
      <c r="BA200" s="18">
        <v>1.0</v>
      </c>
      <c r="BB200" s="19">
        <v>3.12651684091283E-5</v>
      </c>
      <c r="BC200" s="18">
        <v>2.8523475177782E-4</v>
      </c>
      <c r="BD200" s="18">
        <v>-2.53969583368692E-4</v>
      </c>
      <c r="BE200" s="18">
        <v>0.0613599873783074</v>
      </c>
      <c r="BF200" s="18">
        <v>0.118788970501213</v>
      </c>
      <c r="BG200" s="2" t="s">
        <v>81</v>
      </c>
      <c r="BH200" s="18">
        <v>1.0</v>
      </c>
      <c r="BI200" s="18">
        <v>-0.0220702737243404</v>
      </c>
      <c r="BJ200" s="18">
        <v>-0.0254372237546521</v>
      </c>
      <c r="BK200" s="18">
        <v>0.00336695003031168</v>
      </c>
      <c r="BL200" s="18">
        <v>0.121713951610657</v>
      </c>
      <c r="BM200" s="19">
        <v>3.20167894044416E-5</v>
      </c>
      <c r="BN200" s="2" t="s">
        <v>82</v>
      </c>
      <c r="BO200" s="18">
        <v>-1.0</v>
      </c>
      <c r="BP200" s="18">
        <v>-0.0221015388927496</v>
      </c>
      <c r="BQ200" s="18">
        <v>-0.0257224585064299</v>
      </c>
      <c r="BR200" s="18">
        <v>0.00362091961368037</v>
      </c>
      <c r="BS200" s="18">
        <v>0.120216053679316</v>
      </c>
      <c r="BT200" s="19">
        <v>4.17662228262541E-5</v>
      </c>
      <c r="BU200" s="2" t="s">
        <v>82</v>
      </c>
      <c r="BV200" s="18">
        <v>-1.0</v>
      </c>
      <c r="BW200" s="18">
        <v>-2.0</v>
      </c>
      <c r="BX200" s="18">
        <v>-1.0</v>
      </c>
      <c r="BY200" s="2" t="s">
        <v>82</v>
      </c>
      <c r="BZ200" s="5">
        <v>200.0</v>
      </c>
      <c r="CA200" s="20" t="str">
        <f t="shared" si="1"/>
        <v/>
      </c>
    </row>
    <row r="201">
      <c r="A201" s="2" t="s">
        <v>430</v>
      </c>
      <c r="B201" s="2" t="s">
        <v>232</v>
      </c>
      <c r="C201" s="2" t="s">
        <v>91</v>
      </c>
      <c r="D201" s="2" t="s">
        <v>90</v>
      </c>
      <c r="E201" s="18">
        <v>0.00477196820833747</v>
      </c>
      <c r="F201" s="18">
        <v>0.0033177818190422</v>
      </c>
      <c r="G201" s="18">
        <v>0.00145418638929526</v>
      </c>
      <c r="H201" s="18">
        <v>0.188300525411007</v>
      </c>
      <c r="I201" s="19">
        <v>5.62903511514952E-6</v>
      </c>
      <c r="J201" s="2" t="s">
        <v>90</v>
      </c>
      <c r="K201" s="18">
        <v>1.0</v>
      </c>
      <c r="L201" s="18">
        <v>0.00588112880190919</v>
      </c>
      <c r="M201" s="18">
        <v>0.00378881915425508</v>
      </c>
      <c r="N201" s="18">
        <v>0.00209230964765411</v>
      </c>
      <c r="O201" s="18">
        <v>0.252988224659612</v>
      </c>
      <c r="P201" s="19">
        <v>2.01431331919201E-10</v>
      </c>
      <c r="Q201" s="2" t="s">
        <v>90</v>
      </c>
      <c r="R201" s="18">
        <v>1.0</v>
      </c>
      <c r="S201" s="18">
        <v>0.0077156176735571</v>
      </c>
      <c r="T201" s="18">
        <v>0.00533853142290081</v>
      </c>
      <c r="U201" s="18">
        <v>0.00237708625065629</v>
      </c>
      <c r="V201" s="18">
        <v>0.219090740337199</v>
      </c>
      <c r="W201" s="19">
        <v>6.25750804920162E-8</v>
      </c>
      <c r="X201" s="2" t="s">
        <v>90</v>
      </c>
      <c r="Y201" s="18">
        <v>1.0</v>
      </c>
      <c r="Z201" s="18">
        <v>0.00541448936712555</v>
      </c>
      <c r="AA201" s="18">
        <v>0.00286667014341869</v>
      </c>
      <c r="AB201" s="18">
        <v>0.00254781922370686</v>
      </c>
      <c r="AC201" s="18">
        <v>0.255272269436575</v>
      </c>
      <c r="AD201" s="19">
        <v>1.52175666614874E-10</v>
      </c>
      <c r="AE201" s="2" t="s">
        <v>90</v>
      </c>
      <c r="AF201" s="18">
        <v>1.0</v>
      </c>
      <c r="AG201" s="18">
        <v>0.00110916059357172</v>
      </c>
      <c r="AH201" s="18">
        <v>4.71037335212876E-4</v>
      </c>
      <c r="AI201" s="18">
        <v>6.38123258358851E-4</v>
      </c>
      <c r="AJ201" s="18">
        <v>0.250026230196201</v>
      </c>
      <c r="AK201" s="19">
        <v>3.58629533218289E-10</v>
      </c>
      <c r="AL201" s="2" t="s">
        <v>90</v>
      </c>
      <c r="AM201" s="18">
        <v>1.0</v>
      </c>
      <c r="AN201" s="18">
        <v>0.00294364946521963</v>
      </c>
      <c r="AO201" s="18">
        <v>0.0020207496038586</v>
      </c>
      <c r="AP201" s="18">
        <v>9.22899861361028E-4</v>
      </c>
      <c r="AQ201" s="18">
        <v>0.230422185096406</v>
      </c>
      <c r="AR201" s="19">
        <v>9.99114047716252E-9</v>
      </c>
      <c r="AS201" s="2" t="s">
        <v>90</v>
      </c>
      <c r="AT201" s="18">
        <v>1.0</v>
      </c>
      <c r="AU201" s="18">
        <v>6.42521158788086E-4</v>
      </c>
      <c r="AV201" s="18">
        <v>-4.51111675623517E-4</v>
      </c>
      <c r="AW201" s="18">
        <v>0.0010936328344116</v>
      </c>
      <c r="AX201" s="18">
        <v>0.161174467123475</v>
      </c>
      <c r="AY201" s="18">
        <v>1.84930182348149E-4</v>
      </c>
      <c r="AZ201" s="2" t="s">
        <v>90</v>
      </c>
      <c r="BA201" s="18">
        <v>1.0</v>
      </c>
      <c r="BB201" s="18">
        <v>0.0018344888716479</v>
      </c>
      <c r="BC201" s="18">
        <v>0.00154971226864573</v>
      </c>
      <c r="BD201" s="18">
        <v>2.84776603002176E-4</v>
      </c>
      <c r="BE201" s="18">
        <v>0.095970234780433</v>
      </c>
      <c r="BF201" s="18">
        <v>0.0712081285436627</v>
      </c>
      <c r="BG201" s="2" t="s">
        <v>90</v>
      </c>
      <c r="BH201" s="18">
        <v>1.0</v>
      </c>
      <c r="BI201" s="18">
        <v>-4.6663943478364E-4</v>
      </c>
      <c r="BJ201" s="18">
        <v>-9.22149010836393E-4</v>
      </c>
      <c r="BK201" s="18">
        <v>4.55509576052753E-4</v>
      </c>
      <c r="BL201" s="18">
        <v>0.0836702904691573</v>
      </c>
      <c r="BM201" s="18">
        <v>0.157169658505058</v>
      </c>
      <c r="BN201" s="2" t="s">
        <v>90</v>
      </c>
      <c r="BO201" s="18">
        <v>1.0</v>
      </c>
      <c r="BP201" s="18">
        <v>-0.00230112830643155</v>
      </c>
      <c r="BQ201" s="18">
        <v>-0.00247186127948212</v>
      </c>
      <c r="BR201" s="18">
        <v>1.70732973050576E-4</v>
      </c>
      <c r="BS201" s="18">
        <v>0.0697561802377666</v>
      </c>
      <c r="BT201" s="18">
        <v>0.335276704958597</v>
      </c>
      <c r="BU201" s="2" t="s">
        <v>90</v>
      </c>
      <c r="BV201" s="18">
        <v>1.0</v>
      </c>
      <c r="BW201" s="18">
        <v>10.0</v>
      </c>
      <c r="BX201" s="18">
        <v>1.0</v>
      </c>
      <c r="BY201" s="2" t="s">
        <v>90</v>
      </c>
      <c r="BZ201" s="5">
        <v>201.0</v>
      </c>
      <c r="CA201" s="20" t="str">
        <f t="shared" si="1"/>
        <v/>
      </c>
    </row>
    <row r="202">
      <c r="A202" s="2" t="s">
        <v>431</v>
      </c>
      <c r="B202" s="2" t="s">
        <v>232</v>
      </c>
      <c r="C202" s="2" t="s">
        <v>91</v>
      </c>
      <c r="D202" s="2" t="s">
        <v>90</v>
      </c>
      <c r="E202" s="18">
        <v>-0.00257802032571478</v>
      </c>
      <c r="F202" s="18">
        <v>-0.00376732046864952</v>
      </c>
      <c r="G202" s="18">
        <v>0.00118930014293473</v>
      </c>
      <c r="H202" s="18">
        <v>0.237442922374429</v>
      </c>
      <c r="I202" s="19">
        <v>4.55408841660573E-22</v>
      </c>
      <c r="J202" s="2" t="s">
        <v>90</v>
      </c>
      <c r="K202" s="18">
        <v>1.0</v>
      </c>
      <c r="L202" s="18">
        <v>4.60592558788659E-4</v>
      </c>
      <c r="M202" s="18">
        <v>-0.00109483733962798</v>
      </c>
      <c r="N202" s="18">
        <v>0.00155542989841664</v>
      </c>
      <c r="O202" s="18">
        <v>0.141552511415525</v>
      </c>
      <c r="P202" s="19">
        <v>4.53734052033955E-8</v>
      </c>
      <c r="Q202" s="2" t="s">
        <v>90</v>
      </c>
      <c r="R202" s="18">
        <v>1.0</v>
      </c>
      <c r="S202" s="18">
        <v>-0.0198533491108117</v>
      </c>
      <c r="T202" s="18">
        <v>-0.0225776688086361</v>
      </c>
      <c r="U202" s="18">
        <v>0.00272431969782434</v>
      </c>
      <c r="V202" s="18">
        <v>0.189497716894977</v>
      </c>
      <c r="W202" s="19">
        <v>3.66919882959509E-14</v>
      </c>
      <c r="X202" s="2" t="s">
        <v>90</v>
      </c>
      <c r="Y202" s="18">
        <v>1.0</v>
      </c>
      <c r="Z202" s="18">
        <v>-0.00514178006171573</v>
      </c>
      <c r="AA202" s="18">
        <v>-0.00671873114247371</v>
      </c>
      <c r="AB202" s="18">
        <v>0.00157695108075797</v>
      </c>
      <c r="AC202" s="18">
        <v>0.124429223744292</v>
      </c>
      <c r="AD202" s="19">
        <v>2.50541586198274E-6</v>
      </c>
      <c r="AE202" s="2" t="s">
        <v>90</v>
      </c>
      <c r="AF202" s="18">
        <v>1.0</v>
      </c>
      <c r="AG202" s="18">
        <v>0.00303861288450344</v>
      </c>
      <c r="AH202" s="18">
        <v>0.00267248312902154</v>
      </c>
      <c r="AI202" s="18">
        <v>3.66129755481901E-4</v>
      </c>
      <c r="AJ202" s="18">
        <v>0.131278538812785</v>
      </c>
      <c r="AK202" s="19">
        <v>5.36144810119104E-7</v>
      </c>
      <c r="AL202" s="2" t="s">
        <v>90</v>
      </c>
      <c r="AM202" s="18">
        <v>1.0</v>
      </c>
      <c r="AN202" s="18">
        <v>-0.0172753287850969</v>
      </c>
      <c r="AO202" s="18">
        <v>-0.0188103483399865</v>
      </c>
      <c r="AP202" s="18">
        <v>0.0015350195548896</v>
      </c>
      <c r="AQ202" s="18">
        <v>0.203196347031963</v>
      </c>
      <c r="AR202" s="19">
        <v>3.10661674052455E-16</v>
      </c>
      <c r="AS202" s="2" t="s">
        <v>90</v>
      </c>
      <c r="AT202" s="18">
        <v>1.0</v>
      </c>
      <c r="AU202" s="18">
        <v>-0.00256375973600095</v>
      </c>
      <c r="AV202" s="18">
        <v>-0.00295141067382419</v>
      </c>
      <c r="AW202" s="18">
        <v>3.87650937823239E-4</v>
      </c>
      <c r="AX202" s="18">
        <v>0.0433789954337899</v>
      </c>
      <c r="AY202" s="18">
        <v>0.382152193511584</v>
      </c>
      <c r="AZ202" s="2" t="s">
        <v>90</v>
      </c>
      <c r="BA202" s="18">
        <v>1.0</v>
      </c>
      <c r="BB202" s="18">
        <v>-0.0203139416696004</v>
      </c>
      <c r="BC202" s="18">
        <v>-0.0214828314690081</v>
      </c>
      <c r="BD202" s="18">
        <v>0.00116888979940769</v>
      </c>
      <c r="BE202" s="18">
        <v>0.151826484018264</v>
      </c>
      <c r="BF202" s="19">
        <v>3.17988058814746E-9</v>
      </c>
      <c r="BG202" s="2" t="s">
        <v>90</v>
      </c>
      <c r="BH202" s="18">
        <v>1.0</v>
      </c>
      <c r="BI202" s="18">
        <v>-0.00560237262050439</v>
      </c>
      <c r="BJ202" s="18">
        <v>-0.00562389380284573</v>
      </c>
      <c r="BK202" s="19">
        <v>2.15211823413365E-5</v>
      </c>
      <c r="BL202" s="18">
        <v>0.0445205479452054</v>
      </c>
      <c r="BM202" s="18">
        <v>0.350572622629228</v>
      </c>
      <c r="BN202" s="2" t="s">
        <v>90</v>
      </c>
      <c r="BO202" s="18">
        <v>1.0</v>
      </c>
      <c r="BP202" s="18">
        <v>0.014711569049096</v>
      </c>
      <c r="BQ202" s="18">
        <v>0.0158589376661623</v>
      </c>
      <c r="BR202" s="18">
        <v>-0.00114736861706636</v>
      </c>
      <c r="BS202" s="18">
        <v>0.10958904109589</v>
      </c>
      <c r="BT202" s="19">
        <v>5.31431218591525E-5</v>
      </c>
      <c r="BU202" s="2" t="s">
        <v>91</v>
      </c>
      <c r="BV202" s="18">
        <v>-1.0</v>
      </c>
      <c r="BW202" s="18">
        <v>8.0</v>
      </c>
      <c r="BX202" s="18">
        <v>1.0</v>
      </c>
      <c r="BY202" s="2" t="s">
        <v>90</v>
      </c>
      <c r="BZ202" s="5">
        <v>202.0</v>
      </c>
      <c r="CA202" s="20" t="str">
        <f t="shared" si="1"/>
        <v/>
      </c>
    </row>
    <row r="203">
      <c r="A203" s="2" t="s">
        <v>432</v>
      </c>
      <c r="B203" s="2" t="s">
        <v>247</v>
      </c>
      <c r="C203" s="2" t="s">
        <v>78</v>
      </c>
      <c r="D203" s="2" t="s">
        <v>79</v>
      </c>
      <c r="E203" s="18">
        <v>-0.00902898499353841</v>
      </c>
      <c r="F203" s="18">
        <v>-0.00318294130721964</v>
      </c>
      <c r="G203" s="18">
        <v>-0.00584604368631876</v>
      </c>
      <c r="H203" s="18">
        <v>0.224932554748638</v>
      </c>
      <c r="I203" s="19">
        <v>6.44072167720726E-27</v>
      </c>
      <c r="J203" s="2" t="s">
        <v>78</v>
      </c>
      <c r="K203" s="18">
        <v>-1.0</v>
      </c>
      <c r="L203" s="18">
        <v>-0.0228375355814986</v>
      </c>
      <c r="M203" s="18">
        <v>-0.0149876039541681</v>
      </c>
      <c r="N203" s="18">
        <v>-0.0078499316273305</v>
      </c>
      <c r="O203" s="18">
        <v>0.263590130100657</v>
      </c>
      <c r="P203" s="19">
        <v>6.83255848334932E-37</v>
      </c>
      <c r="Q203" s="2" t="s">
        <v>78</v>
      </c>
      <c r="R203" s="18">
        <v>-1.0</v>
      </c>
      <c r="S203" s="18">
        <v>0.00872189913460095</v>
      </c>
      <c r="T203" s="18">
        <v>0.0104660002676539</v>
      </c>
      <c r="U203" s="18">
        <v>-0.00174410113305296</v>
      </c>
      <c r="V203" s="18">
        <v>0.130586685638211</v>
      </c>
      <c r="W203" s="19">
        <v>2.47464243785583E-9</v>
      </c>
      <c r="X203" s="2" t="s">
        <v>78</v>
      </c>
      <c r="Y203" s="18">
        <v>-1.0</v>
      </c>
      <c r="Z203" s="18">
        <v>-0.0167437667686268</v>
      </c>
      <c r="AA203" s="18">
        <v>-0.0161187770597096</v>
      </c>
      <c r="AB203" s="18">
        <v>-6.24989708917184E-4</v>
      </c>
      <c r="AC203" s="18">
        <v>0.0767248726816795</v>
      </c>
      <c r="AD203" s="18">
        <v>0.0016623084994406</v>
      </c>
      <c r="AE203" s="2" t="s">
        <v>78</v>
      </c>
      <c r="AF203" s="18">
        <v>-1.0</v>
      </c>
      <c r="AG203" s="18">
        <v>-0.0138085505879602</v>
      </c>
      <c r="AH203" s="18">
        <v>-0.0118046626469484</v>
      </c>
      <c r="AI203" s="18">
        <v>-0.00200388794101173</v>
      </c>
      <c r="AJ203" s="18">
        <v>0.143257235836497</v>
      </c>
      <c r="AK203" s="19">
        <v>3.73943142689816E-11</v>
      </c>
      <c r="AL203" s="2" t="s">
        <v>78</v>
      </c>
      <c r="AM203" s="18">
        <v>-1.0</v>
      </c>
      <c r="AN203" s="18">
        <v>0.0177508841281393</v>
      </c>
      <c r="AO203" s="18">
        <v>0.0136489415748735</v>
      </c>
      <c r="AP203" s="18">
        <v>0.0041019425532658</v>
      </c>
      <c r="AQ203" s="18">
        <v>0.11680108757669</v>
      </c>
      <c r="AR203" s="19">
        <v>1.5352437642272E-7</v>
      </c>
      <c r="AS203" s="2" t="s">
        <v>79</v>
      </c>
      <c r="AT203" s="18">
        <v>1.0</v>
      </c>
      <c r="AU203" s="18">
        <v>-0.00771478177508839</v>
      </c>
      <c r="AV203" s="18">
        <v>-0.0129358357524899</v>
      </c>
      <c r="AW203" s="18">
        <v>0.00522105397740158</v>
      </c>
      <c r="AX203" s="18">
        <v>0.113118541632914</v>
      </c>
      <c r="AY203" s="19">
        <v>4.09817424009003E-7</v>
      </c>
      <c r="AZ203" s="2" t="s">
        <v>79</v>
      </c>
      <c r="BA203" s="18">
        <v>1.0</v>
      </c>
      <c r="BB203" s="18">
        <v>0.0315594347160996</v>
      </c>
      <c r="BC203" s="18">
        <v>0.025453604221822</v>
      </c>
      <c r="BD203" s="18">
        <v>0.00610583049427754</v>
      </c>
      <c r="BE203" s="18">
        <v>0.277569435150422</v>
      </c>
      <c r="BF203" s="19">
        <v>5.44345705638736E-41</v>
      </c>
      <c r="BG203" s="2" t="s">
        <v>79</v>
      </c>
      <c r="BH203" s="18">
        <v>1.0</v>
      </c>
      <c r="BI203" s="18">
        <v>0.00609376881287183</v>
      </c>
      <c r="BJ203" s="18">
        <v>-0.00113117310554148</v>
      </c>
      <c r="BK203" s="18">
        <v>0.00722494191841332</v>
      </c>
      <c r="BL203" s="18">
        <v>0.167119823620982</v>
      </c>
      <c r="BM203" s="19">
        <v>5.37530418664175E-15</v>
      </c>
      <c r="BN203" s="2" t="s">
        <v>79</v>
      </c>
      <c r="BO203" s="18">
        <v>1.0</v>
      </c>
      <c r="BP203" s="18">
        <v>-0.0254656659032277</v>
      </c>
      <c r="BQ203" s="18">
        <v>-0.0265847773273635</v>
      </c>
      <c r="BR203" s="18">
        <v>0.00111911142413578</v>
      </c>
      <c r="BS203" s="18">
        <v>0.0392302436481717</v>
      </c>
      <c r="BT203" s="18">
        <v>0.306349639280212</v>
      </c>
      <c r="BU203" s="2" t="s">
        <v>79</v>
      </c>
      <c r="BV203" s="18">
        <v>1.0</v>
      </c>
      <c r="BW203" s="18">
        <v>0.0</v>
      </c>
      <c r="BX203" s="18">
        <v>0.0</v>
      </c>
      <c r="BY203" s="2" t="s">
        <v>226</v>
      </c>
      <c r="BZ203" s="5">
        <v>203.0</v>
      </c>
      <c r="CA203" s="20">
        <f t="shared" si="1"/>
        <v>203</v>
      </c>
    </row>
    <row r="204">
      <c r="A204" s="2" t="s">
        <v>433</v>
      </c>
      <c r="B204" s="2" t="s">
        <v>230</v>
      </c>
      <c r="C204" s="2" t="s">
        <v>93</v>
      </c>
      <c r="D204" s="2" t="s">
        <v>94</v>
      </c>
      <c r="E204" s="18">
        <v>-0.00176247083962386</v>
      </c>
      <c r="F204" s="18">
        <v>-0.00178646251421856</v>
      </c>
      <c r="G204" s="19">
        <v>2.39916745946985E-5</v>
      </c>
      <c r="H204" s="18">
        <v>0.122875394774619</v>
      </c>
      <c r="I204" s="18">
        <v>1.00974739850542E-4</v>
      </c>
      <c r="J204" s="2" t="s">
        <v>94</v>
      </c>
      <c r="K204" s="18">
        <v>-1.0</v>
      </c>
      <c r="L204" s="18">
        <v>-0.00425856882545907</v>
      </c>
      <c r="M204" s="18">
        <v>-0.00445697976453867</v>
      </c>
      <c r="N204" s="18">
        <v>1.98410939079597E-4</v>
      </c>
      <c r="O204" s="18">
        <v>0.060120585701981</v>
      </c>
      <c r="P204" s="18">
        <v>0.182329430572751</v>
      </c>
      <c r="Q204" s="2" t="s">
        <v>94</v>
      </c>
      <c r="R204" s="18">
        <v>-1.0</v>
      </c>
      <c r="S204" s="18">
        <v>-0.00320152508855606</v>
      </c>
      <c r="T204" s="18">
        <v>-0.00290769158767704</v>
      </c>
      <c r="U204" s="18">
        <v>-2.93833500879023E-4</v>
      </c>
      <c r="V204" s="18">
        <v>0.0465188056273327</v>
      </c>
      <c r="W204" s="18">
        <v>0.466148064306254</v>
      </c>
      <c r="X204" s="2" t="s">
        <v>93</v>
      </c>
      <c r="Y204" s="18">
        <v>1.0</v>
      </c>
      <c r="Z204" s="18">
        <v>-0.00102887574949987</v>
      </c>
      <c r="AA204" s="18">
        <v>-0.00103064472609714</v>
      </c>
      <c r="AB204" s="19">
        <v>1.76897659726602E-6</v>
      </c>
      <c r="AC204" s="18">
        <v>0.100488084984209</v>
      </c>
      <c r="AD204" s="18">
        <v>0.00263634969118013</v>
      </c>
      <c r="AE204" s="2" t="s">
        <v>94</v>
      </c>
      <c r="AF204" s="18">
        <v>-1.0</v>
      </c>
      <c r="AG204" s="18">
        <v>-0.00249609798583521</v>
      </c>
      <c r="AH204" s="18">
        <v>-0.0026705172503201</v>
      </c>
      <c r="AI204" s="18">
        <v>1.74419264484898E-4</v>
      </c>
      <c r="AJ204" s="18">
        <v>0.0552828021820269</v>
      </c>
      <c r="AK204" s="18">
        <v>0.26220805433942</v>
      </c>
      <c r="AL204" s="2" t="s">
        <v>94</v>
      </c>
      <c r="AM204" s="18">
        <v>-1.0</v>
      </c>
      <c r="AN204" s="18">
        <v>-0.00143905424893219</v>
      </c>
      <c r="AO204" s="18">
        <v>-0.00112122907345847</v>
      </c>
      <c r="AP204" s="18">
        <v>-3.17825175473721E-4</v>
      </c>
      <c r="AQ204" s="18">
        <v>0.0637525122021246</v>
      </c>
      <c r="AR204" s="18">
        <v>0.135682101909317</v>
      </c>
      <c r="AS204" s="2" t="s">
        <v>93</v>
      </c>
      <c r="AT204" s="18">
        <v>1.0</v>
      </c>
      <c r="AU204" s="18">
        <v>7.33595090123992E-4</v>
      </c>
      <c r="AV204" s="18">
        <v>7.55817788121425E-4</v>
      </c>
      <c r="AW204" s="19">
        <v>-2.22226979974324E-5</v>
      </c>
      <c r="AX204" s="18">
        <v>0.0552612690209589</v>
      </c>
      <c r="AY204" s="18">
        <v>0.262607720699274</v>
      </c>
      <c r="AZ204" s="2" t="s">
        <v>93</v>
      </c>
      <c r="BA204" s="18">
        <v>1.0</v>
      </c>
      <c r="BB204" s="18">
        <v>0.00105704373690301</v>
      </c>
      <c r="BC204" s="18">
        <v>0.00154928817686163</v>
      </c>
      <c r="BD204" s="18">
        <v>-4.92244439958621E-4</v>
      </c>
      <c r="BE204" s="18">
        <v>0.0831610680447889</v>
      </c>
      <c r="BF204" s="18">
        <v>0.0211138058408935</v>
      </c>
      <c r="BG204" s="2" t="s">
        <v>93</v>
      </c>
      <c r="BH204" s="18">
        <v>1.0</v>
      </c>
      <c r="BI204" s="18">
        <v>0.0032296930759592</v>
      </c>
      <c r="BJ204" s="18">
        <v>0.00342633503844153</v>
      </c>
      <c r="BK204" s="18">
        <v>-1.96641962482331E-4</v>
      </c>
      <c r="BL204" s="18">
        <v>0.0522825150732127</v>
      </c>
      <c r="BM204" s="18">
        <v>0.323232842722226</v>
      </c>
      <c r="BN204" s="2" t="s">
        <v>93</v>
      </c>
      <c r="BO204" s="18">
        <v>1.0</v>
      </c>
      <c r="BP204" s="18">
        <v>0.00217264933905618</v>
      </c>
      <c r="BQ204" s="18">
        <v>0.00187704686157989</v>
      </c>
      <c r="BR204" s="18">
        <v>2.95602477476289E-4</v>
      </c>
      <c r="BS204" s="18">
        <v>0.048083548664944</v>
      </c>
      <c r="BT204" s="18">
        <v>0.424390218042395</v>
      </c>
      <c r="BU204" s="2" t="s">
        <v>94</v>
      </c>
      <c r="BV204" s="18">
        <v>-1.0</v>
      </c>
      <c r="BW204" s="18">
        <v>0.0</v>
      </c>
      <c r="BX204" s="18">
        <v>0.0</v>
      </c>
      <c r="BY204" s="2" t="s">
        <v>226</v>
      </c>
      <c r="BZ204" s="5">
        <v>204.0</v>
      </c>
      <c r="CA204" s="20">
        <f t="shared" si="1"/>
        <v>204</v>
      </c>
    </row>
    <row r="205">
      <c r="A205" s="2" t="s">
        <v>434</v>
      </c>
      <c r="B205" s="2" t="s">
        <v>228</v>
      </c>
      <c r="C205" s="2" t="s">
        <v>78</v>
      </c>
      <c r="D205" s="2" t="s">
        <v>79</v>
      </c>
      <c r="E205" s="18">
        <v>3.22233155854453E-4</v>
      </c>
      <c r="F205" s="18">
        <v>0.00337480076965286</v>
      </c>
      <c r="G205" s="18">
        <v>-0.0030525676137984</v>
      </c>
      <c r="H205" s="18">
        <v>0.201058201058201</v>
      </c>
      <c r="I205" s="18">
        <v>9.31424414092923E-4</v>
      </c>
      <c r="J205" s="2" t="s">
        <v>78</v>
      </c>
      <c r="K205" s="18">
        <v>1.0</v>
      </c>
      <c r="L205" s="18">
        <v>0.0123657389909145</v>
      </c>
      <c r="M205" s="18">
        <v>0.015405798551929</v>
      </c>
      <c r="N205" s="18">
        <v>-0.00304005956101449</v>
      </c>
      <c r="O205" s="18">
        <v>0.28042328042328</v>
      </c>
      <c r="P205" s="19">
        <v>5.98044978569145E-7</v>
      </c>
      <c r="Q205" s="2" t="s">
        <v>78</v>
      </c>
      <c r="R205" s="18">
        <v>1.0</v>
      </c>
      <c r="S205" s="18">
        <v>0.0105653342057038</v>
      </c>
      <c r="T205" s="18">
        <v>0.0135225572844598</v>
      </c>
      <c r="U205" s="18">
        <v>-0.00295722307875596</v>
      </c>
      <c r="V205" s="18">
        <v>0.253968253968253</v>
      </c>
      <c r="W205" s="19">
        <v>9.17890244969011E-6</v>
      </c>
      <c r="X205" s="2" t="s">
        <v>78</v>
      </c>
      <c r="Y205" s="18">
        <v>1.0</v>
      </c>
      <c r="Z205" s="18">
        <v>0.00843956284071787</v>
      </c>
      <c r="AA205" s="18">
        <v>0.0120026745149739</v>
      </c>
      <c r="AB205" s="18">
        <v>-0.00356311167425604</v>
      </c>
      <c r="AC205" s="18">
        <v>0.253968253968253</v>
      </c>
      <c r="AD205" s="19">
        <v>9.17890244969011E-6</v>
      </c>
      <c r="AE205" s="2" t="s">
        <v>78</v>
      </c>
      <c r="AF205" s="18">
        <v>1.0</v>
      </c>
      <c r="AG205" s="18">
        <v>0.0120435058350601</v>
      </c>
      <c r="AH205" s="18">
        <v>0.0120309977822761</v>
      </c>
      <c r="AI205" s="19">
        <v>1.25080527839157E-5</v>
      </c>
      <c r="AJ205" s="18">
        <v>0.158730158730158</v>
      </c>
      <c r="AK205" s="18">
        <v>0.0169714572992238</v>
      </c>
      <c r="AL205" s="2" t="s">
        <v>79</v>
      </c>
      <c r="AM205" s="18">
        <v>-1.0</v>
      </c>
      <c r="AN205" s="18">
        <v>0.0102431010498494</v>
      </c>
      <c r="AO205" s="18">
        <v>0.0101477565148069</v>
      </c>
      <c r="AP205" s="19">
        <v>9.53445350424415E-5</v>
      </c>
      <c r="AQ205" s="18">
        <v>0.142857142857142</v>
      </c>
      <c r="AR205" s="18">
        <v>0.0421323187576861</v>
      </c>
      <c r="AS205" s="2" t="s">
        <v>79</v>
      </c>
      <c r="AT205" s="18">
        <v>-1.0</v>
      </c>
      <c r="AU205" s="18">
        <v>0.00811732968486342</v>
      </c>
      <c r="AV205" s="18">
        <v>0.00862787374532105</v>
      </c>
      <c r="AW205" s="18">
        <v>-5.10544060457633E-4</v>
      </c>
      <c r="AX205" s="18">
        <v>0.174603174603174</v>
      </c>
      <c r="AY205" s="18">
        <v>0.00620162166307976</v>
      </c>
      <c r="AZ205" s="2" t="s">
        <v>78</v>
      </c>
      <c r="BA205" s="18">
        <v>1.0</v>
      </c>
      <c r="BB205" s="18">
        <v>-0.00180040478521067</v>
      </c>
      <c r="BC205" s="18">
        <v>-0.0018832412674692</v>
      </c>
      <c r="BD205" s="19">
        <v>8.28364822585236E-5</v>
      </c>
      <c r="BE205" s="18">
        <v>0.1005291005291</v>
      </c>
      <c r="BF205" s="18">
        <v>0.29575898841073</v>
      </c>
      <c r="BG205" s="2" t="s">
        <v>79</v>
      </c>
      <c r="BH205" s="18">
        <v>-1.0</v>
      </c>
      <c r="BI205" s="18">
        <v>-0.00392617615019668</v>
      </c>
      <c r="BJ205" s="18">
        <v>-0.00340312403695513</v>
      </c>
      <c r="BK205" s="18">
        <v>-5.23052113241548E-4</v>
      </c>
      <c r="BL205" s="18">
        <v>0.0687830687830687</v>
      </c>
      <c r="BM205" s="18">
        <v>0.764028533581588</v>
      </c>
      <c r="BN205" s="2" t="s">
        <v>78</v>
      </c>
      <c r="BO205" s="18">
        <v>1.0</v>
      </c>
      <c r="BP205" s="18">
        <v>-0.002125771364986</v>
      </c>
      <c r="BQ205" s="18">
        <v>-0.00151988276948592</v>
      </c>
      <c r="BR205" s="18">
        <v>-6.05888595500072E-4</v>
      </c>
      <c r="BS205" s="18">
        <v>0.111111111111111</v>
      </c>
      <c r="BT205" s="18">
        <v>0.194043138119032</v>
      </c>
      <c r="BU205" s="2" t="s">
        <v>78</v>
      </c>
      <c r="BV205" s="18">
        <v>1.0</v>
      </c>
      <c r="BW205" s="18">
        <v>4.0</v>
      </c>
      <c r="BX205" s="18">
        <v>1.0</v>
      </c>
      <c r="BY205" s="2" t="s">
        <v>78</v>
      </c>
      <c r="BZ205" s="5">
        <v>205.0</v>
      </c>
      <c r="CA205" s="20" t="str">
        <f t="shared" si="1"/>
        <v/>
      </c>
    </row>
    <row r="206">
      <c r="A206" s="2" t="s">
        <v>435</v>
      </c>
      <c r="B206" s="2" t="s">
        <v>235</v>
      </c>
      <c r="C206" s="2" t="s">
        <v>93</v>
      </c>
      <c r="D206" s="2" t="s">
        <v>94</v>
      </c>
      <c r="E206" s="18">
        <v>0.00674221886617531</v>
      </c>
      <c r="F206" s="18">
        <v>0.00524233309965854</v>
      </c>
      <c r="G206" s="18">
        <v>0.00149988576651676</v>
      </c>
      <c r="H206" s="18">
        <v>0.0654855313539639</v>
      </c>
      <c r="I206" s="18">
        <v>0.404879978960438</v>
      </c>
      <c r="J206" s="2" t="s">
        <v>94</v>
      </c>
      <c r="K206" s="18">
        <v>1.0</v>
      </c>
      <c r="L206" s="18">
        <v>0.00635019742778054</v>
      </c>
      <c r="M206" s="18">
        <v>0.00479850434274592</v>
      </c>
      <c r="N206" s="18">
        <v>0.00155169308503461</v>
      </c>
      <c r="O206" s="18">
        <v>0.0662073943882995</v>
      </c>
      <c r="P206" s="18">
        <v>0.388036959872395</v>
      </c>
      <c r="Q206" s="2" t="s">
        <v>94</v>
      </c>
      <c r="R206" s="18">
        <v>1.0</v>
      </c>
      <c r="S206" s="18">
        <v>0.00375706777902254</v>
      </c>
      <c r="T206" s="18">
        <v>0.00117739884540604</v>
      </c>
      <c r="U206" s="18">
        <v>0.00257966893361649</v>
      </c>
      <c r="V206" s="18">
        <v>0.10488983742389</v>
      </c>
      <c r="W206" s="18">
        <v>0.0354673622999851</v>
      </c>
      <c r="X206" s="2" t="s">
        <v>94</v>
      </c>
      <c r="Y206" s="18">
        <v>1.0</v>
      </c>
      <c r="Z206" s="18">
        <v>0.00156111236921132</v>
      </c>
      <c r="AA206" s="18">
        <v>-0.00128204876457418</v>
      </c>
      <c r="AB206" s="18">
        <v>0.00284316113378551</v>
      </c>
      <c r="AC206" s="18">
        <v>0.105109534869123</v>
      </c>
      <c r="AD206" s="18">
        <v>0.0349334978132181</v>
      </c>
      <c r="AE206" s="2" t="s">
        <v>94</v>
      </c>
      <c r="AF206" s="18">
        <v>1.0</v>
      </c>
      <c r="AG206" s="18">
        <v>-3.92021438394773E-4</v>
      </c>
      <c r="AH206" s="18">
        <v>-4.43828756912621E-4</v>
      </c>
      <c r="AI206" s="19">
        <v>5.18073185178478E-5</v>
      </c>
      <c r="AJ206" s="18">
        <v>0.0658935408951101</v>
      </c>
      <c r="AK206" s="18">
        <v>0.395330272210031</v>
      </c>
      <c r="AL206" s="2" t="s">
        <v>94</v>
      </c>
      <c r="AM206" s="18">
        <v>1.0</v>
      </c>
      <c r="AN206" s="18">
        <v>-0.00298515108715277</v>
      </c>
      <c r="AO206" s="18">
        <v>-0.0040649342542525</v>
      </c>
      <c r="AP206" s="18">
        <v>0.00107978316709972</v>
      </c>
      <c r="AQ206" s="18">
        <v>0.0678237398782248</v>
      </c>
      <c r="AR206" s="18">
        <v>0.36282255245349</v>
      </c>
      <c r="AS206" s="2" t="s">
        <v>94</v>
      </c>
      <c r="AT206" s="18">
        <v>1.0</v>
      </c>
      <c r="AU206" s="18">
        <v>-0.00518110649696399</v>
      </c>
      <c r="AV206" s="18">
        <v>-0.00652438186423273</v>
      </c>
      <c r="AW206" s="18">
        <v>0.00134327536726874</v>
      </c>
      <c r="AX206" s="18">
        <v>0.0661603163643211</v>
      </c>
      <c r="AY206" s="18">
        <v>0.389101199057948</v>
      </c>
      <c r="AZ206" s="2" t="s">
        <v>94</v>
      </c>
      <c r="BA206" s="18">
        <v>1.0</v>
      </c>
      <c r="BB206" s="18">
        <v>-0.002593129648758</v>
      </c>
      <c r="BC206" s="18">
        <v>-0.00362110549733988</v>
      </c>
      <c r="BD206" s="18">
        <v>0.00102797584858188</v>
      </c>
      <c r="BE206" s="18">
        <v>0.140245433431674</v>
      </c>
      <c r="BF206" s="18">
        <v>0.00152602660203257</v>
      </c>
      <c r="BG206" s="2" t="s">
        <v>94</v>
      </c>
      <c r="BH206" s="18">
        <v>1.0</v>
      </c>
      <c r="BI206" s="18">
        <v>-0.00478908505856921</v>
      </c>
      <c r="BJ206" s="18">
        <v>-0.00608055310732011</v>
      </c>
      <c r="BK206" s="18">
        <v>0.00129146804875089</v>
      </c>
      <c r="BL206" s="18">
        <v>0.116988889586341</v>
      </c>
      <c r="BM206" s="18">
        <v>0.0135686357062382</v>
      </c>
      <c r="BN206" s="2" t="s">
        <v>94</v>
      </c>
      <c r="BO206" s="18">
        <v>1.0</v>
      </c>
      <c r="BP206" s="18">
        <v>-0.00219595540981121</v>
      </c>
      <c r="BQ206" s="18">
        <v>-0.00245944760998023</v>
      </c>
      <c r="BR206" s="18">
        <v>2.63492200169015E-4</v>
      </c>
      <c r="BS206" s="18">
        <v>0.0576705793735484</v>
      </c>
      <c r="BT206" s="18">
        <v>0.562440798204159</v>
      </c>
      <c r="BU206" s="2" t="s">
        <v>94</v>
      </c>
      <c r="BV206" s="18">
        <v>1.0</v>
      </c>
      <c r="BW206" s="18">
        <v>10.0</v>
      </c>
      <c r="BX206" s="18">
        <v>1.0</v>
      </c>
      <c r="BY206" s="2" t="s">
        <v>94</v>
      </c>
      <c r="BZ206" s="5">
        <v>206.0</v>
      </c>
      <c r="CA206" s="20" t="str">
        <f t="shared" si="1"/>
        <v/>
      </c>
    </row>
    <row r="207">
      <c r="A207" s="2" t="s">
        <v>436</v>
      </c>
      <c r="B207" s="2" t="s">
        <v>223</v>
      </c>
      <c r="C207" s="2" t="s">
        <v>82</v>
      </c>
      <c r="D207" s="2" t="s">
        <v>81</v>
      </c>
      <c r="E207" s="18">
        <v>0.00599161551695308</v>
      </c>
      <c r="F207" s="18">
        <v>0.00547796462281006</v>
      </c>
      <c r="G207" s="18">
        <v>5.13650894143019E-4</v>
      </c>
      <c r="H207" s="18">
        <v>0.0830803481076705</v>
      </c>
      <c r="I207" s="18">
        <v>0.349036780960437</v>
      </c>
      <c r="J207" s="2" t="s">
        <v>81</v>
      </c>
      <c r="K207" s="18">
        <v>1.0</v>
      </c>
      <c r="L207" s="18">
        <v>0.00981681714025262</v>
      </c>
      <c r="M207" s="18">
        <v>0.00946242933853193</v>
      </c>
      <c r="N207" s="18">
        <v>3.54387801720694E-4</v>
      </c>
      <c r="O207" s="18">
        <v>0.0543580921540848</v>
      </c>
      <c r="P207" s="18">
        <v>0.838599756306649</v>
      </c>
      <c r="Q207" s="2" t="s">
        <v>81</v>
      </c>
      <c r="R207" s="18">
        <v>1.0</v>
      </c>
      <c r="S207" s="18">
        <v>0.0101814299122918</v>
      </c>
      <c r="T207" s="18">
        <v>0.00989802733350983</v>
      </c>
      <c r="U207" s="18">
        <v>2.83402578781989E-4</v>
      </c>
      <c r="V207" s="18">
        <v>0.0787121365445591</v>
      </c>
      <c r="W207" s="18">
        <v>0.413848748651221</v>
      </c>
      <c r="X207" s="2" t="s">
        <v>81</v>
      </c>
      <c r="Y207" s="18">
        <v>1.0</v>
      </c>
      <c r="Z207" s="18">
        <v>0.00669123950085691</v>
      </c>
      <c r="AA207" s="18">
        <v>0.00620470885467217</v>
      </c>
      <c r="AB207" s="18">
        <v>4.86530646184737E-4</v>
      </c>
      <c r="AC207" s="18">
        <v>0.112257977467449</v>
      </c>
      <c r="AD207" s="18">
        <v>0.0862399124626497</v>
      </c>
      <c r="AE207" s="2" t="s">
        <v>81</v>
      </c>
      <c r="AF207" s="18">
        <v>1.0</v>
      </c>
      <c r="AG207" s="18">
        <v>0.00382520162329954</v>
      </c>
      <c r="AH207" s="18">
        <v>0.00398446471572187</v>
      </c>
      <c r="AI207" s="18">
        <v>-1.59263092422322E-4</v>
      </c>
      <c r="AJ207" s="18">
        <v>0.0817142278890912</v>
      </c>
      <c r="AK207" s="18">
        <v>0.355456007531835</v>
      </c>
      <c r="AL207" s="2" t="s">
        <v>82</v>
      </c>
      <c r="AM207" s="18">
        <v>-1.0</v>
      </c>
      <c r="AN207" s="18">
        <v>0.00418981439533874</v>
      </c>
      <c r="AO207" s="18">
        <v>0.00442006271069977</v>
      </c>
      <c r="AP207" s="18">
        <v>-2.30248315361029E-4</v>
      </c>
      <c r="AQ207" s="18">
        <v>0.0474600283343452</v>
      </c>
      <c r="AR207" s="18">
        <v>0.927553431516466</v>
      </c>
      <c r="AS207" s="2" t="s">
        <v>82</v>
      </c>
      <c r="AT207" s="18">
        <v>-1.0</v>
      </c>
      <c r="AU207" s="18">
        <v>6.99623983903829E-4</v>
      </c>
      <c r="AV207" s="18">
        <v>7.26744231862111E-4</v>
      </c>
      <c r="AW207" s="19">
        <v>-2.71202479582823E-5</v>
      </c>
      <c r="AX207" s="18">
        <v>0.0925588612291708</v>
      </c>
      <c r="AY207" s="18">
        <v>0.226107754519982</v>
      </c>
      <c r="AZ207" s="2" t="s">
        <v>82</v>
      </c>
      <c r="BA207" s="18">
        <v>-1.0</v>
      </c>
      <c r="BB207" s="18">
        <v>3.64612772039199E-4</v>
      </c>
      <c r="BC207" s="18">
        <v>4.35597994977904E-4</v>
      </c>
      <c r="BD207" s="19">
        <v>-7.09852229387051E-5</v>
      </c>
      <c r="BE207" s="18">
        <v>0.0670410848006476</v>
      </c>
      <c r="BF207" s="18">
        <v>0.612836726166006</v>
      </c>
      <c r="BG207" s="2" t="s">
        <v>82</v>
      </c>
      <c r="BH207" s="18">
        <v>-1.0</v>
      </c>
      <c r="BI207" s="18">
        <v>-0.00312557763939571</v>
      </c>
      <c r="BJ207" s="18">
        <v>-0.00325772048385976</v>
      </c>
      <c r="BK207" s="18">
        <v>1.32142844464041E-4</v>
      </c>
      <c r="BL207" s="18">
        <v>0.097298117789921</v>
      </c>
      <c r="BM207" s="18">
        <v>0.177033922487532</v>
      </c>
      <c r="BN207" s="2" t="s">
        <v>81</v>
      </c>
      <c r="BO207" s="18">
        <v>1.0</v>
      </c>
      <c r="BP207" s="18">
        <v>-0.00349019041143491</v>
      </c>
      <c r="BQ207" s="18">
        <v>-0.00369331847883766</v>
      </c>
      <c r="BR207" s="18">
        <v>2.03128067402746E-4</v>
      </c>
      <c r="BS207" s="18">
        <v>0.0892363219321325</v>
      </c>
      <c r="BT207" s="18">
        <v>0.257697054256042</v>
      </c>
      <c r="BU207" s="2" t="s">
        <v>81</v>
      </c>
      <c r="BV207" s="18">
        <v>1.0</v>
      </c>
      <c r="BW207" s="18">
        <v>2.0</v>
      </c>
      <c r="BX207" s="18">
        <v>1.0</v>
      </c>
      <c r="BY207" s="2" t="s">
        <v>81</v>
      </c>
      <c r="BZ207" s="5">
        <v>207.0</v>
      </c>
      <c r="CA207" s="20" t="str">
        <f t="shared" si="1"/>
        <v/>
      </c>
    </row>
    <row r="208">
      <c r="A208" s="2" t="s">
        <v>437</v>
      </c>
      <c r="B208" s="2" t="s">
        <v>232</v>
      </c>
      <c r="C208" s="2" t="s">
        <v>93</v>
      </c>
      <c r="D208" s="2" t="s">
        <v>94</v>
      </c>
      <c r="E208" s="18">
        <v>-0.00135634492383341</v>
      </c>
      <c r="F208" s="18">
        <v>-0.00688351962299885</v>
      </c>
      <c r="G208" s="18">
        <v>0.00552717469916543</v>
      </c>
      <c r="H208" s="18">
        <v>0.115759799534633</v>
      </c>
      <c r="I208" s="18">
        <v>0.242075703792389</v>
      </c>
      <c r="J208" s="2" t="s">
        <v>94</v>
      </c>
      <c r="K208" s="18">
        <v>1.0</v>
      </c>
      <c r="L208" s="18">
        <v>-0.00445051381063557</v>
      </c>
      <c r="M208" s="18">
        <v>-0.0308307921904318</v>
      </c>
      <c r="N208" s="18">
        <v>0.0263802783797962</v>
      </c>
      <c r="O208" s="18">
        <v>0.222480758904599</v>
      </c>
      <c r="P208" s="18">
        <v>9.59031933214567E-4</v>
      </c>
      <c r="Q208" s="2" t="s">
        <v>94</v>
      </c>
      <c r="R208" s="18">
        <v>1.0</v>
      </c>
      <c r="S208" s="18">
        <v>0.00131300366311209</v>
      </c>
      <c r="T208" s="18">
        <v>-0.0347109041486515</v>
      </c>
      <c r="U208" s="18">
        <v>0.0360239078117636</v>
      </c>
      <c r="V208" s="18">
        <v>0.268301413996778</v>
      </c>
      <c r="W208" s="19">
        <v>3.02724270031068E-5</v>
      </c>
      <c r="X208" s="2" t="s">
        <v>94</v>
      </c>
      <c r="Y208" s="18">
        <v>1.0</v>
      </c>
      <c r="Z208" s="18">
        <v>-0.0333604311243137</v>
      </c>
      <c r="AA208" s="18">
        <v>-0.0643672581619332</v>
      </c>
      <c r="AB208" s="18">
        <v>0.0310068270376195</v>
      </c>
      <c r="AC208" s="18">
        <v>0.24968677286558</v>
      </c>
      <c r="AD208" s="18">
        <v>1.34663005898994E-4</v>
      </c>
      <c r="AE208" s="2" t="s">
        <v>94</v>
      </c>
      <c r="AF208" s="18">
        <v>1.0</v>
      </c>
      <c r="AG208" s="18">
        <v>-0.00309416888680215</v>
      </c>
      <c r="AH208" s="18">
        <v>-0.023947272567433</v>
      </c>
      <c r="AI208" s="18">
        <v>0.0208531036806308</v>
      </c>
      <c r="AJ208" s="18">
        <v>0.219437981027385</v>
      </c>
      <c r="AK208" s="18">
        <v>0.00116758225542974</v>
      </c>
      <c r="AL208" s="2" t="s">
        <v>94</v>
      </c>
      <c r="AM208" s="18">
        <v>1.0</v>
      </c>
      <c r="AN208" s="18">
        <v>0.00266934858694551</v>
      </c>
      <c r="AO208" s="18">
        <v>-0.0278273845256526</v>
      </c>
      <c r="AP208" s="18">
        <v>0.0304967331125982</v>
      </c>
      <c r="AQ208" s="18">
        <v>0.307947019867549</v>
      </c>
      <c r="AR208" s="19">
        <v>8.68559232932676E-7</v>
      </c>
      <c r="AS208" s="2" t="s">
        <v>94</v>
      </c>
      <c r="AT208" s="18">
        <v>1.0</v>
      </c>
      <c r="AU208" s="18">
        <v>-0.0320040862004803</v>
      </c>
      <c r="AV208" s="18">
        <v>-0.0574837385389344</v>
      </c>
      <c r="AW208" s="18">
        <v>0.0254796523384541</v>
      </c>
      <c r="AX208" s="18">
        <v>0.325756219795954</v>
      </c>
      <c r="AY208" s="19">
        <v>1.41554075660084E-7</v>
      </c>
      <c r="AZ208" s="2" t="s">
        <v>94</v>
      </c>
      <c r="BA208" s="18">
        <v>1.0</v>
      </c>
      <c r="BB208" s="18">
        <v>0.00576351747374766</v>
      </c>
      <c r="BC208" s="18">
        <v>-0.00388011195821967</v>
      </c>
      <c r="BD208" s="18">
        <v>0.00964362943196734</v>
      </c>
      <c r="BE208" s="18">
        <v>0.323205655987112</v>
      </c>
      <c r="BF208" s="19">
        <v>2.05668188324841E-7</v>
      </c>
      <c r="BG208" s="2" t="s">
        <v>94</v>
      </c>
      <c r="BH208" s="18">
        <v>1.0</v>
      </c>
      <c r="BI208" s="18">
        <v>-0.0289099173136781</v>
      </c>
      <c r="BJ208" s="18">
        <v>-0.0335364659715014</v>
      </c>
      <c r="BK208" s="18">
        <v>0.00462654865782325</v>
      </c>
      <c r="BL208" s="18">
        <v>0.136969751208161</v>
      </c>
      <c r="BM208" s="18">
        <v>0.10638290358276</v>
      </c>
      <c r="BN208" s="2" t="s">
        <v>94</v>
      </c>
      <c r="BO208" s="18">
        <v>1.0</v>
      </c>
      <c r="BP208" s="18">
        <v>-0.0346734347874258</v>
      </c>
      <c r="BQ208" s="18">
        <v>-0.0296563540132817</v>
      </c>
      <c r="BR208" s="18">
        <v>-0.00501708077414408</v>
      </c>
      <c r="BS208" s="18">
        <v>0.139430821550026</v>
      </c>
      <c r="BT208" s="18">
        <v>0.0961129860676031</v>
      </c>
      <c r="BU208" s="2" t="s">
        <v>93</v>
      </c>
      <c r="BV208" s="18">
        <v>-1.0</v>
      </c>
      <c r="BW208" s="18">
        <v>8.0</v>
      </c>
      <c r="BX208" s="18">
        <v>1.0</v>
      </c>
      <c r="BY208" s="2" t="s">
        <v>94</v>
      </c>
      <c r="BZ208" s="5">
        <v>208.0</v>
      </c>
      <c r="CA208" s="20" t="str">
        <f t="shared" si="1"/>
        <v/>
      </c>
    </row>
    <row r="209">
      <c r="A209" s="2" t="s">
        <v>438</v>
      </c>
      <c r="B209" s="2" t="s">
        <v>247</v>
      </c>
      <c r="C209" s="2" t="s">
        <v>91</v>
      </c>
      <c r="D209" s="2" t="s">
        <v>90</v>
      </c>
      <c r="E209" s="18">
        <v>-0.00171418408766067</v>
      </c>
      <c r="F209" s="18">
        <v>-0.00145850187043257</v>
      </c>
      <c r="G209" s="18">
        <v>-2.55682217228101E-4</v>
      </c>
      <c r="H209" s="18">
        <v>0.0601299133731827</v>
      </c>
      <c r="I209" s="18">
        <v>0.0228522047812336</v>
      </c>
      <c r="J209" s="2" t="s">
        <v>91</v>
      </c>
      <c r="K209" s="18">
        <v>1.0</v>
      </c>
      <c r="L209" s="18">
        <v>-0.00537903015713326</v>
      </c>
      <c r="M209" s="18">
        <v>-0.0048375037503658</v>
      </c>
      <c r="N209" s="18">
        <v>-5.41526406767459E-4</v>
      </c>
      <c r="O209" s="18">
        <v>0.0606092341072282</v>
      </c>
      <c r="P209" s="18">
        <v>0.0212828412587807</v>
      </c>
      <c r="Q209" s="2" t="s">
        <v>91</v>
      </c>
      <c r="R209" s="18">
        <v>1.0</v>
      </c>
      <c r="S209" s="18">
        <v>-0.00948951043995926</v>
      </c>
      <c r="T209" s="18">
        <v>-0.0081530680941658</v>
      </c>
      <c r="U209" s="18">
        <v>-0.00133644234579346</v>
      </c>
      <c r="V209" s="18">
        <v>0.0855506952164596</v>
      </c>
      <c r="W209" s="18">
        <v>2.41278838227107E-4</v>
      </c>
      <c r="X209" s="2" t="s">
        <v>91</v>
      </c>
      <c r="Y209" s="18">
        <v>1.0</v>
      </c>
      <c r="Z209" s="18">
        <v>-0.0106055074724364</v>
      </c>
      <c r="AA209" s="18">
        <v>-0.00984178856028567</v>
      </c>
      <c r="AB209" s="18">
        <v>-7.63718912150813E-4</v>
      </c>
      <c r="AC209" s="18">
        <v>0.0738033093270175</v>
      </c>
      <c r="AD209" s="18">
        <v>0.00240680803874012</v>
      </c>
      <c r="AE209" s="2" t="s">
        <v>91</v>
      </c>
      <c r="AF209" s="18">
        <v>1.0</v>
      </c>
      <c r="AG209" s="18">
        <v>-0.00366484606947258</v>
      </c>
      <c r="AH209" s="18">
        <v>-0.00337900187993323</v>
      </c>
      <c r="AI209" s="18">
        <v>-2.85844189539358E-4</v>
      </c>
      <c r="AJ209" s="18">
        <v>0.0419257952427752</v>
      </c>
      <c r="AK209" s="18">
        <v>0.224449334860879</v>
      </c>
      <c r="AL209" s="2" t="s">
        <v>91</v>
      </c>
      <c r="AM209" s="18">
        <v>1.0</v>
      </c>
      <c r="AN209" s="18">
        <v>-0.00777532635229858</v>
      </c>
      <c r="AO209" s="18">
        <v>-0.00669456622373322</v>
      </c>
      <c r="AP209" s="18">
        <v>-0.00108076012856535</v>
      </c>
      <c r="AQ209" s="18">
        <v>0.0792450094252984</v>
      </c>
      <c r="AR209" s="18">
        <v>8.65022910334306E-4</v>
      </c>
      <c r="AS209" s="2" t="s">
        <v>91</v>
      </c>
      <c r="AT209" s="18">
        <v>1.0</v>
      </c>
      <c r="AU209" s="18">
        <v>-0.0088913233847758</v>
      </c>
      <c r="AV209" s="18">
        <v>-0.00838328668985309</v>
      </c>
      <c r="AW209" s="18">
        <v>-5.08036694922713E-4</v>
      </c>
      <c r="AX209" s="18">
        <v>0.0527776435142668</v>
      </c>
      <c r="AY209" s="18">
        <v>0.0634331307620708</v>
      </c>
      <c r="AZ209" s="2" t="s">
        <v>91</v>
      </c>
      <c r="BA209" s="18">
        <v>1.0</v>
      </c>
      <c r="BB209" s="18">
        <v>-0.00411048028282599</v>
      </c>
      <c r="BC209" s="18">
        <v>-0.00331556434379999</v>
      </c>
      <c r="BD209" s="18">
        <v>-7.94915939026001E-4</v>
      </c>
      <c r="BE209" s="18">
        <v>0.117622220074006</v>
      </c>
      <c r="BF209" s="19">
        <v>8.01947568880709E-8</v>
      </c>
      <c r="BG209" s="2" t="s">
        <v>91</v>
      </c>
      <c r="BH209" s="18">
        <v>1.0</v>
      </c>
      <c r="BI209" s="18">
        <v>-0.00522647731530321</v>
      </c>
      <c r="BJ209" s="18">
        <v>-0.00500428480991986</v>
      </c>
      <c r="BK209" s="18">
        <v>-2.22192505383351E-4</v>
      </c>
      <c r="BL209" s="18">
        <v>0.042500443069586</v>
      </c>
      <c r="BM209" s="18">
        <v>0.211498540143992</v>
      </c>
      <c r="BN209" s="2" t="s">
        <v>91</v>
      </c>
      <c r="BO209" s="18">
        <v>1.0</v>
      </c>
      <c r="BP209" s="18">
        <v>-0.00111599703247722</v>
      </c>
      <c r="BQ209" s="18">
        <v>-0.00168872046611987</v>
      </c>
      <c r="BR209" s="18">
        <v>5.72723433642649E-4</v>
      </c>
      <c r="BS209" s="18">
        <v>0.112582639190981</v>
      </c>
      <c r="BT209" s="19">
        <v>3.34183875122685E-7</v>
      </c>
      <c r="BU209" s="2" t="s">
        <v>90</v>
      </c>
      <c r="BV209" s="18">
        <v>-1.0</v>
      </c>
      <c r="BW209" s="18">
        <v>8.0</v>
      </c>
      <c r="BX209" s="18">
        <v>1.0</v>
      </c>
      <c r="BY209" s="2" t="s">
        <v>91</v>
      </c>
      <c r="BZ209" s="5">
        <v>209.0</v>
      </c>
      <c r="CA209" s="20" t="str">
        <f t="shared" si="1"/>
        <v/>
      </c>
    </row>
    <row r="210">
      <c r="A210" s="2" t="s">
        <v>439</v>
      </c>
      <c r="B210" s="2" t="s">
        <v>235</v>
      </c>
      <c r="C210" s="2" t="s">
        <v>78</v>
      </c>
      <c r="D210" s="2" t="s">
        <v>79</v>
      </c>
      <c r="E210" s="18">
        <v>0.00806877207947628</v>
      </c>
      <c r="F210" s="18">
        <v>0.00698332873153918</v>
      </c>
      <c r="G210" s="18">
        <v>0.00108544334793709</v>
      </c>
      <c r="H210" s="18">
        <v>0.0949000487234789</v>
      </c>
      <c r="I210" s="18">
        <v>1.00653593775832E-4</v>
      </c>
      <c r="J210" s="2" t="s">
        <v>79</v>
      </c>
      <c r="K210" s="18">
        <v>1.0</v>
      </c>
      <c r="L210" s="18">
        <v>0.0186798208300071</v>
      </c>
      <c r="M210" s="18">
        <v>0.0156975284717519</v>
      </c>
      <c r="N210" s="18">
        <v>0.00298229235825514</v>
      </c>
      <c r="O210" s="18">
        <v>0.162136746021199</v>
      </c>
      <c r="P210" s="19">
        <v>5.81944009398851E-13</v>
      </c>
      <c r="Q210" s="2" t="s">
        <v>79</v>
      </c>
      <c r="R210" s="18">
        <v>1.0</v>
      </c>
      <c r="S210" s="18">
        <v>0.0188501016548884</v>
      </c>
      <c r="T210" s="18">
        <v>0.0160529899503756</v>
      </c>
      <c r="U210" s="18">
        <v>0.0027971117045128</v>
      </c>
      <c r="V210" s="18">
        <v>0.131703311492948</v>
      </c>
      <c r="W210" s="19">
        <v>1.06465693255754E-8</v>
      </c>
      <c r="X210" s="2" t="s">
        <v>79</v>
      </c>
      <c r="Y210" s="18">
        <v>1.0</v>
      </c>
      <c r="Z210" s="18">
        <v>0.00499879955875733</v>
      </c>
      <c r="AA210" s="18">
        <v>3.32081688508621E-4</v>
      </c>
      <c r="AB210" s="18">
        <v>0.00466671787024871</v>
      </c>
      <c r="AC210" s="18">
        <v>0.119780539910662</v>
      </c>
      <c r="AD210" s="19">
        <v>2.89433770128642E-7</v>
      </c>
      <c r="AE210" s="2" t="s">
        <v>79</v>
      </c>
      <c r="AF210" s="18">
        <v>1.0</v>
      </c>
      <c r="AG210" s="18">
        <v>0.0106110487505308</v>
      </c>
      <c r="AH210" s="18">
        <v>0.00871419974021278</v>
      </c>
      <c r="AI210" s="18">
        <v>0.00189684901031804</v>
      </c>
      <c r="AJ210" s="18">
        <v>0.191640005042709</v>
      </c>
      <c r="AK210" s="19">
        <v>5.97164314919781E-18</v>
      </c>
      <c r="AL210" s="2" t="s">
        <v>79</v>
      </c>
      <c r="AM210" s="18">
        <v>1.0</v>
      </c>
      <c r="AN210" s="18">
        <v>0.0107813295754121</v>
      </c>
      <c r="AO210" s="18">
        <v>0.00906966121883648</v>
      </c>
      <c r="AP210" s="18">
        <v>0.00171166835657571</v>
      </c>
      <c r="AQ210" s="18">
        <v>0.107719775258694</v>
      </c>
      <c r="AR210" s="19">
        <v>5.75130451734765E-6</v>
      </c>
      <c r="AS210" s="2" t="s">
        <v>79</v>
      </c>
      <c r="AT210" s="18">
        <v>1.0</v>
      </c>
      <c r="AU210" s="18">
        <v>-0.00306997252071894</v>
      </c>
      <c r="AV210" s="18">
        <v>-0.00665124704303056</v>
      </c>
      <c r="AW210" s="18">
        <v>0.00358127452231161</v>
      </c>
      <c r="AX210" s="18">
        <v>0.131689682547795</v>
      </c>
      <c r="AY210" s="19">
        <v>1.0657105252446E-8</v>
      </c>
      <c r="AZ210" s="2" t="s">
        <v>79</v>
      </c>
      <c r="BA210" s="18">
        <v>1.0</v>
      </c>
      <c r="BB210" s="18">
        <v>1.70280824881359E-4</v>
      </c>
      <c r="BC210" s="18">
        <v>3.55461478623699E-4</v>
      </c>
      <c r="BD210" s="18">
        <v>-1.8518065374234E-4</v>
      </c>
      <c r="BE210" s="18">
        <v>0.0532312525341319</v>
      </c>
      <c r="BF210" s="18">
        <v>0.0866596144910126</v>
      </c>
      <c r="BG210" s="2" t="s">
        <v>78</v>
      </c>
      <c r="BH210" s="18">
        <v>-1.0</v>
      </c>
      <c r="BI210" s="18">
        <v>-0.0136810212712497</v>
      </c>
      <c r="BJ210" s="18">
        <v>-0.0153654467832433</v>
      </c>
      <c r="BK210" s="18">
        <v>0.00168442551199356</v>
      </c>
      <c r="BL210" s="18">
        <v>0.0708202580640764</v>
      </c>
      <c r="BM210" s="18">
        <v>0.00785907865129685</v>
      </c>
      <c r="BN210" s="2" t="s">
        <v>79</v>
      </c>
      <c r="BO210" s="18">
        <v>1.0</v>
      </c>
      <c r="BP210" s="18">
        <v>-0.0138513020961311</v>
      </c>
      <c r="BQ210" s="18">
        <v>-0.015720908261867</v>
      </c>
      <c r="BR210" s="18">
        <v>0.0018696061657359</v>
      </c>
      <c r="BS210" s="18">
        <v>0.0716294766825784</v>
      </c>
      <c r="BT210" s="18">
        <v>0.0069974691497231</v>
      </c>
      <c r="BU210" s="2" t="s">
        <v>79</v>
      </c>
      <c r="BV210" s="18">
        <v>1.0</v>
      </c>
      <c r="BW210" s="18">
        <v>8.0</v>
      </c>
      <c r="BX210" s="18">
        <v>1.0</v>
      </c>
      <c r="BY210" s="2" t="s">
        <v>79</v>
      </c>
      <c r="BZ210" s="5">
        <v>210.0</v>
      </c>
      <c r="CA210" s="20" t="str">
        <f t="shared" si="1"/>
        <v/>
      </c>
    </row>
    <row r="211">
      <c r="A211" s="2" t="s">
        <v>440</v>
      </c>
      <c r="B211" s="2" t="s">
        <v>259</v>
      </c>
      <c r="C211" s="2" t="s">
        <v>91</v>
      </c>
      <c r="D211" s="2" t="s">
        <v>90</v>
      </c>
      <c r="E211" s="18">
        <v>-0.0074658448417049</v>
      </c>
      <c r="F211" s="18">
        <v>-0.00737738531305004</v>
      </c>
      <c r="G211" s="19">
        <v>-8.84595286548637E-5</v>
      </c>
      <c r="H211" s="18">
        <v>0.159523189161021</v>
      </c>
      <c r="I211" s="18">
        <v>7.87608692355049E-4</v>
      </c>
      <c r="J211" s="2" t="s">
        <v>91</v>
      </c>
      <c r="K211" s="18">
        <v>-1.0</v>
      </c>
      <c r="L211" s="18">
        <v>-0.00641339111502393</v>
      </c>
      <c r="M211" s="18">
        <v>-0.00286750085180982</v>
      </c>
      <c r="N211" s="18">
        <v>-0.00354589026321411</v>
      </c>
      <c r="O211" s="18">
        <v>0.222815702622893</v>
      </c>
      <c r="P211" s="19">
        <v>3.61746252896709E-7</v>
      </c>
      <c r="Q211" s="2" t="s">
        <v>91</v>
      </c>
      <c r="R211" s="18">
        <v>-1.0</v>
      </c>
      <c r="S211" s="18">
        <v>-0.00356182616325985</v>
      </c>
      <c r="T211" s="18">
        <v>-4.3230882105615E-4</v>
      </c>
      <c r="U211" s="18">
        <v>-0.00312951734220369</v>
      </c>
      <c r="V211" s="18">
        <v>0.196912454403335</v>
      </c>
      <c r="W211" s="19">
        <v>1.09018288609626E-5</v>
      </c>
      <c r="X211" s="2" t="s">
        <v>91</v>
      </c>
      <c r="Y211" s="18">
        <v>-1.0</v>
      </c>
      <c r="Z211" s="18">
        <v>-0.0104199240901503</v>
      </c>
      <c r="AA211" s="18">
        <v>-0.00722393784834784</v>
      </c>
      <c r="AB211" s="18">
        <v>-0.00319598624180251</v>
      </c>
      <c r="AC211" s="18">
        <v>0.141306235886746</v>
      </c>
      <c r="AD211" s="18">
        <v>0.00387989541267884</v>
      </c>
      <c r="AE211" s="2" t="s">
        <v>91</v>
      </c>
      <c r="AF211" s="18">
        <v>-1.0</v>
      </c>
      <c r="AG211" s="18">
        <v>0.00105245372668097</v>
      </c>
      <c r="AH211" s="18">
        <v>0.00450988446124021</v>
      </c>
      <c r="AI211" s="18">
        <v>-0.00345743073455924</v>
      </c>
      <c r="AJ211" s="18">
        <v>0.327351485148514</v>
      </c>
      <c r="AK211" s="19">
        <v>7.81958903261727E-15</v>
      </c>
      <c r="AL211" s="2" t="s">
        <v>91</v>
      </c>
      <c r="AM211" s="18">
        <v>-1.0</v>
      </c>
      <c r="AN211" s="18">
        <v>0.00390401867844505</v>
      </c>
      <c r="AO211" s="18">
        <v>0.00694507649199388</v>
      </c>
      <c r="AP211" s="18">
        <v>-0.00304105781354883</v>
      </c>
      <c r="AQ211" s="18">
        <v>0.228330727809623</v>
      </c>
      <c r="AR211" s="19">
        <v>2.18142264845749E-7</v>
      </c>
      <c r="AS211" s="2" t="s">
        <v>91</v>
      </c>
      <c r="AT211" s="18">
        <v>-1.0</v>
      </c>
      <c r="AU211" s="18">
        <v>-0.00295407924844545</v>
      </c>
      <c r="AV211" s="18">
        <v>1.534474647022E-4</v>
      </c>
      <c r="AW211" s="18">
        <v>-0.00310752671314765</v>
      </c>
      <c r="AX211" s="18">
        <v>0.23614729894042</v>
      </c>
      <c r="AY211" s="19">
        <v>5.2897143160959E-8</v>
      </c>
      <c r="AZ211" s="2" t="s">
        <v>91</v>
      </c>
      <c r="BA211" s="18">
        <v>-1.0</v>
      </c>
      <c r="BB211" s="18">
        <v>0.00285156495176408</v>
      </c>
      <c r="BC211" s="18">
        <v>0.00243519203075367</v>
      </c>
      <c r="BD211" s="18">
        <v>4.16372921010411E-4</v>
      </c>
      <c r="BE211" s="18">
        <v>0.0596122112211221</v>
      </c>
      <c r="BF211" s="18">
        <v>0.626084288269045</v>
      </c>
      <c r="BG211" s="2" t="s">
        <v>90</v>
      </c>
      <c r="BH211" s="18">
        <v>1.0</v>
      </c>
      <c r="BI211" s="18">
        <v>-0.00400653297512642</v>
      </c>
      <c r="BJ211" s="18">
        <v>-0.00435643699653801</v>
      </c>
      <c r="BK211" s="18">
        <v>3.49904021411597E-4</v>
      </c>
      <c r="BL211" s="18">
        <v>0.0556713566093451</v>
      </c>
      <c r="BM211" s="18">
        <v>0.697452168331784</v>
      </c>
      <c r="BN211" s="2" t="s">
        <v>90</v>
      </c>
      <c r="BO211" s="18">
        <v>1.0</v>
      </c>
      <c r="BP211" s="18">
        <v>-0.0068580979268905</v>
      </c>
      <c r="BQ211" s="18">
        <v>-0.00679162902729168</v>
      </c>
      <c r="BR211" s="19">
        <v>-6.64688995988165E-5</v>
      </c>
      <c r="BS211" s="18">
        <v>0.0567461351398297</v>
      </c>
      <c r="BT211" s="18">
        <v>0.685601897802745</v>
      </c>
      <c r="BU211" s="2" t="s">
        <v>91</v>
      </c>
      <c r="BV211" s="18">
        <v>-1.0</v>
      </c>
      <c r="BW211" s="18">
        <v>-6.0</v>
      </c>
      <c r="BX211" s="18">
        <v>-1.0</v>
      </c>
      <c r="BY211" s="2" t="s">
        <v>91</v>
      </c>
      <c r="BZ211" s="5">
        <v>211.0</v>
      </c>
      <c r="CA211" s="20" t="str">
        <f t="shared" si="1"/>
        <v/>
      </c>
    </row>
    <row r="212">
      <c r="A212" s="2" t="s">
        <v>441</v>
      </c>
      <c r="B212" s="2" t="s">
        <v>230</v>
      </c>
      <c r="C212" s="2" t="s">
        <v>93</v>
      </c>
      <c r="D212" s="2" t="s">
        <v>94</v>
      </c>
      <c r="E212" s="18">
        <v>0.0314033511344995</v>
      </c>
      <c r="F212" s="18">
        <v>0.018147413654258</v>
      </c>
      <c r="G212" s="18">
        <v>0.0132559374802414</v>
      </c>
      <c r="H212" s="18">
        <v>0.194438091607902</v>
      </c>
      <c r="I212" s="19">
        <v>4.29443295481163E-25</v>
      </c>
      <c r="J212" s="2" t="s">
        <v>94</v>
      </c>
      <c r="K212" s="18">
        <v>-1.0</v>
      </c>
      <c r="L212" s="18">
        <v>0.0223011654369174</v>
      </c>
      <c r="M212" s="18">
        <v>0.00426947715419957</v>
      </c>
      <c r="N212" s="18">
        <v>0.0180316882827179</v>
      </c>
      <c r="O212" s="18">
        <v>0.348571519326236</v>
      </c>
      <c r="P212" s="19">
        <v>2.02005563758471E-80</v>
      </c>
      <c r="Q212" s="2" t="s">
        <v>94</v>
      </c>
      <c r="R212" s="18">
        <v>-1.0</v>
      </c>
      <c r="S212" s="18">
        <v>0.0224913263953101</v>
      </c>
      <c r="T212" s="18">
        <v>0.00353116400662255</v>
      </c>
      <c r="U212" s="18">
        <v>0.0189601623886876</v>
      </c>
      <c r="V212" s="18">
        <v>0.325674535108497</v>
      </c>
      <c r="W212" s="19">
        <v>4.49333098427837E-70</v>
      </c>
      <c r="X212" s="2" t="s">
        <v>94</v>
      </c>
      <c r="Y212" s="18">
        <v>-1.0</v>
      </c>
      <c r="Z212" s="18">
        <v>0.0135138508938065</v>
      </c>
      <c r="AA212" s="18">
        <v>-0.0126656816134886</v>
      </c>
      <c r="AB212" s="18">
        <v>0.0261795325072951</v>
      </c>
      <c r="AC212" s="18">
        <v>0.362045431856752</v>
      </c>
      <c r="AD212" s="19">
        <v>7.12908526014725E-87</v>
      </c>
      <c r="AE212" s="2" t="s">
        <v>94</v>
      </c>
      <c r="AF212" s="18">
        <v>-1.0</v>
      </c>
      <c r="AG212" s="18">
        <v>-0.00910218569758211</v>
      </c>
      <c r="AH212" s="18">
        <v>-0.0138779365000585</v>
      </c>
      <c r="AI212" s="18">
        <v>0.00477575080247641</v>
      </c>
      <c r="AJ212" s="18">
        <v>0.228060479003875</v>
      </c>
      <c r="AK212" s="19">
        <v>2.05129657202994E-34</v>
      </c>
      <c r="AL212" s="2" t="s">
        <v>94</v>
      </c>
      <c r="AM212" s="18">
        <v>-1.0</v>
      </c>
      <c r="AN212" s="18">
        <v>-0.00891202473918939</v>
      </c>
      <c r="AO212" s="18">
        <v>-0.0146162496476355</v>
      </c>
      <c r="AP212" s="18">
        <v>0.00570422490844613</v>
      </c>
      <c r="AQ212" s="18">
        <v>0.167426284407416</v>
      </c>
      <c r="AR212" s="19">
        <v>1.1059395019692E-18</v>
      </c>
      <c r="AS212" s="2" t="s">
        <v>94</v>
      </c>
      <c r="AT212" s="18">
        <v>-1.0</v>
      </c>
      <c r="AU212" s="18">
        <v>-0.017889500240693</v>
      </c>
      <c r="AV212" s="18">
        <v>-0.0308130952677467</v>
      </c>
      <c r="AW212" s="18">
        <v>0.0129235950270536</v>
      </c>
      <c r="AX212" s="18">
        <v>0.310851552360986</v>
      </c>
      <c r="AY212" s="19">
        <v>9.02087520942172E-64</v>
      </c>
      <c r="AZ212" s="2" t="s">
        <v>94</v>
      </c>
      <c r="BA212" s="18">
        <v>-1.0</v>
      </c>
      <c r="BB212" s="18">
        <v>1.90160958392716E-4</v>
      </c>
      <c r="BC212" s="18">
        <v>-7.38313147577011E-4</v>
      </c>
      <c r="BD212" s="18">
        <v>9.28474105969728E-4</v>
      </c>
      <c r="BE212" s="18">
        <v>0.0507346601686224</v>
      </c>
      <c r="BF212" s="18">
        <v>0.0424254177031662</v>
      </c>
      <c r="BG212" s="2" t="s">
        <v>94</v>
      </c>
      <c r="BH212" s="18">
        <v>-1.0</v>
      </c>
      <c r="BI212" s="18">
        <v>-0.00878731454311096</v>
      </c>
      <c r="BJ212" s="18">
        <v>-0.0169351587676882</v>
      </c>
      <c r="BK212" s="18">
        <v>0.00814784422457728</v>
      </c>
      <c r="BL212" s="18">
        <v>0.207198671349614</v>
      </c>
      <c r="BM212" s="19">
        <v>1.85650379510358E-28</v>
      </c>
      <c r="BN212" s="2" t="s">
        <v>94</v>
      </c>
      <c r="BO212" s="18">
        <v>-1.0</v>
      </c>
      <c r="BP212" s="18">
        <v>-0.00897747550150367</v>
      </c>
      <c r="BQ212" s="18">
        <v>-0.0161968456201112</v>
      </c>
      <c r="BR212" s="18">
        <v>0.00721937011860755</v>
      </c>
      <c r="BS212" s="18">
        <v>0.183520742011308</v>
      </c>
      <c r="BT212" s="19">
        <v>2.80503786306549E-22</v>
      </c>
      <c r="BU212" s="2" t="s">
        <v>94</v>
      </c>
      <c r="BV212" s="18">
        <v>-1.0</v>
      </c>
      <c r="BW212" s="18">
        <v>-10.0</v>
      </c>
      <c r="BX212" s="18">
        <v>-1.0</v>
      </c>
      <c r="BY212" s="2" t="s">
        <v>94</v>
      </c>
      <c r="BZ212" s="5">
        <v>212.0</v>
      </c>
      <c r="CA212" s="20" t="str">
        <f t="shared" si="1"/>
        <v/>
      </c>
    </row>
    <row r="213">
      <c r="A213" s="2" t="s">
        <v>442</v>
      </c>
      <c r="B213" s="2" t="s">
        <v>228</v>
      </c>
      <c r="C213" s="2" t="s">
        <v>78</v>
      </c>
      <c r="D213" s="2" t="s">
        <v>79</v>
      </c>
      <c r="E213" s="18">
        <v>-0.00650475410701502</v>
      </c>
      <c r="F213" s="18">
        <v>-0.00510362281627202</v>
      </c>
      <c r="G213" s="18">
        <v>-0.001401131290743</v>
      </c>
      <c r="H213" s="18">
        <v>0.0716433941997851</v>
      </c>
      <c r="I213" s="18">
        <v>0.940897304345429</v>
      </c>
      <c r="J213" s="2" t="s">
        <v>78</v>
      </c>
      <c r="K213" s="18">
        <v>1.0</v>
      </c>
      <c r="L213" s="18">
        <v>0.00137917895325033</v>
      </c>
      <c r="M213" s="18">
        <v>0.00205879131625044</v>
      </c>
      <c r="N213" s="18">
        <v>-6.79612363000113E-4</v>
      </c>
      <c r="O213" s="18">
        <v>0.0650912996777658</v>
      </c>
      <c r="P213" s="18">
        <v>0.974657570048588</v>
      </c>
      <c r="Q213" s="2" t="s">
        <v>78</v>
      </c>
      <c r="R213" s="18">
        <v>1.0</v>
      </c>
      <c r="S213" s="18">
        <v>0.00526273011326702</v>
      </c>
      <c r="T213" s="18">
        <v>0.00575937416180036</v>
      </c>
      <c r="U213" s="18">
        <v>-4.96644048533343E-4</v>
      </c>
      <c r="V213" s="18">
        <v>0.0745435016111707</v>
      </c>
      <c r="W213" s="18">
        <v>0.926059097178852</v>
      </c>
      <c r="X213" s="2" t="s">
        <v>78</v>
      </c>
      <c r="Y213" s="18">
        <v>1.0</v>
      </c>
      <c r="Z213" s="18">
        <v>-0.0049977566175754</v>
      </c>
      <c r="AA213" s="18">
        <v>-0.00598462457480868</v>
      </c>
      <c r="AB213" s="18">
        <v>9.86867957233278E-4</v>
      </c>
      <c r="AC213" s="18">
        <v>0.12094522019334</v>
      </c>
      <c r="AD213" s="18">
        <v>0.43131940107492</v>
      </c>
      <c r="AE213" s="2" t="s">
        <v>79</v>
      </c>
      <c r="AF213" s="18">
        <v>-1.0</v>
      </c>
      <c r="AG213" s="18">
        <v>0.00788393306026536</v>
      </c>
      <c r="AH213" s="18">
        <v>0.00716241413252246</v>
      </c>
      <c r="AI213" s="18">
        <v>7.21518927742892E-4</v>
      </c>
      <c r="AJ213" s="18">
        <v>0.120085929108485</v>
      </c>
      <c r="AK213" s="18">
        <v>0.440820383743715</v>
      </c>
      <c r="AL213" s="2" t="s">
        <v>79</v>
      </c>
      <c r="AM213" s="18">
        <v>-1.0</v>
      </c>
      <c r="AN213" s="18">
        <v>0.011767484220282</v>
      </c>
      <c r="AO213" s="18">
        <v>0.0108629969780723</v>
      </c>
      <c r="AP213" s="18">
        <v>9.04487242209669E-4</v>
      </c>
      <c r="AQ213" s="18">
        <v>0.152953813104189</v>
      </c>
      <c r="AR213" s="18">
        <v>0.182108654721205</v>
      </c>
      <c r="AS213" s="2" t="s">
        <v>79</v>
      </c>
      <c r="AT213" s="18">
        <v>-1.0</v>
      </c>
      <c r="AU213" s="18">
        <v>0.00150699748943962</v>
      </c>
      <c r="AV213" s="18">
        <v>-8.81001758536663E-4</v>
      </c>
      <c r="AW213" s="18">
        <v>0.00238799924797628</v>
      </c>
      <c r="AX213" s="18">
        <v>0.193340494092373</v>
      </c>
      <c r="AY213" s="18">
        <v>0.0453866742485524</v>
      </c>
      <c r="AZ213" s="2" t="s">
        <v>79</v>
      </c>
      <c r="BA213" s="18">
        <v>-1.0</v>
      </c>
      <c r="BB213" s="18">
        <v>0.00388355116001668</v>
      </c>
      <c r="BC213" s="18">
        <v>0.00370058284554991</v>
      </c>
      <c r="BD213" s="18">
        <v>1.82968314466771E-4</v>
      </c>
      <c r="BE213" s="18">
        <v>0.0881847475832438</v>
      </c>
      <c r="BF213" s="18">
        <v>0.801846173200041</v>
      </c>
      <c r="BG213" s="2" t="s">
        <v>79</v>
      </c>
      <c r="BH213" s="18">
        <v>-1.0</v>
      </c>
      <c r="BI213" s="18">
        <v>-0.00637693557082574</v>
      </c>
      <c r="BJ213" s="18">
        <v>-0.00804341589105913</v>
      </c>
      <c r="BK213" s="18">
        <v>0.00166648032023338</v>
      </c>
      <c r="BL213" s="18">
        <v>0.20547798066595</v>
      </c>
      <c r="BM213" s="18">
        <v>0.0280826769140377</v>
      </c>
      <c r="BN213" s="2" t="s">
        <v>79</v>
      </c>
      <c r="BO213" s="18">
        <v>-1.0</v>
      </c>
      <c r="BP213" s="18">
        <v>-0.0102604867308424</v>
      </c>
      <c r="BQ213" s="18">
        <v>-0.011743998736609</v>
      </c>
      <c r="BR213" s="18">
        <v>0.00148351200576662</v>
      </c>
      <c r="BS213" s="18">
        <v>0.197207303974221</v>
      </c>
      <c r="BT213" s="18">
        <v>0.0389181123577553</v>
      </c>
      <c r="BU213" s="2" t="s">
        <v>79</v>
      </c>
      <c r="BV213" s="18">
        <v>-1.0</v>
      </c>
      <c r="BW213" s="18">
        <v>-4.0</v>
      </c>
      <c r="BX213" s="18">
        <v>-1.0</v>
      </c>
      <c r="BY213" s="2" t="s">
        <v>79</v>
      </c>
      <c r="BZ213" s="5">
        <v>213.0</v>
      </c>
      <c r="CA213" s="20" t="str">
        <f t="shared" si="1"/>
        <v/>
      </c>
    </row>
    <row r="214">
      <c r="A214" s="2" t="s">
        <v>443</v>
      </c>
      <c r="B214" s="2" t="s">
        <v>228</v>
      </c>
      <c r="C214" s="2" t="s">
        <v>78</v>
      </c>
      <c r="D214" s="2" t="s">
        <v>79</v>
      </c>
      <c r="E214" s="18">
        <v>-0.0114973491623374</v>
      </c>
      <c r="F214" s="18">
        <v>-0.0118015249026103</v>
      </c>
      <c r="G214" s="18">
        <v>3.04175740272931E-4</v>
      </c>
      <c r="H214" s="18">
        <v>0.141304347826086</v>
      </c>
      <c r="I214" s="18">
        <v>0.318629909646781</v>
      </c>
      <c r="J214" s="2" t="s">
        <v>79</v>
      </c>
      <c r="K214" s="18">
        <v>-1.0</v>
      </c>
      <c r="L214" s="18">
        <v>-0.0114135682586862</v>
      </c>
      <c r="M214" s="18">
        <v>-0.00945762813111143</v>
      </c>
      <c r="N214" s="18">
        <v>-0.00195594012757478</v>
      </c>
      <c r="O214" s="18">
        <v>0.184782608695652</v>
      </c>
      <c r="P214" s="18">
        <v>0.0863764658073267</v>
      </c>
      <c r="Q214" s="2" t="s">
        <v>78</v>
      </c>
      <c r="R214" s="18">
        <v>1.0</v>
      </c>
      <c r="S214" s="18">
        <v>-0.0131871078676503</v>
      </c>
      <c r="T214" s="18">
        <v>-0.0134628977667262</v>
      </c>
      <c r="U214" s="18">
        <v>2.75789899075852E-4</v>
      </c>
      <c r="V214" s="18">
        <v>0.163043478260869</v>
      </c>
      <c r="W214" s="18">
        <v>0.173668216921341</v>
      </c>
      <c r="X214" s="2" t="s">
        <v>79</v>
      </c>
      <c r="Y214" s="18">
        <v>-1.0</v>
      </c>
      <c r="Z214" s="18">
        <v>-0.0227864092922039</v>
      </c>
      <c r="AA214" s="18">
        <v>-0.0232860852018537</v>
      </c>
      <c r="AB214" s="18">
        <v>4.99675909649832E-4</v>
      </c>
      <c r="AC214" s="18">
        <v>0.141304347826086</v>
      </c>
      <c r="AD214" s="18">
        <v>0.318629909646781</v>
      </c>
      <c r="AE214" s="2" t="s">
        <v>79</v>
      </c>
      <c r="AF214" s="18">
        <v>-1.0</v>
      </c>
      <c r="AG214" s="19">
        <v>8.37809036511984E-5</v>
      </c>
      <c r="AH214" s="18">
        <v>0.00234389677149891</v>
      </c>
      <c r="AI214" s="18">
        <v>-0.00226011586784771</v>
      </c>
      <c r="AJ214" s="18">
        <v>0.260869565217391</v>
      </c>
      <c r="AK214" s="18">
        <v>0.00367709066553317</v>
      </c>
      <c r="AL214" s="2" t="s">
        <v>78</v>
      </c>
      <c r="AM214" s="18">
        <v>1.0</v>
      </c>
      <c r="AN214" s="18">
        <v>-0.00168975870531293</v>
      </c>
      <c r="AO214" s="18">
        <v>-0.00166137286411585</v>
      </c>
      <c r="AP214" s="19">
        <v>-2.83858411970832E-5</v>
      </c>
      <c r="AQ214" s="18">
        <v>0.108695652173913</v>
      </c>
      <c r="AR214" s="18">
        <v>0.651537940310672</v>
      </c>
      <c r="AS214" s="2" t="s">
        <v>78</v>
      </c>
      <c r="AT214" s="18">
        <v>1.0</v>
      </c>
      <c r="AU214" s="18">
        <v>-0.0112890601298665</v>
      </c>
      <c r="AV214" s="18">
        <v>-0.0114845602992434</v>
      </c>
      <c r="AW214" s="18">
        <v>1.95500169376904E-4</v>
      </c>
      <c r="AX214" s="18">
        <v>0.130434782608695</v>
      </c>
      <c r="AY214" s="18">
        <v>0.416118329052714</v>
      </c>
      <c r="AZ214" s="2" t="s">
        <v>79</v>
      </c>
      <c r="BA214" s="18">
        <v>-1.0</v>
      </c>
      <c r="BB214" s="18">
        <v>-0.00177353960896413</v>
      </c>
      <c r="BC214" s="18">
        <v>-0.00400526963561476</v>
      </c>
      <c r="BD214" s="18">
        <v>0.00223173002665063</v>
      </c>
      <c r="BE214" s="18">
        <v>0.206521739130434</v>
      </c>
      <c r="BF214" s="18">
        <v>0.0392643450676822</v>
      </c>
      <c r="BG214" s="2" t="s">
        <v>79</v>
      </c>
      <c r="BH214" s="18">
        <v>-1.0</v>
      </c>
      <c r="BI214" s="18">
        <v>-0.0113728410335176</v>
      </c>
      <c r="BJ214" s="18">
        <v>-0.0138284570707423</v>
      </c>
      <c r="BK214" s="18">
        <v>0.00245561603722462</v>
      </c>
      <c r="BL214" s="18">
        <v>0.152173913043478</v>
      </c>
      <c r="BM214" s="18">
        <v>0.238009219102582</v>
      </c>
      <c r="BN214" s="2" t="s">
        <v>79</v>
      </c>
      <c r="BO214" s="18">
        <v>-1.0</v>
      </c>
      <c r="BP214" s="18">
        <v>-0.00959930142455356</v>
      </c>
      <c r="BQ214" s="18">
        <v>-0.00982318743512755</v>
      </c>
      <c r="BR214" s="18">
        <v>2.23886010573987E-4</v>
      </c>
      <c r="BS214" s="18">
        <v>0.141304347826086</v>
      </c>
      <c r="BT214" s="18">
        <v>0.318629909646781</v>
      </c>
      <c r="BU214" s="2" t="s">
        <v>79</v>
      </c>
      <c r="BV214" s="18">
        <v>-1.0</v>
      </c>
      <c r="BW214" s="18">
        <v>-4.0</v>
      </c>
      <c r="BX214" s="18">
        <v>-1.0</v>
      </c>
      <c r="BY214" s="2" t="s">
        <v>79</v>
      </c>
      <c r="BZ214" s="5">
        <v>214.0</v>
      </c>
      <c r="CA214" s="20" t="str">
        <f t="shared" si="1"/>
        <v/>
      </c>
    </row>
    <row r="215">
      <c r="A215" s="2" t="s">
        <v>444</v>
      </c>
      <c r="B215" s="2" t="s">
        <v>225</v>
      </c>
      <c r="C215" s="2" t="s">
        <v>78</v>
      </c>
      <c r="D215" s="2" t="s">
        <v>79</v>
      </c>
      <c r="E215" s="18">
        <v>0.0042844826875336</v>
      </c>
      <c r="F215" s="18">
        <v>0.0116639947716657</v>
      </c>
      <c r="G215" s="18">
        <v>-0.00737951208413216</v>
      </c>
      <c r="H215" s="18">
        <v>0.231884057971014</v>
      </c>
      <c r="I215" s="19">
        <v>6.43866418593206E-7</v>
      </c>
      <c r="J215" s="2" t="s">
        <v>78</v>
      </c>
      <c r="K215" s="18">
        <v>0.0</v>
      </c>
      <c r="L215" s="18">
        <v>0.029983029937594</v>
      </c>
      <c r="M215" s="18">
        <v>0.0289381381218901</v>
      </c>
      <c r="N215" s="18">
        <v>0.00104489181570391</v>
      </c>
      <c r="O215" s="18">
        <v>0.0579710144927536</v>
      </c>
      <c r="P215" s="18">
        <v>0.743563532473017</v>
      </c>
      <c r="Q215" s="2" t="s">
        <v>79</v>
      </c>
      <c r="R215" s="18">
        <v>0.0</v>
      </c>
      <c r="S215" s="18">
        <v>0.0288864095685442</v>
      </c>
      <c r="T215" s="18">
        <v>0.0266544483515845</v>
      </c>
      <c r="U215" s="18">
        <v>0.00223196121695976</v>
      </c>
      <c r="V215" s="18">
        <v>0.105072463768115</v>
      </c>
      <c r="W215" s="18">
        <v>0.0949749669650302</v>
      </c>
      <c r="X215" s="2" t="s">
        <v>79</v>
      </c>
      <c r="Y215" s="18">
        <v>0.0</v>
      </c>
      <c r="Z215" s="18">
        <v>0.0177844048708527</v>
      </c>
      <c r="AA215" s="18">
        <v>0.0182355107168199</v>
      </c>
      <c r="AB215" s="18">
        <v>-4.51105845967247E-4</v>
      </c>
      <c r="AC215" s="18">
        <v>0.0688405797101449</v>
      </c>
      <c r="AD215" s="18">
        <v>0.530862900636545</v>
      </c>
      <c r="AE215" s="2" t="s">
        <v>78</v>
      </c>
      <c r="AF215" s="18">
        <v>0.0</v>
      </c>
      <c r="AG215" s="18">
        <v>0.0256985472500604</v>
      </c>
      <c r="AH215" s="18">
        <v>0.0172741433502243</v>
      </c>
      <c r="AI215" s="18">
        <v>0.00842440389983609</v>
      </c>
      <c r="AJ215" s="18">
        <v>0.322463768115942</v>
      </c>
      <c r="AK215" s="19">
        <v>4.31895579138884E-13</v>
      </c>
      <c r="AL215" s="2" t="s">
        <v>79</v>
      </c>
      <c r="AM215" s="18">
        <v>0.0</v>
      </c>
      <c r="AN215" s="18">
        <v>0.0246019268810106</v>
      </c>
      <c r="AO215" s="18">
        <v>0.0149904535799187</v>
      </c>
      <c r="AP215" s="18">
        <v>0.00961147330109193</v>
      </c>
      <c r="AQ215" s="18">
        <v>0.304347826086956</v>
      </c>
      <c r="AR215" s="19">
        <v>1.09948055727299E-11</v>
      </c>
      <c r="AS215" s="2" t="s">
        <v>79</v>
      </c>
      <c r="AT215" s="18">
        <v>0.0</v>
      </c>
      <c r="AU215" s="18">
        <v>0.0134999221833191</v>
      </c>
      <c r="AV215" s="18">
        <v>0.00657151594515419</v>
      </c>
      <c r="AW215" s="18">
        <v>0.00692840623816492</v>
      </c>
      <c r="AX215" s="18">
        <v>0.192028985507246</v>
      </c>
      <c r="AY215" s="19">
        <v>7.27037933636945E-5</v>
      </c>
      <c r="AZ215" s="2" t="s">
        <v>79</v>
      </c>
      <c r="BA215" s="18">
        <v>0.0</v>
      </c>
      <c r="BB215" s="18">
        <v>-0.00109662036904977</v>
      </c>
      <c r="BC215" s="18">
        <v>-0.00228368977030562</v>
      </c>
      <c r="BD215" s="18">
        <v>0.00118706940125584</v>
      </c>
      <c r="BE215" s="18">
        <v>0.0652173913043478</v>
      </c>
      <c r="BF215" s="18">
        <v>0.600978370128493</v>
      </c>
      <c r="BG215" s="2" t="s">
        <v>79</v>
      </c>
      <c r="BH215" s="18">
        <v>0.0</v>
      </c>
      <c r="BI215" s="18">
        <v>-0.0121986250667413</v>
      </c>
      <c r="BJ215" s="18">
        <v>-0.0107026274050701</v>
      </c>
      <c r="BK215" s="18">
        <v>-0.00149599766167116</v>
      </c>
      <c r="BL215" s="18">
        <v>0.0688405797101449</v>
      </c>
      <c r="BM215" s="18">
        <v>0.530862900636545</v>
      </c>
      <c r="BN215" s="2" t="s">
        <v>78</v>
      </c>
      <c r="BO215" s="18">
        <v>0.0</v>
      </c>
      <c r="BP215" s="18">
        <v>-0.0111020046976915</v>
      </c>
      <c r="BQ215" s="18">
        <v>-0.00841893763476453</v>
      </c>
      <c r="BR215" s="18">
        <v>-0.00268306706292701</v>
      </c>
      <c r="BS215" s="18">
        <v>0.0797101449275362</v>
      </c>
      <c r="BT215" s="18">
        <v>0.344982132162593</v>
      </c>
      <c r="BU215" s="2" t="s">
        <v>78</v>
      </c>
      <c r="BV215" s="18">
        <v>0.0</v>
      </c>
      <c r="BW215" s="18">
        <v>0.0</v>
      </c>
      <c r="BX215" s="18">
        <v>0.0</v>
      </c>
      <c r="BY215" s="2" t="s">
        <v>79</v>
      </c>
      <c r="BZ215" s="5">
        <v>215.0</v>
      </c>
      <c r="CA215" s="20">
        <f t="shared" si="1"/>
        <v>215</v>
      </c>
    </row>
    <row r="216">
      <c r="A216" s="2" t="s">
        <v>445</v>
      </c>
      <c r="B216" s="2" t="s">
        <v>228</v>
      </c>
      <c r="C216" s="2" t="s">
        <v>78</v>
      </c>
      <c r="D216" s="2" t="s">
        <v>79</v>
      </c>
      <c r="E216" s="18">
        <v>0.0230764194497287</v>
      </c>
      <c r="F216" s="18">
        <v>0.0282008856919955</v>
      </c>
      <c r="G216" s="18">
        <v>-0.00512446624226681</v>
      </c>
      <c r="H216" s="18">
        <v>0.139229534510433</v>
      </c>
      <c r="I216" s="18">
        <v>0.0572976597196265</v>
      </c>
      <c r="J216" s="2" t="s">
        <v>78</v>
      </c>
      <c r="K216" s="18">
        <v>1.0</v>
      </c>
      <c r="L216" s="18">
        <v>0.0308278109795211</v>
      </c>
      <c r="M216" s="18">
        <v>0.0370142803731084</v>
      </c>
      <c r="N216" s="18">
        <v>-0.00618646939358731</v>
      </c>
      <c r="O216" s="18">
        <v>0.191556982343499</v>
      </c>
      <c r="P216" s="18">
        <v>0.00250860949489727</v>
      </c>
      <c r="Q216" s="2" t="s">
        <v>78</v>
      </c>
      <c r="R216" s="18">
        <v>1.0</v>
      </c>
      <c r="S216" s="18">
        <v>0.0221794407638274</v>
      </c>
      <c r="T216" s="18">
        <v>0.032853118386297</v>
      </c>
      <c r="U216" s="18">
        <v>-0.0106736776224696</v>
      </c>
      <c r="V216" s="18">
        <v>0.20645264847512</v>
      </c>
      <c r="W216" s="18">
        <v>8.64090521217586E-4</v>
      </c>
      <c r="X216" s="2" t="s">
        <v>78</v>
      </c>
      <c r="Y216" s="18">
        <v>1.0</v>
      </c>
      <c r="Z216" s="18">
        <v>-0.00334394997320307</v>
      </c>
      <c r="AA216" s="18">
        <v>0.0102203936860624</v>
      </c>
      <c r="AB216" s="18">
        <v>-0.0135643436592654</v>
      </c>
      <c r="AC216" s="18">
        <v>0.194542536115569</v>
      </c>
      <c r="AD216" s="18">
        <v>0.00204453233684874</v>
      </c>
      <c r="AE216" s="2" t="s">
        <v>78</v>
      </c>
      <c r="AF216" s="18">
        <v>1.0</v>
      </c>
      <c r="AG216" s="18">
        <v>0.00775139152979242</v>
      </c>
      <c r="AH216" s="18">
        <v>0.00881339468111292</v>
      </c>
      <c r="AI216" s="18">
        <v>-0.0010620031513205</v>
      </c>
      <c r="AJ216" s="18">
        <v>0.0790048154093097</v>
      </c>
      <c r="AK216" s="18">
        <v>0.598703040857302</v>
      </c>
      <c r="AL216" s="2" t="s">
        <v>78</v>
      </c>
      <c r="AM216" s="18">
        <v>1.0</v>
      </c>
      <c r="AN216" s="18">
        <v>-8.96978685901333E-4</v>
      </c>
      <c r="AO216" s="18">
        <v>0.00465223269430154</v>
      </c>
      <c r="AP216" s="18">
        <v>-0.00554921138020287</v>
      </c>
      <c r="AQ216" s="18">
        <v>0.127126805778491</v>
      </c>
      <c r="AR216" s="18">
        <v>0.102216407645137</v>
      </c>
      <c r="AS216" s="2" t="s">
        <v>78</v>
      </c>
      <c r="AT216" s="18">
        <v>1.0</v>
      </c>
      <c r="AU216" s="18">
        <v>-0.0264203694229318</v>
      </c>
      <c r="AV216" s="18">
        <v>-0.0179804920059331</v>
      </c>
      <c r="AW216" s="18">
        <v>-0.00843987741699868</v>
      </c>
      <c r="AX216" s="18">
        <v>0.199197431781701</v>
      </c>
      <c r="AY216" s="18">
        <v>0.00146798348238973</v>
      </c>
      <c r="AZ216" s="2" t="s">
        <v>78</v>
      </c>
      <c r="BA216" s="18">
        <v>1.0</v>
      </c>
      <c r="BB216" s="18">
        <v>-0.00864837021569376</v>
      </c>
      <c r="BC216" s="18">
        <v>-0.00416116198681138</v>
      </c>
      <c r="BD216" s="18">
        <v>-0.00448720822888237</v>
      </c>
      <c r="BE216" s="18">
        <v>0.189020866773675</v>
      </c>
      <c r="BF216" s="18">
        <v>0.00299369602627172</v>
      </c>
      <c r="BG216" s="2" t="s">
        <v>78</v>
      </c>
      <c r="BH216" s="18">
        <v>1.0</v>
      </c>
      <c r="BI216" s="18">
        <v>-0.0341717609527242</v>
      </c>
      <c r="BJ216" s="18">
        <v>-0.026793886687046</v>
      </c>
      <c r="BK216" s="18">
        <v>-0.00737787426567818</v>
      </c>
      <c r="BL216" s="18">
        <v>0.172552166934189</v>
      </c>
      <c r="BM216" s="18">
        <v>0.00876323035923512</v>
      </c>
      <c r="BN216" s="2" t="s">
        <v>78</v>
      </c>
      <c r="BO216" s="18">
        <v>1.0</v>
      </c>
      <c r="BP216" s="18">
        <v>-0.0255233907370304</v>
      </c>
      <c r="BQ216" s="18">
        <v>-0.0226327247002346</v>
      </c>
      <c r="BR216" s="18">
        <v>-0.0028906660367958</v>
      </c>
      <c r="BS216" s="18">
        <v>0.0911717495987158</v>
      </c>
      <c r="BT216" s="18">
        <v>0.420285022683582</v>
      </c>
      <c r="BU216" s="2" t="s">
        <v>78</v>
      </c>
      <c r="BV216" s="18">
        <v>1.0</v>
      </c>
      <c r="BW216" s="18">
        <v>10.0</v>
      </c>
      <c r="BX216" s="18">
        <v>1.0</v>
      </c>
      <c r="BY216" s="2" t="s">
        <v>78</v>
      </c>
      <c r="BZ216" s="5">
        <v>216.0</v>
      </c>
      <c r="CA216" s="20" t="str">
        <f t="shared" si="1"/>
        <v/>
      </c>
    </row>
    <row r="217">
      <c r="A217" s="2" t="s">
        <v>446</v>
      </c>
      <c r="B217" s="2" t="s">
        <v>232</v>
      </c>
      <c r="C217" s="2" t="s">
        <v>81</v>
      </c>
      <c r="D217" s="2" t="s">
        <v>82</v>
      </c>
      <c r="E217" s="18">
        <v>0.0933174440709456</v>
      </c>
      <c r="F217" s="18">
        <v>0.102025012327081</v>
      </c>
      <c r="G217" s="18">
        <v>-0.00870756825613582</v>
      </c>
      <c r="H217" s="18">
        <v>0.121212121212121</v>
      </c>
      <c r="I217" s="18">
        <v>0.28751699277517</v>
      </c>
      <c r="J217" s="2" t="s">
        <v>81</v>
      </c>
      <c r="K217" s="18">
        <v>-1.0</v>
      </c>
      <c r="L217" s="18">
        <v>0.053839652552888</v>
      </c>
      <c r="M217" s="18">
        <v>0.0792561440851045</v>
      </c>
      <c r="N217" s="18">
        <v>-0.0254164915322165</v>
      </c>
      <c r="O217" s="18">
        <v>0.257575757575757</v>
      </c>
      <c r="P217" s="18">
        <v>2.94657626067763E-4</v>
      </c>
      <c r="Q217" s="2" t="s">
        <v>81</v>
      </c>
      <c r="R217" s="18">
        <v>-1.0</v>
      </c>
      <c r="S217" s="18">
        <v>0.111195254903468</v>
      </c>
      <c r="T217" s="18">
        <v>0.126474541856443</v>
      </c>
      <c r="U217" s="18">
        <v>-0.0152792869529751</v>
      </c>
      <c r="V217" s="18">
        <v>0.212121212121212</v>
      </c>
      <c r="W217" s="18">
        <v>0.00515056357993051</v>
      </c>
      <c r="X217" s="2" t="s">
        <v>81</v>
      </c>
      <c r="Y217" s="18">
        <v>-1.0</v>
      </c>
      <c r="Z217" s="18">
        <v>0.106837485847635</v>
      </c>
      <c r="AA217" s="18">
        <v>0.107958311172624</v>
      </c>
      <c r="AB217" s="18">
        <v>-0.0011208253249888</v>
      </c>
      <c r="AC217" s="18">
        <v>0.128787878787878</v>
      </c>
      <c r="AD217" s="18">
        <v>0.224178716800785</v>
      </c>
      <c r="AE217" s="2" t="s">
        <v>81</v>
      </c>
      <c r="AF217" s="18">
        <v>-1.0</v>
      </c>
      <c r="AG217" s="18">
        <v>-0.0394777915180575</v>
      </c>
      <c r="AH217" s="18">
        <v>-0.0227688682419768</v>
      </c>
      <c r="AI217" s="18">
        <v>-0.0167089232760806</v>
      </c>
      <c r="AJ217" s="18">
        <v>0.234848484848484</v>
      </c>
      <c r="AK217" s="18">
        <v>0.00132372264209961</v>
      </c>
      <c r="AL217" s="2" t="s">
        <v>81</v>
      </c>
      <c r="AM217" s="18">
        <v>-1.0</v>
      </c>
      <c r="AN217" s="18">
        <v>0.0178778108325225</v>
      </c>
      <c r="AO217" s="18">
        <v>0.0244495295293618</v>
      </c>
      <c r="AP217" s="18">
        <v>-0.00657171869683935</v>
      </c>
      <c r="AQ217" s="18">
        <v>0.189393939393939</v>
      </c>
      <c r="AR217" s="18">
        <v>0.0173840038718536</v>
      </c>
      <c r="AS217" s="2" t="s">
        <v>81</v>
      </c>
      <c r="AT217" s="18">
        <v>-1.0</v>
      </c>
      <c r="AU217" s="18">
        <v>0.0135200417766895</v>
      </c>
      <c r="AV217" s="18">
        <v>0.00593329884554257</v>
      </c>
      <c r="AW217" s="18">
        <v>0.00758674293114698</v>
      </c>
      <c r="AX217" s="18">
        <v>0.159090909090909</v>
      </c>
      <c r="AY217" s="18">
        <v>0.0707041115477779</v>
      </c>
      <c r="AZ217" s="2" t="s">
        <v>82</v>
      </c>
      <c r="BA217" s="18">
        <v>1.0</v>
      </c>
      <c r="BB217" s="18">
        <v>0.0573556023505801</v>
      </c>
      <c r="BC217" s="18">
        <v>0.0472183977713387</v>
      </c>
      <c r="BD217" s="18">
        <v>0.0101372045792413</v>
      </c>
      <c r="BE217" s="18">
        <v>0.204545454545454</v>
      </c>
      <c r="BF217" s="18">
        <v>0.00784847762304425</v>
      </c>
      <c r="BG217" s="2" t="s">
        <v>82</v>
      </c>
      <c r="BH217" s="18">
        <v>1.0</v>
      </c>
      <c r="BI217" s="18">
        <v>0.0529978332947471</v>
      </c>
      <c r="BJ217" s="18">
        <v>0.0287021670875194</v>
      </c>
      <c r="BK217" s="18">
        <v>0.0242956662072276</v>
      </c>
      <c r="BL217" s="18">
        <v>0.25</v>
      </c>
      <c r="BM217" s="18">
        <v>4.94072383101622E-4</v>
      </c>
      <c r="BN217" s="2" t="s">
        <v>82</v>
      </c>
      <c r="BO217" s="18">
        <v>1.0</v>
      </c>
      <c r="BP217" s="18">
        <v>-0.00435776905583296</v>
      </c>
      <c r="BQ217" s="18">
        <v>-0.0185162306838193</v>
      </c>
      <c r="BR217" s="18">
        <v>0.0141584616279863</v>
      </c>
      <c r="BS217" s="18">
        <v>0.181818181818181</v>
      </c>
      <c r="BT217" s="18">
        <v>0.0252711648082057</v>
      </c>
      <c r="BU217" s="2" t="s">
        <v>82</v>
      </c>
      <c r="BV217" s="18">
        <v>1.0</v>
      </c>
      <c r="BW217" s="18">
        <v>-2.0</v>
      </c>
      <c r="BX217" s="18">
        <v>-1.0</v>
      </c>
      <c r="BY217" s="2" t="s">
        <v>81</v>
      </c>
      <c r="BZ217" s="5">
        <v>217.0</v>
      </c>
      <c r="CA217" s="20" t="str">
        <f t="shared" si="1"/>
        <v/>
      </c>
    </row>
    <row r="218">
      <c r="A218" s="2" t="s">
        <v>447</v>
      </c>
      <c r="B218" s="2" t="s">
        <v>232</v>
      </c>
      <c r="C218" s="2" t="s">
        <v>81</v>
      </c>
      <c r="D218" s="2" t="s">
        <v>82</v>
      </c>
      <c r="E218" s="18">
        <v>0.018262385826349</v>
      </c>
      <c r="F218" s="18">
        <v>0.0199964431700273</v>
      </c>
      <c r="G218" s="18">
        <v>-0.00173405734367831</v>
      </c>
      <c r="H218" s="18">
        <v>0.0993625796775403</v>
      </c>
      <c r="I218" s="18">
        <v>0.511327566232776</v>
      </c>
      <c r="J218" s="2" t="s">
        <v>81</v>
      </c>
      <c r="K218" s="18">
        <v>-1.0</v>
      </c>
      <c r="L218" s="18">
        <v>0.0174108720009219</v>
      </c>
      <c r="M218" s="18">
        <v>0.0206143879221533</v>
      </c>
      <c r="N218" s="18">
        <v>-0.0032035159212314</v>
      </c>
      <c r="O218" s="18">
        <v>0.092800899887514</v>
      </c>
      <c r="P218" s="18">
        <v>0.591661903737499</v>
      </c>
      <c r="Q218" s="2" t="s">
        <v>81</v>
      </c>
      <c r="R218" s="18">
        <v>-1.0</v>
      </c>
      <c r="S218" s="18">
        <v>0.0124582650166468</v>
      </c>
      <c r="T218" s="18">
        <v>0.0155643193641331</v>
      </c>
      <c r="U218" s="18">
        <v>-0.00310605434748627</v>
      </c>
      <c r="V218" s="18">
        <v>0.0937382827146606</v>
      </c>
      <c r="W218" s="18">
        <v>0.57634773588408</v>
      </c>
      <c r="X218" s="2" t="s">
        <v>81</v>
      </c>
      <c r="Y218" s="18">
        <v>-1.0</v>
      </c>
      <c r="Z218" s="18">
        <v>0.0147159574726352</v>
      </c>
      <c r="AA218" s="18">
        <v>0.0172933826176824</v>
      </c>
      <c r="AB218" s="18">
        <v>-0.00257742514504722</v>
      </c>
      <c r="AC218" s="18">
        <v>0.092800899887514</v>
      </c>
      <c r="AD218" s="18">
        <v>0.591661903737499</v>
      </c>
      <c r="AE218" s="2" t="s">
        <v>81</v>
      </c>
      <c r="AF218" s="18">
        <v>-1.0</v>
      </c>
      <c r="AG218" s="18">
        <v>-8.51513825427033E-4</v>
      </c>
      <c r="AH218" s="18">
        <v>6.17944752126051E-4</v>
      </c>
      <c r="AI218" s="18">
        <v>-0.00146945857755308</v>
      </c>
      <c r="AJ218" s="18">
        <v>0.140669916260467</v>
      </c>
      <c r="AK218" s="18">
        <v>0.136234939850622</v>
      </c>
      <c r="AL218" s="2" t="s">
        <v>81</v>
      </c>
      <c r="AM218" s="18">
        <v>-1.0</v>
      </c>
      <c r="AN218" s="18">
        <v>-0.00580412080970216</v>
      </c>
      <c r="AO218" s="18">
        <v>-0.0044321238058942</v>
      </c>
      <c r="AP218" s="18">
        <v>-0.00137199700380795</v>
      </c>
      <c r="AQ218" s="18">
        <v>0.148668916385451</v>
      </c>
      <c r="AR218" s="18">
        <v>0.100272792505202</v>
      </c>
      <c r="AS218" s="2" t="s">
        <v>81</v>
      </c>
      <c r="AT218" s="18">
        <v>-1.0</v>
      </c>
      <c r="AU218" s="18">
        <v>-0.00354642835371377</v>
      </c>
      <c r="AV218" s="18">
        <v>-0.00270306055234487</v>
      </c>
      <c r="AW218" s="18">
        <v>-8.43367801368907E-4</v>
      </c>
      <c r="AX218" s="18">
        <v>0.0933008373953255</v>
      </c>
      <c r="AY218" s="18">
        <v>0.583159243698247</v>
      </c>
      <c r="AZ218" s="2" t="s">
        <v>81</v>
      </c>
      <c r="BA218" s="18">
        <v>-1.0</v>
      </c>
      <c r="BB218" s="18">
        <v>-0.00495260698427512</v>
      </c>
      <c r="BC218" s="18">
        <v>-0.00505006855802025</v>
      </c>
      <c r="BD218" s="19">
        <v>9.74615737451304E-5</v>
      </c>
      <c r="BE218" s="18">
        <v>0.0623047119110111</v>
      </c>
      <c r="BF218" s="18">
        <v>0.944159614460843</v>
      </c>
      <c r="BG218" s="2" t="s">
        <v>82</v>
      </c>
      <c r="BH218" s="18">
        <v>1.0</v>
      </c>
      <c r="BI218" s="18">
        <v>-0.00269491452828674</v>
      </c>
      <c r="BJ218" s="18">
        <v>-0.00332100530447092</v>
      </c>
      <c r="BK218" s="18">
        <v>6.26090776184177E-4</v>
      </c>
      <c r="BL218" s="18">
        <v>0.106611673540807</v>
      </c>
      <c r="BM218" s="18">
        <v>0.426620233127083</v>
      </c>
      <c r="BN218" s="2" t="s">
        <v>82</v>
      </c>
      <c r="BO218" s="18">
        <v>1.0</v>
      </c>
      <c r="BP218" s="18">
        <v>0.00225769245598837</v>
      </c>
      <c r="BQ218" s="18">
        <v>0.00172906325354933</v>
      </c>
      <c r="BR218" s="18">
        <v>5.28629202439048E-4</v>
      </c>
      <c r="BS218" s="18">
        <v>0.112610923634545</v>
      </c>
      <c r="BT218" s="18">
        <v>0.368945283375617</v>
      </c>
      <c r="BU218" s="2" t="s">
        <v>82</v>
      </c>
      <c r="BV218" s="18">
        <v>1.0</v>
      </c>
      <c r="BW218" s="18">
        <v>-4.0</v>
      </c>
      <c r="BX218" s="18">
        <v>-1.0</v>
      </c>
      <c r="BY218" s="2" t="s">
        <v>81</v>
      </c>
      <c r="BZ218" s="5">
        <v>218.0</v>
      </c>
      <c r="CA218" s="20" t="str">
        <f t="shared" si="1"/>
        <v/>
      </c>
    </row>
    <row r="219">
      <c r="A219" s="2" t="s">
        <v>448</v>
      </c>
      <c r="B219" s="2" t="s">
        <v>223</v>
      </c>
      <c r="C219" s="2" t="s">
        <v>82</v>
      </c>
      <c r="D219" s="2" t="s">
        <v>81</v>
      </c>
      <c r="E219" s="18">
        <v>0.0112074673997325</v>
      </c>
      <c r="F219" s="18">
        <v>0.0152188433389946</v>
      </c>
      <c r="G219" s="18">
        <v>-0.00401137593926215</v>
      </c>
      <c r="H219" s="18">
        <v>0.223300970873786</v>
      </c>
      <c r="I219" s="18">
        <v>0.011552624895911</v>
      </c>
      <c r="J219" s="2" t="s">
        <v>82</v>
      </c>
      <c r="K219" s="18">
        <v>-1.0</v>
      </c>
      <c r="L219" s="18">
        <v>0.0205360335327154</v>
      </c>
      <c r="M219" s="18">
        <v>0.0205534887492335</v>
      </c>
      <c r="N219" s="19">
        <v>-1.74552165180218E-5</v>
      </c>
      <c r="O219" s="18">
        <v>0.126213592233009</v>
      </c>
      <c r="P219" s="18">
        <v>0.386349041047418</v>
      </c>
      <c r="Q219" s="2" t="s">
        <v>82</v>
      </c>
      <c r="R219" s="18">
        <v>-1.0</v>
      </c>
      <c r="S219" s="18">
        <v>0.0246139166148491</v>
      </c>
      <c r="T219" s="18">
        <v>0.0245625594761729</v>
      </c>
      <c r="U219" s="19">
        <v>5.1357138676232E-5</v>
      </c>
      <c r="V219" s="18">
        <v>0.135922330097087</v>
      </c>
      <c r="W219" s="18">
        <v>0.298347003117437</v>
      </c>
      <c r="X219" s="2" t="s">
        <v>81</v>
      </c>
      <c r="Y219" s="18">
        <v>1.0</v>
      </c>
      <c r="Z219" s="18">
        <v>0.0345902989387275</v>
      </c>
      <c r="AA219" s="18">
        <v>0.0336571512583604</v>
      </c>
      <c r="AB219" s="18">
        <v>9.33147680367063E-4</v>
      </c>
      <c r="AC219" s="18">
        <v>0.087378640776699</v>
      </c>
      <c r="AD219" s="18">
        <v>0.829113152880572</v>
      </c>
      <c r="AE219" s="2" t="s">
        <v>81</v>
      </c>
      <c r="AF219" s="18">
        <v>1.0</v>
      </c>
      <c r="AG219" s="18">
        <v>0.00932856613298296</v>
      </c>
      <c r="AH219" s="18">
        <v>0.00533464541023883</v>
      </c>
      <c r="AI219" s="18">
        <v>0.00399392072274413</v>
      </c>
      <c r="AJ219" s="18">
        <v>0.145631067961165</v>
      </c>
      <c r="AK219" s="18">
        <v>0.225433245880481</v>
      </c>
      <c r="AL219" s="2" t="s">
        <v>81</v>
      </c>
      <c r="AM219" s="18">
        <v>1.0</v>
      </c>
      <c r="AN219" s="18">
        <v>0.0134064492151166</v>
      </c>
      <c r="AO219" s="18">
        <v>0.00934371613717827</v>
      </c>
      <c r="AP219" s="18">
        <v>0.00406273307793838</v>
      </c>
      <c r="AQ219" s="18">
        <v>0.135922330097087</v>
      </c>
      <c r="AR219" s="18">
        <v>0.298347003117437</v>
      </c>
      <c r="AS219" s="2" t="s">
        <v>81</v>
      </c>
      <c r="AT219" s="18">
        <v>1.0</v>
      </c>
      <c r="AU219" s="18">
        <v>0.0233828315389949</v>
      </c>
      <c r="AV219" s="18">
        <v>0.0184383079193657</v>
      </c>
      <c r="AW219" s="18">
        <v>0.0049445236196292</v>
      </c>
      <c r="AX219" s="18">
        <v>0.16504854368932</v>
      </c>
      <c r="AY219" s="18">
        <v>0.120997832431428</v>
      </c>
      <c r="AZ219" s="2" t="s">
        <v>81</v>
      </c>
      <c r="BA219" s="18">
        <v>1.0</v>
      </c>
      <c r="BB219" s="18">
        <v>0.00407788308213369</v>
      </c>
      <c r="BC219" s="18">
        <v>0.00400907072693943</v>
      </c>
      <c r="BD219" s="19">
        <v>6.88123551942582E-5</v>
      </c>
      <c r="BE219" s="18">
        <v>0.106796116504854</v>
      </c>
      <c r="BF219" s="18">
        <v>0.602011470570634</v>
      </c>
      <c r="BG219" s="2" t="s">
        <v>81</v>
      </c>
      <c r="BH219" s="18">
        <v>1.0</v>
      </c>
      <c r="BI219" s="18">
        <v>0.014054265406012</v>
      </c>
      <c r="BJ219" s="18">
        <v>0.0131036625091269</v>
      </c>
      <c r="BK219" s="18">
        <v>9.5060289688508E-4</v>
      </c>
      <c r="BL219" s="18">
        <v>0.126213592233009</v>
      </c>
      <c r="BM219" s="18">
        <v>0.386349041047418</v>
      </c>
      <c r="BN219" s="2" t="s">
        <v>81</v>
      </c>
      <c r="BO219" s="18">
        <v>1.0</v>
      </c>
      <c r="BP219" s="18">
        <v>0.00997638232387833</v>
      </c>
      <c r="BQ219" s="18">
        <v>0.00909459178218751</v>
      </c>
      <c r="BR219" s="18">
        <v>8.81790541690819E-4</v>
      </c>
      <c r="BS219" s="18">
        <v>0.126213592233009</v>
      </c>
      <c r="BT219" s="18">
        <v>0.386349041047418</v>
      </c>
      <c r="BU219" s="2" t="s">
        <v>81</v>
      </c>
      <c r="BV219" s="18">
        <v>1.0</v>
      </c>
      <c r="BW219" s="18">
        <v>6.0</v>
      </c>
      <c r="BX219" s="18">
        <v>1.0</v>
      </c>
      <c r="BY219" s="2" t="s">
        <v>81</v>
      </c>
      <c r="BZ219" s="5">
        <v>219.0</v>
      </c>
      <c r="CA219" s="20" t="str">
        <f t="shared" si="1"/>
        <v/>
      </c>
    </row>
    <row r="220">
      <c r="A220" s="2" t="s">
        <v>449</v>
      </c>
      <c r="B220" s="2" t="s">
        <v>225</v>
      </c>
      <c r="C220" s="2" t="s">
        <v>81</v>
      </c>
      <c r="D220" s="2" t="s">
        <v>82</v>
      </c>
      <c r="E220" s="18">
        <v>0.0106995270512054</v>
      </c>
      <c r="F220" s="18">
        <v>0.0132010006048654</v>
      </c>
      <c r="G220" s="18">
        <v>-0.00250147355365999</v>
      </c>
      <c r="H220" s="18">
        <v>0.0769230769230769</v>
      </c>
      <c r="I220" s="18">
        <v>0.612380616187509</v>
      </c>
      <c r="J220" s="2" t="s">
        <v>81</v>
      </c>
      <c r="K220" s="18">
        <v>1.0</v>
      </c>
      <c r="L220" s="18">
        <v>0.0217909837529504</v>
      </c>
      <c r="M220" s="18">
        <v>0.0271396361152877</v>
      </c>
      <c r="N220" s="18">
        <v>-0.00534865236233726</v>
      </c>
      <c r="O220" s="18">
        <v>0.133333333333333</v>
      </c>
      <c r="P220" s="18">
        <v>0.0623533329606793</v>
      </c>
      <c r="Q220" s="2" t="s">
        <v>81</v>
      </c>
      <c r="R220" s="18">
        <v>1.0</v>
      </c>
      <c r="S220" s="18">
        <v>0.0224998061197272</v>
      </c>
      <c r="T220" s="18">
        <v>0.0253158039785633</v>
      </c>
      <c r="U220" s="18">
        <v>-0.00281599785883608</v>
      </c>
      <c r="V220" s="18">
        <v>0.107692307692307</v>
      </c>
      <c r="W220" s="18">
        <v>0.208453776306933</v>
      </c>
      <c r="X220" s="2" t="s">
        <v>81</v>
      </c>
      <c r="Y220" s="18">
        <v>1.0</v>
      </c>
      <c r="Z220" s="18">
        <v>9.13195081735365E-4</v>
      </c>
      <c r="AA220" s="18">
        <v>0.00387247701340865</v>
      </c>
      <c r="AB220" s="18">
        <v>-0.00295928193167328</v>
      </c>
      <c r="AC220" s="18">
        <v>0.0717948717948717</v>
      </c>
      <c r="AD220" s="18">
        <v>0.697714877156252</v>
      </c>
      <c r="AE220" s="2" t="s">
        <v>81</v>
      </c>
      <c r="AF220" s="18">
        <v>1.0</v>
      </c>
      <c r="AG220" s="18">
        <v>0.011091456701745</v>
      </c>
      <c r="AH220" s="18">
        <v>0.0139386355104223</v>
      </c>
      <c r="AI220" s="18">
        <v>-0.00284717880867726</v>
      </c>
      <c r="AJ220" s="18">
        <v>0.164102564102564</v>
      </c>
      <c r="AK220" s="18">
        <v>0.0103752098417296</v>
      </c>
      <c r="AL220" s="2" t="s">
        <v>81</v>
      </c>
      <c r="AM220" s="18">
        <v>1.0</v>
      </c>
      <c r="AN220" s="18">
        <v>0.0118002790685218</v>
      </c>
      <c r="AO220" s="18">
        <v>0.0121148033736979</v>
      </c>
      <c r="AP220" s="18">
        <v>-3.14524305176099E-4</v>
      </c>
      <c r="AQ220" s="18">
        <v>0.0923076923076923</v>
      </c>
      <c r="AR220" s="18">
        <v>0.377873282166483</v>
      </c>
      <c r="AS220" s="2" t="s">
        <v>81</v>
      </c>
      <c r="AT220" s="18">
        <v>1.0</v>
      </c>
      <c r="AU220" s="18">
        <v>-0.00978633196947004</v>
      </c>
      <c r="AV220" s="18">
        <v>-0.00932852359145675</v>
      </c>
      <c r="AW220" s="18">
        <v>-4.57808378013293E-4</v>
      </c>
      <c r="AX220" s="18">
        <v>0.0615384615384615</v>
      </c>
      <c r="AY220" s="18">
        <v>0.855302777382715</v>
      </c>
      <c r="AZ220" s="2" t="s">
        <v>81</v>
      </c>
      <c r="BA220" s="18">
        <v>1.0</v>
      </c>
      <c r="BB220" s="18">
        <v>7.08822366776807E-4</v>
      </c>
      <c r="BC220" s="18">
        <v>-0.00182383213672436</v>
      </c>
      <c r="BD220" s="18">
        <v>0.00253265450350116</v>
      </c>
      <c r="BE220" s="18">
        <v>0.102564102564102</v>
      </c>
      <c r="BF220" s="18">
        <v>0.257042316080744</v>
      </c>
      <c r="BG220" s="2" t="s">
        <v>82</v>
      </c>
      <c r="BH220" s="18">
        <v>-1.0</v>
      </c>
      <c r="BI220" s="18">
        <v>-0.0208777886712151</v>
      </c>
      <c r="BJ220" s="18">
        <v>-0.023267159101879</v>
      </c>
      <c r="BK220" s="18">
        <v>0.00238937043066397</v>
      </c>
      <c r="BL220" s="18">
        <v>0.0974358974358974</v>
      </c>
      <c r="BM220" s="18">
        <v>0.313461582214974</v>
      </c>
      <c r="BN220" s="2" t="s">
        <v>82</v>
      </c>
      <c r="BO220" s="18">
        <v>-1.0</v>
      </c>
      <c r="BP220" s="18">
        <v>-0.0215866110379919</v>
      </c>
      <c r="BQ220" s="18">
        <v>-0.0214433269651547</v>
      </c>
      <c r="BR220" s="18">
        <v>-1.43284072837191E-4</v>
      </c>
      <c r="BS220" s="18">
        <v>0.0512820512820512</v>
      </c>
      <c r="BT220" s="18">
        <v>0.960493169721204</v>
      </c>
      <c r="BU220" s="2" t="s">
        <v>81</v>
      </c>
      <c r="BV220" s="18">
        <v>1.0</v>
      </c>
      <c r="BW220" s="18">
        <v>6.0</v>
      </c>
      <c r="BX220" s="18">
        <v>1.0</v>
      </c>
      <c r="BY220" s="2" t="s">
        <v>81</v>
      </c>
      <c r="BZ220" s="5">
        <v>220.0</v>
      </c>
      <c r="CA220" s="20" t="str">
        <f t="shared" si="1"/>
        <v/>
      </c>
    </row>
    <row r="221">
      <c r="A221" s="2" t="s">
        <v>450</v>
      </c>
      <c r="B221" s="2" t="s">
        <v>223</v>
      </c>
      <c r="C221" s="2" t="s">
        <v>82</v>
      </c>
      <c r="D221" s="2" t="s">
        <v>81</v>
      </c>
      <c r="E221" s="18">
        <v>0.007360399559785</v>
      </c>
      <c r="F221" s="18">
        <v>0.0060317254054364</v>
      </c>
      <c r="G221" s="18">
        <v>0.00132867415434859</v>
      </c>
      <c r="H221" s="18">
        <v>0.193333333333333</v>
      </c>
      <c r="I221" s="18">
        <v>0.038081156234534</v>
      </c>
      <c r="J221" s="2" t="s">
        <v>81</v>
      </c>
      <c r="K221" s="18">
        <v>1.0</v>
      </c>
      <c r="L221" s="18">
        <v>0.0256242803344585</v>
      </c>
      <c r="M221" s="18">
        <v>0.0238693988921018</v>
      </c>
      <c r="N221" s="18">
        <v>0.00175488144235675</v>
      </c>
      <c r="O221" s="18">
        <v>0.259019607843137</v>
      </c>
      <c r="P221" s="18">
        <v>0.00165610454190532</v>
      </c>
      <c r="Q221" s="2" t="s">
        <v>81</v>
      </c>
      <c r="R221" s="18">
        <v>1.0</v>
      </c>
      <c r="S221" s="18">
        <v>0.024954569065857</v>
      </c>
      <c r="T221" s="18">
        <v>0.0252197795129771</v>
      </c>
      <c r="U221" s="18">
        <v>-2.65210447120054E-4</v>
      </c>
      <c r="V221" s="18">
        <v>0.190980392156862</v>
      </c>
      <c r="W221" s="18">
        <v>0.0415873184446277</v>
      </c>
      <c r="X221" s="2" t="s">
        <v>82</v>
      </c>
      <c r="Y221" s="18">
        <v>-1.0</v>
      </c>
      <c r="Z221" s="18">
        <v>0.021929343745521</v>
      </c>
      <c r="AA221" s="18">
        <v>0.0200916025898687</v>
      </c>
      <c r="AB221" s="18">
        <v>0.00183774115565234</v>
      </c>
      <c r="AC221" s="18">
        <v>0.128823529411764</v>
      </c>
      <c r="AD221" s="18">
        <v>0.330886309839032</v>
      </c>
      <c r="AE221" s="2" t="s">
        <v>81</v>
      </c>
      <c r="AF221" s="18">
        <v>1.0</v>
      </c>
      <c r="AG221" s="18">
        <v>0.0182638807746735</v>
      </c>
      <c r="AH221" s="18">
        <v>0.0178376734866654</v>
      </c>
      <c r="AI221" s="18">
        <v>4.26207288008156E-4</v>
      </c>
      <c r="AJ221" s="18">
        <v>0.213333333333333</v>
      </c>
      <c r="AK221" s="18">
        <v>0.0163462816743803</v>
      </c>
      <c r="AL221" s="2" t="s">
        <v>81</v>
      </c>
      <c r="AM221" s="18">
        <v>1.0</v>
      </c>
      <c r="AN221" s="18">
        <v>0.017594169506072</v>
      </c>
      <c r="AO221" s="18">
        <v>0.0191880541075407</v>
      </c>
      <c r="AP221" s="18">
        <v>-0.00159388460146865</v>
      </c>
      <c r="AQ221" s="18">
        <v>0.0752941176470588</v>
      </c>
      <c r="AR221" s="18">
        <v>0.905284028777199</v>
      </c>
      <c r="AS221" s="2" t="s">
        <v>82</v>
      </c>
      <c r="AT221" s="18">
        <v>-1.0</v>
      </c>
      <c r="AU221" s="18">
        <v>0.014568944185736</v>
      </c>
      <c r="AV221" s="18">
        <v>0.0140598771844323</v>
      </c>
      <c r="AW221" s="18">
        <v>5.09067001303749E-4</v>
      </c>
      <c r="AX221" s="18">
        <v>0.106274509803921</v>
      </c>
      <c r="AY221" s="18">
        <v>0.561052918366996</v>
      </c>
      <c r="AZ221" s="2" t="s">
        <v>81</v>
      </c>
      <c r="BA221" s="18">
        <v>1.0</v>
      </c>
      <c r="BB221" s="18">
        <v>-6.6971126860149E-4</v>
      </c>
      <c r="BC221" s="18">
        <v>0.00135038062087531</v>
      </c>
      <c r="BD221" s="18">
        <v>-0.0020200918894768</v>
      </c>
      <c r="BE221" s="18">
        <v>0.191960784313725</v>
      </c>
      <c r="BF221" s="18">
        <v>0.0400718390557311</v>
      </c>
      <c r="BG221" s="2" t="s">
        <v>82</v>
      </c>
      <c r="BH221" s="18">
        <v>-1.0</v>
      </c>
      <c r="BI221" s="18">
        <v>-0.00369493658893749</v>
      </c>
      <c r="BJ221" s="18">
        <v>-0.00377779630223308</v>
      </c>
      <c r="BK221" s="19">
        <v>8.28597132955929E-5</v>
      </c>
      <c r="BL221" s="18">
        <v>0.0672549019607843</v>
      </c>
      <c r="BM221" s="18">
        <v>0.956876878118736</v>
      </c>
      <c r="BN221" s="2" t="s">
        <v>81</v>
      </c>
      <c r="BO221" s="18">
        <v>1.0</v>
      </c>
      <c r="BP221" s="18">
        <v>-0.003025225320336</v>
      </c>
      <c r="BQ221" s="18">
        <v>-0.0051281769231084</v>
      </c>
      <c r="BR221" s="18">
        <v>0.00210295160277239</v>
      </c>
      <c r="BS221" s="18">
        <v>0.11313725490196</v>
      </c>
      <c r="BT221" s="18">
        <v>0.491189274079506</v>
      </c>
      <c r="BU221" s="2" t="s">
        <v>81</v>
      </c>
      <c r="BV221" s="18">
        <v>1.0</v>
      </c>
      <c r="BW221" s="18">
        <v>4.0</v>
      </c>
      <c r="BX221" s="18">
        <v>1.0</v>
      </c>
      <c r="BY221" s="2" t="s">
        <v>81</v>
      </c>
      <c r="BZ221" s="5">
        <v>221.0</v>
      </c>
      <c r="CA221" s="20" t="str">
        <f t="shared" si="1"/>
        <v/>
      </c>
    </row>
    <row r="222">
      <c r="A222" s="2" t="s">
        <v>451</v>
      </c>
      <c r="B222" s="2" t="s">
        <v>232</v>
      </c>
      <c r="C222" s="2" t="s">
        <v>78</v>
      </c>
      <c r="D222" s="2" t="s">
        <v>79</v>
      </c>
      <c r="E222" s="18">
        <v>0.00124267900398303</v>
      </c>
      <c r="F222" s="18">
        <v>0.00690034774745224</v>
      </c>
      <c r="G222" s="18">
        <v>-0.00565766874346921</v>
      </c>
      <c r="H222" s="18">
        <v>0.112667289137877</v>
      </c>
      <c r="I222" s="18">
        <v>0.165929335849105</v>
      </c>
      <c r="J222" s="2" t="s">
        <v>78</v>
      </c>
      <c r="K222" s="18">
        <v>0.0</v>
      </c>
      <c r="L222" s="18">
        <v>0.0353861895603473</v>
      </c>
      <c r="M222" s="18">
        <v>0.0357953175899445</v>
      </c>
      <c r="N222" s="18">
        <v>-4.09128029597215E-4</v>
      </c>
      <c r="O222" s="18">
        <v>0.0471097529921059</v>
      </c>
      <c r="P222" s="18">
        <v>0.974383546495231</v>
      </c>
      <c r="Q222" s="2" t="s">
        <v>78</v>
      </c>
      <c r="R222" s="18">
        <v>0.0</v>
      </c>
      <c r="S222" s="18">
        <v>0.0189451773479536</v>
      </c>
      <c r="T222" s="18">
        <v>0.0188294125384733</v>
      </c>
      <c r="U222" s="18">
        <v>1.1576480948031E-4</v>
      </c>
      <c r="V222" s="18">
        <v>0.0724896019013666</v>
      </c>
      <c r="W222" s="18">
        <v>0.664510501632303</v>
      </c>
      <c r="X222" s="2" t="s">
        <v>79</v>
      </c>
      <c r="Y222" s="18">
        <v>0.0</v>
      </c>
      <c r="Z222" s="18">
        <v>-0.0445882246353556</v>
      </c>
      <c r="AA222" s="18">
        <v>-0.036566922120348</v>
      </c>
      <c r="AB222" s="18">
        <v>-0.00802130251500767</v>
      </c>
      <c r="AC222" s="18">
        <v>0.185100302747361</v>
      </c>
      <c r="AD222" s="18">
        <v>0.00269638629423854</v>
      </c>
      <c r="AE222" s="2" t="s">
        <v>78</v>
      </c>
      <c r="AF222" s="18">
        <v>0.0</v>
      </c>
      <c r="AG222" s="18">
        <v>0.0341435105563643</v>
      </c>
      <c r="AH222" s="18">
        <v>0.0288949698424923</v>
      </c>
      <c r="AI222" s="18">
        <v>0.005248540713872</v>
      </c>
      <c r="AJ222" s="18">
        <v>0.215940921823274</v>
      </c>
      <c r="AK222" s="18">
        <v>2.48212250096649E-4</v>
      </c>
      <c r="AL222" s="2" t="s">
        <v>79</v>
      </c>
      <c r="AM222" s="18">
        <v>0.0</v>
      </c>
      <c r="AN222" s="18">
        <v>0.0177024983439706</v>
      </c>
      <c r="AO222" s="18">
        <v>0.0119290647910211</v>
      </c>
      <c r="AP222" s="18">
        <v>0.00577343355294952</v>
      </c>
      <c r="AQ222" s="18">
        <v>0.134878193701723</v>
      </c>
      <c r="AR222" s="18">
        <v>0.0573290840788609</v>
      </c>
      <c r="AS222" s="2" t="s">
        <v>79</v>
      </c>
      <c r="AT222" s="18">
        <v>0.0</v>
      </c>
      <c r="AU222" s="18">
        <v>-0.0458309036393387</v>
      </c>
      <c r="AV222" s="18">
        <v>-0.0434672698678002</v>
      </c>
      <c r="AW222" s="18">
        <v>-0.00236363377153846</v>
      </c>
      <c r="AX222" s="18">
        <v>0.121042356336473</v>
      </c>
      <c r="AY222" s="18">
        <v>0.112997366120954</v>
      </c>
      <c r="AZ222" s="2" t="s">
        <v>78</v>
      </c>
      <c r="BA222" s="18">
        <v>0.0</v>
      </c>
      <c r="BB222" s="18">
        <v>-0.0164410122123936</v>
      </c>
      <c r="BC222" s="18">
        <v>-0.0169659050514712</v>
      </c>
      <c r="BD222" s="18">
        <v>5.24892839077521E-4</v>
      </c>
      <c r="BE222" s="18">
        <v>0.0589367059955295</v>
      </c>
      <c r="BF222" s="18">
        <v>0.872530983027846</v>
      </c>
      <c r="BG222" s="2" t="s">
        <v>79</v>
      </c>
      <c r="BH222" s="18">
        <v>0.0</v>
      </c>
      <c r="BI222" s="18">
        <v>-0.079974414195703</v>
      </c>
      <c r="BJ222" s="18">
        <v>-0.0723622397102925</v>
      </c>
      <c r="BK222" s="18">
        <v>-0.00761217448541047</v>
      </c>
      <c r="BL222" s="18">
        <v>0.17355629120335</v>
      </c>
      <c r="BM222" s="18">
        <v>0.00589012687671466</v>
      </c>
      <c r="BN222" s="2" t="s">
        <v>78</v>
      </c>
      <c r="BO222" s="18">
        <v>0.0</v>
      </c>
      <c r="BP222" s="18">
        <v>-0.0635334019833093</v>
      </c>
      <c r="BQ222" s="18">
        <v>-0.0553963346588213</v>
      </c>
      <c r="BR222" s="18">
        <v>-0.00813706732448801</v>
      </c>
      <c r="BS222" s="18">
        <v>0.125088419206066</v>
      </c>
      <c r="BT222" s="18">
        <v>0.0936117767801587</v>
      </c>
      <c r="BU222" s="2" t="s">
        <v>78</v>
      </c>
      <c r="BV222" s="18">
        <v>0.0</v>
      </c>
      <c r="BW222" s="18">
        <v>0.0</v>
      </c>
      <c r="BX222" s="18">
        <v>0.0</v>
      </c>
      <c r="BY222" s="2" t="s">
        <v>78</v>
      </c>
      <c r="BZ222" s="5">
        <v>222.0</v>
      </c>
      <c r="CA222" s="20">
        <f t="shared" si="1"/>
        <v>222</v>
      </c>
    </row>
    <row r="223">
      <c r="A223" s="2" t="s">
        <v>452</v>
      </c>
      <c r="B223" s="2" t="s">
        <v>232</v>
      </c>
      <c r="C223" s="2" t="s">
        <v>81</v>
      </c>
      <c r="D223" s="2" t="s">
        <v>82</v>
      </c>
      <c r="E223" s="18">
        <v>0.0124580152455314</v>
      </c>
      <c r="F223" s="18">
        <v>0.0178314914086277</v>
      </c>
      <c r="G223" s="18">
        <v>-0.00537347616309629</v>
      </c>
      <c r="H223" s="18">
        <v>0.394927536231884</v>
      </c>
      <c r="I223" s="18">
        <v>8.17581613277717E-4</v>
      </c>
      <c r="J223" s="2" t="s">
        <v>81</v>
      </c>
      <c r="K223" s="18">
        <v>-1.0</v>
      </c>
      <c r="L223" s="18">
        <v>0.0120042498248184</v>
      </c>
      <c r="M223" s="18">
        <v>0.0204648910805209</v>
      </c>
      <c r="N223" s="18">
        <v>-0.0084606412557025</v>
      </c>
      <c r="O223" s="18">
        <v>0.377717391304347</v>
      </c>
      <c r="P223" s="18">
        <v>0.00170751404502074</v>
      </c>
      <c r="Q223" s="2" t="s">
        <v>81</v>
      </c>
      <c r="R223" s="18">
        <v>-1.0</v>
      </c>
      <c r="S223" s="18">
        <v>0.00768154138522301</v>
      </c>
      <c r="T223" s="18">
        <v>0.0177056851943847</v>
      </c>
      <c r="U223" s="18">
        <v>-0.0100241438091616</v>
      </c>
      <c r="V223" s="18">
        <v>0.351449275362318</v>
      </c>
      <c r="W223" s="18">
        <v>0.004073620917089</v>
      </c>
      <c r="X223" s="2" t="s">
        <v>81</v>
      </c>
      <c r="Y223" s="18">
        <v>-1.0</v>
      </c>
      <c r="Z223" s="18">
        <v>2.12672473269737E-4</v>
      </c>
      <c r="AA223" s="18">
        <v>0.0100323292004001</v>
      </c>
      <c r="AB223" s="18">
        <v>-0.00981965672713045</v>
      </c>
      <c r="AC223" s="18">
        <v>0.352355072463768</v>
      </c>
      <c r="AD223" s="18">
        <v>0.0040149542348598</v>
      </c>
      <c r="AE223" s="2" t="s">
        <v>81</v>
      </c>
      <c r="AF223" s="18">
        <v>-1.0</v>
      </c>
      <c r="AG223" s="18">
        <v>-4.53765420712921E-4</v>
      </c>
      <c r="AH223" s="18">
        <v>0.00263339967189329</v>
      </c>
      <c r="AI223" s="18">
        <v>-0.00308716509260621</v>
      </c>
      <c r="AJ223" s="18">
        <v>0.471920289855072</v>
      </c>
      <c r="AK223" s="19">
        <v>2.39641922296165E-5</v>
      </c>
      <c r="AL223" s="2" t="s">
        <v>81</v>
      </c>
      <c r="AM223" s="18">
        <v>-1.0</v>
      </c>
      <c r="AN223" s="18">
        <v>-0.00477647386030839</v>
      </c>
      <c r="AO223" s="18">
        <v>-1.25806214242997E-4</v>
      </c>
      <c r="AP223" s="18">
        <v>-0.00465066764606539</v>
      </c>
      <c r="AQ223" s="18">
        <v>0.431159420289855</v>
      </c>
      <c r="AR223" s="18">
        <v>1.56940493246382E-4</v>
      </c>
      <c r="AS223" s="2" t="s">
        <v>81</v>
      </c>
      <c r="AT223" s="18">
        <v>-1.0</v>
      </c>
      <c r="AU223" s="18">
        <v>-0.0122453427722616</v>
      </c>
      <c r="AV223" s="18">
        <v>-0.0077991622082275</v>
      </c>
      <c r="AW223" s="18">
        <v>-0.00444618056403415</v>
      </c>
      <c r="AX223" s="18">
        <v>0.389492753623188</v>
      </c>
      <c r="AY223" s="18">
        <v>9.15665983007827E-4</v>
      </c>
      <c r="AZ223" s="2" t="s">
        <v>81</v>
      </c>
      <c r="BA223" s="18">
        <v>-1.0</v>
      </c>
      <c r="BB223" s="18">
        <v>-0.00432270843959547</v>
      </c>
      <c r="BC223" s="18">
        <v>-0.00275920588613629</v>
      </c>
      <c r="BD223" s="18">
        <v>-0.00156350255345918</v>
      </c>
      <c r="BE223" s="18">
        <v>0.145833333333333</v>
      </c>
      <c r="BF223" s="18">
        <v>0.618761038467519</v>
      </c>
      <c r="BG223" s="2" t="s">
        <v>81</v>
      </c>
      <c r="BH223" s="18">
        <v>-1.0</v>
      </c>
      <c r="BI223" s="18">
        <v>-0.0117915773515487</v>
      </c>
      <c r="BJ223" s="18">
        <v>-0.0104325618801208</v>
      </c>
      <c r="BK223" s="18">
        <v>-0.00135901547142794</v>
      </c>
      <c r="BL223" s="18">
        <v>0.225543478260869</v>
      </c>
      <c r="BM223" s="18">
        <v>0.149621356216986</v>
      </c>
      <c r="BN223" s="2" t="s">
        <v>81</v>
      </c>
      <c r="BO223" s="18">
        <v>-1.0</v>
      </c>
      <c r="BP223" s="18">
        <v>-0.00746886891195327</v>
      </c>
      <c r="BQ223" s="18">
        <v>-0.0076733559939845</v>
      </c>
      <c r="BR223" s="18">
        <v>2.04487082031234E-4</v>
      </c>
      <c r="BS223" s="18">
        <v>0.082427536231884</v>
      </c>
      <c r="BT223" s="18">
        <v>0.989545951757898</v>
      </c>
      <c r="BU223" s="2" t="s">
        <v>82</v>
      </c>
      <c r="BV223" s="18">
        <v>1.0</v>
      </c>
      <c r="BW223" s="18">
        <v>-8.0</v>
      </c>
      <c r="BX223" s="18">
        <v>-1.0</v>
      </c>
      <c r="BY223" s="2" t="s">
        <v>91</v>
      </c>
      <c r="BZ223" s="5">
        <v>223.0</v>
      </c>
      <c r="CA223" s="20" t="str">
        <f t="shared" si="1"/>
        <v/>
      </c>
    </row>
    <row r="224">
      <c r="A224" s="2" t="s">
        <v>453</v>
      </c>
      <c r="B224" s="2" t="s">
        <v>225</v>
      </c>
      <c r="C224" s="2" t="s">
        <v>91</v>
      </c>
      <c r="D224" s="2" t="s">
        <v>90</v>
      </c>
      <c r="E224" s="18">
        <v>0.00729485754394703</v>
      </c>
      <c r="F224" s="18">
        <v>0.00606324267748242</v>
      </c>
      <c r="G224" s="18">
        <v>0.0012316148664646</v>
      </c>
      <c r="H224" s="18">
        <v>0.112932813574868</v>
      </c>
      <c r="I224" s="18">
        <v>0.540253831147096</v>
      </c>
      <c r="J224" s="2" t="s">
        <v>90</v>
      </c>
      <c r="K224" s="18">
        <v>-1.0</v>
      </c>
      <c r="L224" s="18">
        <v>0.00675833614652261</v>
      </c>
      <c r="M224" s="18">
        <v>-0.00121076513717079</v>
      </c>
      <c r="N224" s="18">
        <v>0.00796910128369341</v>
      </c>
      <c r="O224" s="18">
        <v>0.251891767943132</v>
      </c>
      <c r="P224" s="18">
        <v>0.00409722805447729</v>
      </c>
      <c r="Q224" s="2" t="s">
        <v>90</v>
      </c>
      <c r="R224" s="18">
        <v>-1.0</v>
      </c>
      <c r="S224" s="18">
        <v>0.0143712238045836</v>
      </c>
      <c r="T224" s="18">
        <v>0.011791610964162</v>
      </c>
      <c r="U224" s="18">
        <v>0.00257961284042164</v>
      </c>
      <c r="V224" s="18">
        <v>0.128066957119926</v>
      </c>
      <c r="W224" s="18">
        <v>0.385264697090991</v>
      </c>
      <c r="X224" s="2" t="s">
        <v>90</v>
      </c>
      <c r="Y224" s="18">
        <v>-1.0</v>
      </c>
      <c r="Z224" s="18">
        <v>0.0164253461525632</v>
      </c>
      <c r="AA224" s="18">
        <v>0.0161472593839689</v>
      </c>
      <c r="AB224" s="18">
        <v>2.78086768594348E-4</v>
      </c>
      <c r="AC224" s="18">
        <v>0.114193992203623</v>
      </c>
      <c r="AD224" s="18">
        <v>0.525642072965637</v>
      </c>
      <c r="AE224" s="2" t="s">
        <v>90</v>
      </c>
      <c r="AF224" s="18">
        <v>-1.0</v>
      </c>
      <c r="AG224" s="18">
        <v>-5.36521397424413E-4</v>
      </c>
      <c r="AH224" s="18">
        <v>-0.00727400781465322</v>
      </c>
      <c r="AI224" s="18">
        <v>0.0067374864172288</v>
      </c>
      <c r="AJ224" s="18">
        <v>0.273217152029351</v>
      </c>
      <c r="AK224" s="18">
        <v>0.00139434365003009</v>
      </c>
      <c r="AL224" s="2" t="s">
        <v>90</v>
      </c>
      <c r="AM224" s="18">
        <v>-1.0</v>
      </c>
      <c r="AN224" s="18">
        <v>0.00707636626063663</v>
      </c>
      <c r="AO224" s="18">
        <v>0.00572836828667959</v>
      </c>
      <c r="AP224" s="18">
        <v>0.00134799797395704</v>
      </c>
      <c r="AQ224" s="18">
        <v>0.123136895207521</v>
      </c>
      <c r="AR224" s="18">
        <v>0.432080909977585</v>
      </c>
      <c r="AS224" s="2" t="s">
        <v>90</v>
      </c>
      <c r="AT224" s="18">
        <v>-1.0</v>
      </c>
      <c r="AU224" s="18">
        <v>0.00913048860861625</v>
      </c>
      <c r="AV224" s="18">
        <v>0.0100840167064865</v>
      </c>
      <c r="AW224" s="18">
        <v>-9.53528097870252E-4</v>
      </c>
      <c r="AX224" s="18">
        <v>0.0815180004586104</v>
      </c>
      <c r="AY224" s="18">
        <v>0.880317120445506</v>
      </c>
      <c r="AZ224" s="2" t="s">
        <v>91</v>
      </c>
      <c r="BA224" s="18">
        <v>1.0</v>
      </c>
      <c r="BB224" s="18">
        <v>0.00761288765806104</v>
      </c>
      <c r="BC224" s="18">
        <v>0.0130023761013328</v>
      </c>
      <c r="BD224" s="18">
        <v>-0.00538948844327176</v>
      </c>
      <c r="BE224" s="18">
        <v>0.139188259573492</v>
      </c>
      <c r="BF224" s="18">
        <v>0.29070604461283</v>
      </c>
      <c r="BG224" s="2" t="s">
        <v>91</v>
      </c>
      <c r="BH224" s="18">
        <v>1.0</v>
      </c>
      <c r="BI224" s="18">
        <v>0.00966701000604067</v>
      </c>
      <c r="BJ224" s="18">
        <v>0.0173580245211397</v>
      </c>
      <c r="BK224" s="18">
        <v>-0.00769101451509906</v>
      </c>
      <c r="BL224" s="18">
        <v>0.148475120385232</v>
      </c>
      <c r="BM224" s="18">
        <v>0.224782253488548</v>
      </c>
      <c r="BN224" s="2" t="s">
        <v>91</v>
      </c>
      <c r="BO224" s="18">
        <v>1.0</v>
      </c>
      <c r="BP224" s="18">
        <v>0.00205412234797962</v>
      </c>
      <c r="BQ224" s="18">
        <v>0.00435564841980691</v>
      </c>
      <c r="BR224" s="18">
        <v>-0.00230152607182729</v>
      </c>
      <c r="BS224" s="18">
        <v>0.112932813574868</v>
      </c>
      <c r="BT224" s="18">
        <v>0.540253831147096</v>
      </c>
      <c r="BU224" s="2" t="s">
        <v>91</v>
      </c>
      <c r="BV224" s="18">
        <v>1.0</v>
      </c>
      <c r="BW224" s="18">
        <v>-2.0</v>
      </c>
      <c r="BX224" s="18">
        <v>-1.0</v>
      </c>
      <c r="BY224" s="2" t="s">
        <v>90</v>
      </c>
      <c r="BZ224" s="5">
        <v>224.0</v>
      </c>
      <c r="CA224" s="20" t="str">
        <f t="shared" si="1"/>
        <v/>
      </c>
    </row>
    <row r="225">
      <c r="A225" s="2" t="s">
        <v>454</v>
      </c>
      <c r="B225" s="2" t="s">
        <v>232</v>
      </c>
      <c r="C225" s="2" t="s">
        <v>91</v>
      </c>
      <c r="D225" s="2" t="s">
        <v>90</v>
      </c>
      <c r="E225" s="18">
        <v>-0.00630644354796966</v>
      </c>
      <c r="F225" s="18">
        <v>-0.00763422596470585</v>
      </c>
      <c r="G225" s="18">
        <v>0.00132778241673619</v>
      </c>
      <c r="H225" s="18">
        <v>0.105665608370969</v>
      </c>
      <c r="I225" s="18">
        <v>0.170601231649864</v>
      </c>
      <c r="J225" s="2" t="s">
        <v>90</v>
      </c>
      <c r="K225" s="18">
        <v>1.0</v>
      </c>
      <c r="L225" s="18">
        <v>-0.00869751392226289</v>
      </c>
      <c r="M225" s="18">
        <v>-0.0110293531068983</v>
      </c>
      <c r="N225" s="18">
        <v>0.0023318391846355</v>
      </c>
      <c r="O225" s="18">
        <v>0.133613558109377</v>
      </c>
      <c r="P225" s="18">
        <v>0.0402788277004328</v>
      </c>
      <c r="Q225" s="2" t="s">
        <v>90</v>
      </c>
      <c r="R225" s="18">
        <v>1.0</v>
      </c>
      <c r="S225" s="18">
        <v>-0.011039512586176</v>
      </c>
      <c r="T225" s="18">
        <v>-0.0105610556750693</v>
      </c>
      <c r="U225" s="18">
        <v>-4.78456911106713E-4</v>
      </c>
      <c r="V225" s="18">
        <v>0.109891338371417</v>
      </c>
      <c r="W225" s="18">
        <v>0.140166871166463</v>
      </c>
      <c r="X225" s="2" t="s">
        <v>91</v>
      </c>
      <c r="Y225" s="18">
        <v>-1.0</v>
      </c>
      <c r="Z225" s="18">
        <v>-0.0156814415360261</v>
      </c>
      <c r="AA225" s="18">
        <v>-0.0166660152566843</v>
      </c>
      <c r="AB225" s="18">
        <v>9.84573720658188E-4</v>
      </c>
      <c r="AC225" s="18">
        <v>0.0554934490005813</v>
      </c>
      <c r="AD225" s="18">
        <v>0.873170736260928</v>
      </c>
      <c r="AE225" s="2" t="s">
        <v>90</v>
      </c>
      <c r="AF225" s="18">
        <v>1.0</v>
      </c>
      <c r="AG225" s="18">
        <v>-0.00239107037429322</v>
      </c>
      <c r="AH225" s="18">
        <v>-0.00339512714219253</v>
      </c>
      <c r="AI225" s="18">
        <v>0.00100405676789931</v>
      </c>
      <c r="AJ225" s="18">
        <v>0.118365156732102</v>
      </c>
      <c r="AK225" s="18">
        <v>0.0923301672231083</v>
      </c>
      <c r="AL225" s="2" t="s">
        <v>90</v>
      </c>
      <c r="AM225" s="18">
        <v>1.0</v>
      </c>
      <c r="AN225" s="18">
        <v>-0.0047330690382064</v>
      </c>
      <c r="AO225" s="18">
        <v>-0.0029268297103635</v>
      </c>
      <c r="AP225" s="18">
        <v>-0.0018062393278429</v>
      </c>
      <c r="AQ225" s="18">
        <v>0.126593033135089</v>
      </c>
      <c r="AR225" s="18">
        <v>0.0597767798290248</v>
      </c>
      <c r="AS225" s="2" t="s">
        <v>91</v>
      </c>
      <c r="AT225" s="18">
        <v>-1.0</v>
      </c>
      <c r="AU225" s="18">
        <v>-0.00937499798805648</v>
      </c>
      <c r="AV225" s="18">
        <v>-0.00903178929197847</v>
      </c>
      <c r="AW225" s="18">
        <v>-3.43208696078005E-4</v>
      </c>
      <c r="AX225" s="18">
        <v>0.0849617672047578</v>
      </c>
      <c r="AY225" s="18">
        <v>0.398629060247647</v>
      </c>
      <c r="AZ225" s="2" t="s">
        <v>91</v>
      </c>
      <c r="BA225" s="18">
        <v>-1.0</v>
      </c>
      <c r="BB225" s="18">
        <v>-0.00234199866391317</v>
      </c>
      <c r="BC225" s="18">
        <v>4.68297431829036E-4</v>
      </c>
      <c r="BD225" s="18">
        <v>-0.00281029609574221</v>
      </c>
      <c r="BE225" s="18">
        <v>0.187743147162724</v>
      </c>
      <c r="BF225" s="18">
        <v>9.46790482396692E-4</v>
      </c>
      <c r="BG225" s="2" t="s">
        <v>91</v>
      </c>
      <c r="BH225" s="18">
        <v>-1.0</v>
      </c>
      <c r="BI225" s="18">
        <v>-0.00698392761376325</v>
      </c>
      <c r="BJ225" s="18">
        <v>-0.00563666214978593</v>
      </c>
      <c r="BK225" s="18">
        <v>-0.00134726546397731</v>
      </c>
      <c r="BL225" s="18">
        <v>0.0877565621785985</v>
      </c>
      <c r="BM225" s="18">
        <v>0.359668329773439</v>
      </c>
      <c r="BN225" s="2" t="s">
        <v>91</v>
      </c>
      <c r="BO225" s="18">
        <v>-1.0</v>
      </c>
      <c r="BP225" s="18">
        <v>-0.00464192894985007</v>
      </c>
      <c r="BQ225" s="18">
        <v>-0.00610495958161497</v>
      </c>
      <c r="BR225" s="18">
        <v>0.00146303063176489</v>
      </c>
      <c r="BS225" s="18">
        <v>0.0653311273085006</v>
      </c>
      <c r="BT225" s="18">
        <v>0.72125733630155</v>
      </c>
      <c r="BU225" s="2" t="s">
        <v>90</v>
      </c>
      <c r="BV225" s="18">
        <v>1.0</v>
      </c>
      <c r="BW225" s="18">
        <v>0.0</v>
      </c>
      <c r="BX225" s="18">
        <v>0.0</v>
      </c>
      <c r="BY225" s="2" t="s">
        <v>226</v>
      </c>
      <c r="BZ225" s="5">
        <v>225.0</v>
      </c>
      <c r="CA225" s="20">
        <f t="shared" si="1"/>
        <v>225</v>
      </c>
    </row>
    <row r="226">
      <c r="A226" s="2" t="s">
        <v>455</v>
      </c>
      <c r="B226" s="2" t="s">
        <v>232</v>
      </c>
      <c r="C226" s="2" t="s">
        <v>93</v>
      </c>
      <c r="D226" s="2" t="s">
        <v>94</v>
      </c>
      <c r="E226" s="18">
        <v>0.0545679260302188</v>
      </c>
      <c r="F226" s="18">
        <v>0.0575284890188792</v>
      </c>
      <c r="G226" s="18">
        <v>-0.00296056298866039</v>
      </c>
      <c r="H226" s="18">
        <v>0.124048113534094</v>
      </c>
      <c r="I226" s="18">
        <v>0.064879863620721</v>
      </c>
      <c r="J226" s="2" t="s">
        <v>93</v>
      </c>
      <c r="K226" s="18">
        <v>-1.0</v>
      </c>
      <c r="L226" s="18">
        <v>0.0515946520982785</v>
      </c>
      <c r="M226" s="18">
        <v>0.0569573312415913</v>
      </c>
      <c r="N226" s="18">
        <v>-0.00536267914331278</v>
      </c>
      <c r="O226" s="18">
        <v>0.188300449982692</v>
      </c>
      <c r="P226" s="18">
        <v>7.87038236428255E-4</v>
      </c>
      <c r="Q226" s="2" t="s">
        <v>93</v>
      </c>
      <c r="R226" s="18">
        <v>-1.0</v>
      </c>
      <c r="S226" s="18">
        <v>0.0559669341751754</v>
      </c>
      <c r="T226" s="18">
        <v>0.0579791491248801</v>
      </c>
      <c r="U226" s="18">
        <v>-0.00201221494970477</v>
      </c>
      <c r="V226" s="18">
        <v>0.0996452059536171</v>
      </c>
      <c r="W226" s="18">
        <v>0.215935092727467</v>
      </c>
      <c r="X226" s="2" t="s">
        <v>93</v>
      </c>
      <c r="Y226" s="18">
        <v>-1.0</v>
      </c>
      <c r="Z226" s="18">
        <v>0.0356745574884331</v>
      </c>
      <c r="AA226" s="18">
        <v>0.0376742553407284</v>
      </c>
      <c r="AB226" s="18">
        <v>-0.00199969785229536</v>
      </c>
      <c r="AC226" s="18">
        <v>0.0574593284873658</v>
      </c>
      <c r="AD226" s="18">
        <v>0.841758348513092</v>
      </c>
      <c r="AE226" s="2" t="s">
        <v>93</v>
      </c>
      <c r="AF226" s="18">
        <v>-1.0</v>
      </c>
      <c r="AG226" s="18">
        <v>-0.0029732739319403</v>
      </c>
      <c r="AH226" s="18">
        <v>-5.71157777287916E-4</v>
      </c>
      <c r="AI226" s="18">
        <v>-0.00240211615465238</v>
      </c>
      <c r="AJ226" s="18">
        <v>0.106870889581169</v>
      </c>
      <c r="AK226" s="18">
        <v>0.154827372269217</v>
      </c>
      <c r="AL226" s="2" t="s">
        <v>93</v>
      </c>
      <c r="AM226" s="18">
        <v>-1.0</v>
      </c>
      <c r="AN226" s="18">
        <v>0.00139900814495654</v>
      </c>
      <c r="AO226" s="18">
        <v>4.50660106000934E-4</v>
      </c>
      <c r="AP226" s="18">
        <v>9.48348038955612E-4</v>
      </c>
      <c r="AQ226" s="18">
        <v>0.0848476981654551</v>
      </c>
      <c r="AR226" s="18">
        <v>0.393025295587899</v>
      </c>
      <c r="AS226" s="2" t="s">
        <v>94</v>
      </c>
      <c r="AT226" s="18">
        <v>1.0</v>
      </c>
      <c r="AU226" s="18">
        <v>-0.0188933685417857</v>
      </c>
      <c r="AV226" s="18">
        <v>-0.0198542336781507</v>
      </c>
      <c r="AW226" s="18">
        <v>9.60865136365021E-4</v>
      </c>
      <c r="AX226" s="18">
        <v>0.0631706472827968</v>
      </c>
      <c r="AY226" s="18">
        <v>0.747889078100943</v>
      </c>
      <c r="AZ226" s="2" t="s">
        <v>94</v>
      </c>
      <c r="BA226" s="18">
        <v>1.0</v>
      </c>
      <c r="BB226" s="18">
        <v>0.00437228207689685</v>
      </c>
      <c r="BC226" s="18">
        <v>0.00102181788328885</v>
      </c>
      <c r="BD226" s="18">
        <v>0.003350464193608</v>
      </c>
      <c r="BE226" s="18">
        <v>0.152085496711664</v>
      </c>
      <c r="BF226" s="18">
        <v>0.0120371030834309</v>
      </c>
      <c r="BG226" s="2" t="s">
        <v>94</v>
      </c>
      <c r="BH226" s="18">
        <v>1.0</v>
      </c>
      <c r="BI226" s="18">
        <v>-0.0159200946098454</v>
      </c>
      <c r="BJ226" s="18">
        <v>-0.0192830759008628</v>
      </c>
      <c r="BK226" s="18">
        <v>0.00336298129101741</v>
      </c>
      <c r="BL226" s="18">
        <v>0.103322949117341</v>
      </c>
      <c r="BM226" s="18">
        <v>0.183505945706184</v>
      </c>
      <c r="BN226" s="2" t="s">
        <v>94</v>
      </c>
      <c r="BO226" s="18">
        <v>1.0</v>
      </c>
      <c r="BP226" s="18">
        <v>-0.0202923766867422</v>
      </c>
      <c r="BQ226" s="18">
        <v>-0.0203048937841517</v>
      </c>
      <c r="BR226" s="19">
        <v>1.25170974094104E-5</v>
      </c>
      <c r="BS226" s="18">
        <v>0.0629110418830045</v>
      </c>
      <c r="BT226" s="18">
        <v>0.753185903423649</v>
      </c>
      <c r="BU226" s="2" t="s">
        <v>94</v>
      </c>
      <c r="BV226" s="18">
        <v>1.0</v>
      </c>
      <c r="BW226" s="18">
        <v>0.0</v>
      </c>
      <c r="BX226" s="18">
        <v>0.0</v>
      </c>
      <c r="BY226" s="2" t="s">
        <v>226</v>
      </c>
      <c r="BZ226" s="5">
        <v>226.0</v>
      </c>
      <c r="CA226" s="20">
        <f t="shared" si="1"/>
        <v>226</v>
      </c>
    </row>
    <row r="227">
      <c r="A227" s="2" t="s">
        <v>456</v>
      </c>
      <c r="B227" s="2" t="s">
        <v>228</v>
      </c>
      <c r="C227" s="2" t="s">
        <v>93</v>
      </c>
      <c r="D227" s="2" t="s">
        <v>94</v>
      </c>
      <c r="E227" s="18">
        <v>0.00839052837519883</v>
      </c>
      <c r="F227" s="18">
        <v>0.0101292485107793</v>
      </c>
      <c r="G227" s="18">
        <v>-0.00173872013558054</v>
      </c>
      <c r="H227" s="18">
        <v>0.136558481322718</v>
      </c>
      <c r="I227" s="18">
        <v>0.472249697946331</v>
      </c>
      <c r="J227" s="2" t="s">
        <v>93</v>
      </c>
      <c r="K227" s="18">
        <v>1.0</v>
      </c>
      <c r="L227" s="18">
        <v>0.00241467585295465</v>
      </c>
      <c r="M227" s="18">
        <v>0.0092862877185108</v>
      </c>
      <c r="N227" s="18">
        <v>-0.00687161186555615</v>
      </c>
      <c r="O227" s="18">
        <v>0.203919167176974</v>
      </c>
      <c r="P227" s="18">
        <v>0.0904913272873663</v>
      </c>
      <c r="Q227" s="2" t="s">
        <v>93</v>
      </c>
      <c r="R227" s="18">
        <v>1.0</v>
      </c>
      <c r="S227" s="18">
        <v>0.00219334662349169</v>
      </c>
      <c r="T227" s="18">
        <v>0.00905608351212539</v>
      </c>
      <c r="U227" s="18">
        <v>-0.00686273688863369</v>
      </c>
      <c r="V227" s="18">
        <v>0.189426413553786</v>
      </c>
      <c r="W227" s="18">
        <v>0.137594871762937</v>
      </c>
      <c r="X227" s="2" t="s">
        <v>93</v>
      </c>
      <c r="Y227" s="18">
        <v>1.0</v>
      </c>
      <c r="Z227" s="18">
        <v>0.00792960961445106</v>
      </c>
      <c r="AA227" s="18">
        <v>0.0146894908900864</v>
      </c>
      <c r="AB227" s="18">
        <v>-0.00675988127563537</v>
      </c>
      <c r="AC227" s="18">
        <v>0.192488262910798</v>
      </c>
      <c r="AD227" s="18">
        <v>0.125529247605881</v>
      </c>
      <c r="AE227" s="2" t="s">
        <v>93</v>
      </c>
      <c r="AF227" s="18">
        <v>1.0</v>
      </c>
      <c r="AG227" s="18">
        <v>-0.00597585252224418</v>
      </c>
      <c r="AH227" s="18">
        <v>-8.42960792268578E-4</v>
      </c>
      <c r="AI227" s="18">
        <v>-0.0051328917299756</v>
      </c>
      <c r="AJ227" s="18">
        <v>0.259440702184119</v>
      </c>
      <c r="AK227" s="18">
        <v>0.0136390544408566</v>
      </c>
      <c r="AL227" s="2" t="s">
        <v>93</v>
      </c>
      <c r="AM227" s="18">
        <v>1.0</v>
      </c>
      <c r="AN227" s="18">
        <v>-0.00619718175170714</v>
      </c>
      <c r="AO227" s="18">
        <v>-0.00107316499865399</v>
      </c>
      <c r="AP227" s="18">
        <v>-0.00512401675305315</v>
      </c>
      <c r="AQ227" s="18">
        <v>0.268626250255154</v>
      </c>
      <c r="AR227" s="18">
        <v>0.0100482090423419</v>
      </c>
      <c r="AS227" s="2" t="s">
        <v>93</v>
      </c>
      <c r="AT227" s="18">
        <v>1.0</v>
      </c>
      <c r="AU227" s="18">
        <v>-4.60918760747776E-4</v>
      </c>
      <c r="AV227" s="18">
        <v>0.00456024237930705</v>
      </c>
      <c r="AW227" s="18">
        <v>-0.00502116114005482</v>
      </c>
      <c r="AX227" s="18">
        <v>0.217187181057358</v>
      </c>
      <c r="AY227" s="18">
        <v>0.0599067689569318</v>
      </c>
      <c r="AZ227" s="2" t="s">
        <v>93</v>
      </c>
      <c r="BA227" s="18">
        <v>1.0</v>
      </c>
      <c r="BB227" s="18">
        <v>-2.21329229462958E-4</v>
      </c>
      <c r="BC227" s="18">
        <v>-2.30204206385415E-4</v>
      </c>
      <c r="BD227" s="19">
        <v>8.8749769224572E-6</v>
      </c>
      <c r="BE227" s="18">
        <v>0.120024494794856</v>
      </c>
      <c r="BF227" s="18">
        <v>0.636951095923408</v>
      </c>
      <c r="BG227" s="2" t="s">
        <v>94</v>
      </c>
      <c r="BH227" s="18">
        <v>-1.0</v>
      </c>
      <c r="BI227" s="18">
        <v>0.00551493376149641</v>
      </c>
      <c r="BJ227" s="18">
        <v>0.00540320317157563</v>
      </c>
      <c r="BK227" s="18">
        <v>1.11730589920777E-4</v>
      </c>
      <c r="BL227" s="18">
        <v>0.134517248418044</v>
      </c>
      <c r="BM227" s="18">
        <v>0.495868851012108</v>
      </c>
      <c r="BN227" s="2" t="s">
        <v>94</v>
      </c>
      <c r="BO227" s="18">
        <v>-1.0</v>
      </c>
      <c r="BP227" s="18">
        <v>0.00573626299095936</v>
      </c>
      <c r="BQ227" s="18">
        <v>0.00563340737796104</v>
      </c>
      <c r="BR227" s="18">
        <v>1.0285561299832E-4</v>
      </c>
      <c r="BS227" s="18">
        <v>0.12206572769953</v>
      </c>
      <c r="BT227" s="18">
        <v>0.611831392176917</v>
      </c>
      <c r="BU227" s="2" t="s">
        <v>94</v>
      </c>
      <c r="BV227" s="18">
        <v>-1.0</v>
      </c>
      <c r="BW227" s="18">
        <v>4.0</v>
      </c>
      <c r="BX227" s="18">
        <v>1.0</v>
      </c>
      <c r="BY227" s="2" t="s">
        <v>93</v>
      </c>
      <c r="BZ227" s="5">
        <v>227.0</v>
      </c>
      <c r="CA227" s="20" t="str">
        <f t="shared" si="1"/>
        <v/>
      </c>
    </row>
    <row r="228">
      <c r="A228" s="2" t="s">
        <v>457</v>
      </c>
      <c r="B228" s="2" t="s">
        <v>225</v>
      </c>
      <c r="C228" s="2" t="s">
        <v>91</v>
      </c>
      <c r="D228" s="2" t="s">
        <v>90</v>
      </c>
      <c r="E228" s="18">
        <v>0.00680113100567356</v>
      </c>
      <c r="F228" s="18">
        <v>0.0100049675408953</v>
      </c>
      <c r="G228" s="18">
        <v>-0.00320383653522181</v>
      </c>
      <c r="H228" s="18">
        <v>0.341579210394802</v>
      </c>
      <c r="I228" s="19">
        <v>3.67475450148474E-5</v>
      </c>
      <c r="J228" s="2" t="s">
        <v>91</v>
      </c>
      <c r="K228" s="18">
        <v>1.0</v>
      </c>
      <c r="L228" s="18">
        <v>-0.0135618650301807</v>
      </c>
      <c r="M228" s="18">
        <v>-0.00886671727230904</v>
      </c>
      <c r="N228" s="18">
        <v>-0.00469514775787169</v>
      </c>
      <c r="O228" s="18">
        <v>0.231134432783608</v>
      </c>
      <c r="P228" s="18">
        <v>0.0133607492640047</v>
      </c>
      <c r="Q228" s="2" t="s">
        <v>91</v>
      </c>
      <c r="R228" s="18">
        <v>1.0</v>
      </c>
      <c r="S228" s="18">
        <v>0.0131751709939336</v>
      </c>
      <c r="T228" s="18">
        <v>0.0191383020995074</v>
      </c>
      <c r="U228" s="18">
        <v>-0.00596313110557371</v>
      </c>
      <c r="V228" s="18">
        <v>0.394677661169415</v>
      </c>
      <c r="W228" s="19">
        <v>9.13344248294743E-7</v>
      </c>
      <c r="X228" s="2" t="s">
        <v>91</v>
      </c>
      <c r="Y228" s="18">
        <v>1.0</v>
      </c>
      <c r="Z228" s="18">
        <v>-0.00233181673304713</v>
      </c>
      <c r="AA228" s="18">
        <v>0.00442634200910824</v>
      </c>
      <c r="AB228" s="18">
        <v>-0.00675815874215537</v>
      </c>
      <c r="AC228" s="18">
        <v>0.546226886556721</v>
      </c>
      <c r="AD228" s="19">
        <v>7.5630343295736E-13</v>
      </c>
      <c r="AE228" s="2" t="s">
        <v>91</v>
      </c>
      <c r="AF228" s="18">
        <v>1.0</v>
      </c>
      <c r="AG228" s="18">
        <v>-0.0203629960358543</v>
      </c>
      <c r="AH228" s="18">
        <v>-0.0188716848132044</v>
      </c>
      <c r="AI228" s="18">
        <v>-0.00149131122264987</v>
      </c>
      <c r="AJ228" s="18">
        <v>0.127686156921539</v>
      </c>
      <c r="AK228" s="18">
        <v>0.411170517899175</v>
      </c>
      <c r="AL228" s="2" t="s">
        <v>91</v>
      </c>
      <c r="AM228" s="18">
        <v>1.0</v>
      </c>
      <c r="AN228" s="18">
        <v>0.00637403998826011</v>
      </c>
      <c r="AO228" s="18">
        <v>0.00913333455861202</v>
      </c>
      <c r="AP228" s="18">
        <v>-0.0027592945703519</v>
      </c>
      <c r="AQ228" s="18">
        <v>0.345327336331834</v>
      </c>
      <c r="AR228" s="19">
        <v>2.87152817912773E-5</v>
      </c>
      <c r="AS228" s="2" t="s">
        <v>91</v>
      </c>
      <c r="AT228" s="18">
        <v>1.0</v>
      </c>
      <c r="AU228" s="18">
        <v>-0.0091329477387207</v>
      </c>
      <c r="AV228" s="18">
        <v>-0.00557862553178714</v>
      </c>
      <c r="AW228" s="18">
        <v>-0.00355432220693355</v>
      </c>
      <c r="AX228" s="18">
        <v>0.27623688155922</v>
      </c>
      <c r="AY228" s="18">
        <v>0.00160253603400648</v>
      </c>
      <c r="AZ228" s="2" t="s">
        <v>91</v>
      </c>
      <c r="BA228" s="18">
        <v>1.0</v>
      </c>
      <c r="BB228" s="18">
        <v>0.0267370360241144</v>
      </c>
      <c r="BC228" s="18">
        <v>0.0280050193718164</v>
      </c>
      <c r="BD228" s="18">
        <v>-0.00126798334770202</v>
      </c>
      <c r="BE228" s="18">
        <v>0.16391804097951</v>
      </c>
      <c r="BF228" s="18">
        <v>0.156115968074068</v>
      </c>
      <c r="BG228" s="2" t="s">
        <v>91</v>
      </c>
      <c r="BH228" s="18">
        <v>1.0</v>
      </c>
      <c r="BI228" s="18">
        <v>0.0112300482971336</v>
      </c>
      <c r="BJ228" s="18">
        <v>0.0132930592814172</v>
      </c>
      <c r="BK228" s="18">
        <v>-0.00206301098428368</v>
      </c>
      <c r="BL228" s="18">
        <v>0.322963518240879</v>
      </c>
      <c r="BM228" s="18">
        <v>1.16857242538927E-4</v>
      </c>
      <c r="BN228" s="2" t="s">
        <v>91</v>
      </c>
      <c r="BO228" s="18">
        <v>1.0</v>
      </c>
      <c r="BP228" s="18">
        <v>-0.0155069877269808</v>
      </c>
      <c r="BQ228" s="18">
        <v>-0.0147119600903991</v>
      </c>
      <c r="BR228" s="18">
        <v>-7.95027636581648E-4</v>
      </c>
      <c r="BS228" s="18">
        <v>0.0994502748625687</v>
      </c>
      <c r="BT228" s="18">
        <v>0.715635972672688</v>
      </c>
      <c r="BU228" s="2" t="s">
        <v>91</v>
      </c>
      <c r="BV228" s="18">
        <v>1.0</v>
      </c>
      <c r="BW228" s="18">
        <v>10.0</v>
      </c>
      <c r="BX228" s="18">
        <v>1.0</v>
      </c>
      <c r="BY228" s="2" t="s">
        <v>91</v>
      </c>
      <c r="BZ228" s="5">
        <v>228.0</v>
      </c>
      <c r="CA228" s="20" t="str">
        <f t="shared" si="1"/>
        <v/>
      </c>
    </row>
    <row r="229">
      <c r="A229" s="2" t="s">
        <v>458</v>
      </c>
      <c r="B229" s="2" t="s">
        <v>232</v>
      </c>
      <c r="C229" s="2" t="s">
        <v>81</v>
      </c>
      <c r="D229" s="2" t="s">
        <v>82</v>
      </c>
      <c r="E229" s="18">
        <v>0.0261857380454064</v>
      </c>
      <c r="F229" s="18">
        <v>0.0364062914925744</v>
      </c>
      <c r="G229" s="18">
        <v>-0.010220553447168</v>
      </c>
      <c r="H229" s="18">
        <v>0.177163198247535</v>
      </c>
      <c r="I229" s="18">
        <v>0.11665380839645</v>
      </c>
      <c r="J229" s="2" t="s">
        <v>81</v>
      </c>
      <c r="K229" s="18">
        <v>-1.0</v>
      </c>
      <c r="L229" s="18">
        <v>0.0218438620244704</v>
      </c>
      <c r="M229" s="18">
        <v>0.0301544729771283</v>
      </c>
      <c r="N229" s="18">
        <v>-0.00831061095265791</v>
      </c>
      <c r="O229" s="18">
        <v>0.190854326396495</v>
      </c>
      <c r="P229" s="18">
        <v>0.074799983231874</v>
      </c>
      <c r="Q229" s="2" t="s">
        <v>81</v>
      </c>
      <c r="R229" s="18">
        <v>-1.0</v>
      </c>
      <c r="S229" s="18">
        <v>0.0548049616291759</v>
      </c>
      <c r="T229" s="18">
        <v>0.0671652400699794</v>
      </c>
      <c r="U229" s="18">
        <v>-0.0123602784408035</v>
      </c>
      <c r="V229" s="18">
        <v>0.245618838992332</v>
      </c>
      <c r="W229" s="18">
        <v>0.00904020459871707</v>
      </c>
      <c r="X229" s="2" t="s">
        <v>81</v>
      </c>
      <c r="Y229" s="18">
        <v>-1.0</v>
      </c>
      <c r="Z229" s="18">
        <v>0.0215652310498769</v>
      </c>
      <c r="AA229" s="18">
        <v>0.0290010330317564</v>
      </c>
      <c r="AB229" s="18">
        <v>-0.00743580198187954</v>
      </c>
      <c r="AC229" s="18">
        <v>0.135815991237677</v>
      </c>
      <c r="AD229" s="18">
        <v>0.36525286204715</v>
      </c>
      <c r="AE229" s="2" t="s">
        <v>81</v>
      </c>
      <c r="AF229" s="18">
        <v>-1.0</v>
      </c>
      <c r="AG229" s="18">
        <v>-0.00434187602093601</v>
      </c>
      <c r="AH229" s="18">
        <v>-0.0062518185154461</v>
      </c>
      <c r="AI229" s="18">
        <v>0.00190994249451009</v>
      </c>
      <c r="AJ229" s="18">
        <v>0.0707831325301204</v>
      </c>
      <c r="AK229" s="18">
        <v>0.967257850872915</v>
      </c>
      <c r="AL229" s="2" t="s">
        <v>82</v>
      </c>
      <c r="AM229" s="18">
        <v>1.0</v>
      </c>
      <c r="AN229" s="18">
        <v>0.0286192235837694</v>
      </c>
      <c r="AO229" s="18">
        <v>0.030758948577405</v>
      </c>
      <c r="AP229" s="18">
        <v>-0.00213972499363555</v>
      </c>
      <c r="AQ229" s="18">
        <v>0.143346111719605</v>
      </c>
      <c r="AR229" s="18">
        <v>0.303401430937457</v>
      </c>
      <c r="AS229" s="2" t="s">
        <v>81</v>
      </c>
      <c r="AT229" s="18">
        <v>-1.0</v>
      </c>
      <c r="AU229" s="18">
        <v>-0.00462050699552949</v>
      </c>
      <c r="AV229" s="18">
        <v>-0.00740525846081794</v>
      </c>
      <c r="AW229" s="18">
        <v>0.00278475146528845</v>
      </c>
      <c r="AX229" s="18">
        <v>0.0974808324205914</v>
      </c>
      <c r="AY229" s="18">
        <v>0.762102364450914</v>
      </c>
      <c r="AZ229" s="2" t="s">
        <v>82</v>
      </c>
      <c r="BA229" s="18">
        <v>1.0</v>
      </c>
      <c r="BB229" s="18">
        <v>0.0329610996047054</v>
      </c>
      <c r="BC229" s="18">
        <v>0.0370107670928511</v>
      </c>
      <c r="BD229" s="18">
        <v>-0.00404966748814563</v>
      </c>
      <c r="BE229" s="18">
        <v>0.170317634173055</v>
      </c>
      <c r="BF229" s="18">
        <v>0.143879144945546</v>
      </c>
      <c r="BG229" s="2" t="s">
        <v>81</v>
      </c>
      <c r="BH229" s="18">
        <v>-1.0</v>
      </c>
      <c r="BI229" s="18">
        <v>-2.78630974593478E-4</v>
      </c>
      <c r="BJ229" s="18">
        <v>-0.00115343994537184</v>
      </c>
      <c r="BK229" s="18">
        <v>8.74808970778364E-4</v>
      </c>
      <c r="BL229" s="18">
        <v>0.0954271631982475</v>
      </c>
      <c r="BM229" s="18">
        <v>0.782962685081174</v>
      </c>
      <c r="BN229" s="2" t="s">
        <v>82</v>
      </c>
      <c r="BO229" s="18">
        <v>1.0</v>
      </c>
      <c r="BP229" s="18">
        <v>-0.0332397305792989</v>
      </c>
      <c r="BQ229" s="18">
        <v>-0.0381642070382229</v>
      </c>
      <c r="BR229" s="18">
        <v>0.004924476458924</v>
      </c>
      <c r="BS229" s="18">
        <v>0.128833515881708</v>
      </c>
      <c r="BT229" s="18">
        <v>0.428100108675996</v>
      </c>
      <c r="BU229" s="2" t="s">
        <v>82</v>
      </c>
      <c r="BV229" s="18">
        <v>1.0</v>
      </c>
      <c r="BW229" s="18">
        <v>-2.0</v>
      </c>
      <c r="BX229" s="18">
        <v>-1.0</v>
      </c>
      <c r="BY229" s="2" t="s">
        <v>81</v>
      </c>
      <c r="BZ229" s="5">
        <v>229.0</v>
      </c>
      <c r="CA229" s="20" t="str">
        <f t="shared" si="1"/>
        <v/>
      </c>
    </row>
    <row r="230">
      <c r="A230" s="2" t="s">
        <v>459</v>
      </c>
      <c r="B230" s="2" t="s">
        <v>223</v>
      </c>
      <c r="C230" s="2" t="s">
        <v>78</v>
      </c>
      <c r="D230" s="2" t="s">
        <v>79</v>
      </c>
      <c r="E230" s="18">
        <v>0.0130027158020853</v>
      </c>
      <c r="F230" s="18">
        <v>0.019715185016729</v>
      </c>
      <c r="G230" s="18">
        <v>-0.00671246921464368</v>
      </c>
      <c r="H230" s="18">
        <v>0.127927927927927</v>
      </c>
      <c r="I230" s="18">
        <v>0.51563577007327</v>
      </c>
      <c r="J230" s="2" t="s">
        <v>78</v>
      </c>
      <c r="K230" s="18">
        <v>-1.0</v>
      </c>
      <c r="L230" s="18">
        <v>0.050377055811758</v>
      </c>
      <c r="M230" s="18">
        <v>0.0631588034880942</v>
      </c>
      <c r="N230" s="18">
        <v>-0.0127817476763361</v>
      </c>
      <c r="O230" s="18">
        <v>0.178558558558558</v>
      </c>
      <c r="P230" s="18">
        <v>0.165782006541615</v>
      </c>
      <c r="Q230" s="2" t="s">
        <v>78</v>
      </c>
      <c r="R230" s="18">
        <v>-1.0</v>
      </c>
      <c r="S230" s="18">
        <v>0.0229105847544294</v>
      </c>
      <c r="T230" s="18">
        <v>0.0266966525080665</v>
      </c>
      <c r="U230" s="18">
        <v>-0.00378606775363709</v>
      </c>
      <c r="V230" s="18">
        <v>0.127747747747747</v>
      </c>
      <c r="W230" s="18">
        <v>0.518034660626832</v>
      </c>
      <c r="X230" s="2" t="s">
        <v>78</v>
      </c>
      <c r="Y230" s="18">
        <v>-1.0</v>
      </c>
      <c r="Z230" s="18">
        <v>-0.00217550907639882</v>
      </c>
      <c r="AA230" s="18">
        <v>0.0125132090329046</v>
      </c>
      <c r="AB230" s="18">
        <v>-0.0146887181093035</v>
      </c>
      <c r="AC230" s="18">
        <v>0.166126126126126</v>
      </c>
      <c r="AD230" s="18">
        <v>0.226237297597603</v>
      </c>
      <c r="AE230" s="2" t="s">
        <v>78</v>
      </c>
      <c r="AF230" s="18">
        <v>-1.0</v>
      </c>
      <c r="AG230" s="18">
        <v>0.0373743400096727</v>
      </c>
      <c r="AH230" s="18">
        <v>0.0434436184713651</v>
      </c>
      <c r="AI230" s="18">
        <v>-0.00606927846169246</v>
      </c>
      <c r="AJ230" s="18">
        <v>0.194414414414414</v>
      </c>
      <c r="AK230" s="18">
        <v>0.101143200232995</v>
      </c>
      <c r="AL230" s="2" t="s">
        <v>78</v>
      </c>
      <c r="AM230" s="18">
        <v>-1.0</v>
      </c>
      <c r="AN230" s="18">
        <v>0.00990786895234408</v>
      </c>
      <c r="AO230" s="18">
        <v>0.00698146749133749</v>
      </c>
      <c r="AP230" s="18">
        <v>0.00292640146100658</v>
      </c>
      <c r="AQ230" s="18">
        <v>0.139459459459459</v>
      </c>
      <c r="AR230" s="18">
        <v>0.416396433073158</v>
      </c>
      <c r="AS230" s="2" t="s">
        <v>79</v>
      </c>
      <c r="AT230" s="18">
        <v>1.0</v>
      </c>
      <c r="AU230" s="18">
        <v>-0.0151782248784841</v>
      </c>
      <c r="AV230" s="18">
        <v>-0.00720197598382435</v>
      </c>
      <c r="AW230" s="18">
        <v>-0.00797624889465983</v>
      </c>
      <c r="AX230" s="18">
        <v>0.144864864864864</v>
      </c>
      <c r="AY230" s="18">
        <v>0.351462505574034</v>
      </c>
      <c r="AZ230" s="2" t="s">
        <v>78</v>
      </c>
      <c r="BA230" s="18">
        <v>-1.0</v>
      </c>
      <c r="BB230" s="18">
        <v>-0.0274664710573286</v>
      </c>
      <c r="BC230" s="18">
        <v>-0.0364621509800277</v>
      </c>
      <c r="BD230" s="18">
        <v>0.00899567992269904</v>
      </c>
      <c r="BE230" s="18">
        <v>0.292252252252252</v>
      </c>
      <c r="BF230" s="18">
        <v>0.00212814441153056</v>
      </c>
      <c r="BG230" s="2" t="s">
        <v>79</v>
      </c>
      <c r="BH230" s="18">
        <v>1.0</v>
      </c>
      <c r="BI230" s="18">
        <v>-0.0525525648881569</v>
      </c>
      <c r="BJ230" s="18">
        <v>-0.0506455944551895</v>
      </c>
      <c r="BK230" s="18">
        <v>-0.00190697043296737</v>
      </c>
      <c r="BL230" s="18">
        <v>0.092072072072072</v>
      </c>
      <c r="BM230" s="18">
        <v>0.860765117052981</v>
      </c>
      <c r="BN230" s="2" t="s">
        <v>78</v>
      </c>
      <c r="BO230" s="18">
        <v>-1.0</v>
      </c>
      <c r="BP230" s="18">
        <v>-0.0250860938308282</v>
      </c>
      <c r="BQ230" s="18">
        <v>-0.0141834434751618</v>
      </c>
      <c r="BR230" s="18">
        <v>-0.0109026503556664</v>
      </c>
      <c r="BS230" s="18">
        <v>0.196396396396396</v>
      </c>
      <c r="BT230" s="18">
        <v>0.0898852811169389</v>
      </c>
      <c r="BU230" s="2" t="s">
        <v>78</v>
      </c>
      <c r="BV230" s="18">
        <v>-1.0</v>
      </c>
      <c r="BW230" s="18">
        <v>-6.0</v>
      </c>
      <c r="BX230" s="18">
        <v>-1.0</v>
      </c>
      <c r="BY230" s="2" t="s">
        <v>78</v>
      </c>
      <c r="BZ230" s="5">
        <v>230.0</v>
      </c>
      <c r="CA230" s="20" t="str">
        <f t="shared" si="1"/>
        <v/>
      </c>
    </row>
    <row r="231">
      <c r="A231" s="2" t="s">
        <v>460</v>
      </c>
      <c r="B231" s="2" t="s">
        <v>259</v>
      </c>
      <c r="C231" s="2" t="s">
        <v>93</v>
      </c>
      <c r="D231" s="2" t="s">
        <v>94</v>
      </c>
      <c r="E231" s="18">
        <v>0.0234568894418171</v>
      </c>
      <c r="F231" s="18">
        <v>0.028894819554376</v>
      </c>
      <c r="G231" s="18">
        <v>-0.0054379301125589</v>
      </c>
      <c r="H231" s="18">
        <v>0.15009009009009</v>
      </c>
      <c r="I231" s="18">
        <v>0.0603555042417447</v>
      </c>
      <c r="J231" s="2" t="s">
        <v>93</v>
      </c>
      <c r="K231" s="18">
        <v>0.0</v>
      </c>
      <c r="L231" s="18">
        <v>0.0183332935146046</v>
      </c>
      <c r="M231" s="18">
        <v>0.0257323404671627</v>
      </c>
      <c r="N231" s="18">
        <v>-0.00739904695255815</v>
      </c>
      <c r="O231" s="18">
        <v>0.213783783783783</v>
      </c>
      <c r="P231" s="18">
        <v>0.00180598524551403</v>
      </c>
      <c r="Q231" s="2" t="s">
        <v>93</v>
      </c>
      <c r="R231" s="18">
        <v>0.0</v>
      </c>
      <c r="S231" s="18">
        <v>0.010876059876736</v>
      </c>
      <c r="T231" s="18">
        <v>0.0166361177849206</v>
      </c>
      <c r="U231" s="18">
        <v>-0.00576005790818459</v>
      </c>
      <c r="V231" s="18">
        <v>0.139909909909909</v>
      </c>
      <c r="W231" s="18">
        <v>0.0946563941588743</v>
      </c>
      <c r="X231" s="2" t="s">
        <v>93</v>
      </c>
      <c r="Y231" s="18">
        <v>0.0</v>
      </c>
      <c r="Z231" s="18">
        <v>-0.0224909272862572</v>
      </c>
      <c r="AA231" s="18">
        <v>-0.0159540972834856</v>
      </c>
      <c r="AB231" s="18">
        <v>-0.00653683000277165</v>
      </c>
      <c r="AC231" s="18">
        <v>0.0744144144144144</v>
      </c>
      <c r="AD231" s="18">
        <v>0.765438442119089</v>
      </c>
      <c r="AE231" s="2" t="s">
        <v>93</v>
      </c>
      <c r="AF231" s="18">
        <v>0.0</v>
      </c>
      <c r="AG231" s="18">
        <v>-0.00512359592721247</v>
      </c>
      <c r="AH231" s="18">
        <v>-0.00316247908721322</v>
      </c>
      <c r="AI231" s="18">
        <v>-0.00196111683999924</v>
      </c>
      <c r="AJ231" s="18">
        <v>0.166306306306306</v>
      </c>
      <c r="AK231" s="18">
        <v>0.0278333453712796</v>
      </c>
      <c r="AL231" s="2" t="s">
        <v>93</v>
      </c>
      <c r="AM231" s="18">
        <v>0.0</v>
      </c>
      <c r="AN231" s="18">
        <v>-0.012580829565081</v>
      </c>
      <c r="AO231" s="18">
        <v>-0.0122587017694553</v>
      </c>
      <c r="AP231" s="18">
        <v>-3.221277956257E-4</v>
      </c>
      <c r="AQ231" s="18">
        <v>0.11036036036036</v>
      </c>
      <c r="AR231" s="18">
        <v>0.294498889880045</v>
      </c>
      <c r="AS231" s="2" t="s">
        <v>93</v>
      </c>
      <c r="AT231" s="18">
        <v>0.0</v>
      </c>
      <c r="AU231" s="18">
        <v>-0.0459478167280743</v>
      </c>
      <c r="AV231" s="18">
        <v>-0.0448489168378616</v>
      </c>
      <c r="AW231" s="18">
        <v>-0.00109889989021275</v>
      </c>
      <c r="AX231" s="18">
        <v>0.0805405405405405</v>
      </c>
      <c r="AY231" s="18">
        <v>0.674735460576484</v>
      </c>
      <c r="AZ231" s="2" t="s">
        <v>93</v>
      </c>
      <c r="BA231" s="18">
        <v>0.0</v>
      </c>
      <c r="BB231" s="18">
        <v>-0.00745723363786854</v>
      </c>
      <c r="BC231" s="18">
        <v>-0.00909622268224209</v>
      </c>
      <c r="BD231" s="18">
        <v>0.00163898904437355</v>
      </c>
      <c r="BE231" s="18">
        <v>0.0864864864864864</v>
      </c>
      <c r="BF231" s="18">
        <v>0.584818174531207</v>
      </c>
      <c r="BG231" s="2" t="s">
        <v>94</v>
      </c>
      <c r="BH231" s="18">
        <v>0.0</v>
      </c>
      <c r="BI231" s="18">
        <v>-0.0408242208008619</v>
      </c>
      <c r="BJ231" s="18">
        <v>-0.0416864377506484</v>
      </c>
      <c r="BK231" s="18">
        <v>8.62216949786491E-4</v>
      </c>
      <c r="BL231" s="18">
        <v>0.0902702702702702</v>
      </c>
      <c r="BM231" s="18">
        <v>0.537221647426944</v>
      </c>
      <c r="BN231" s="2" t="s">
        <v>94</v>
      </c>
      <c r="BO231" s="18">
        <v>0.0</v>
      </c>
      <c r="BP231" s="18">
        <v>-0.0333669871629933</v>
      </c>
      <c r="BQ231" s="18">
        <v>-0.0325902150684063</v>
      </c>
      <c r="BR231" s="18">
        <v>-7.76772094587055E-4</v>
      </c>
      <c r="BS231" s="18">
        <v>0.0554054054054054</v>
      </c>
      <c r="BT231" s="18">
        <v>0.962488033627452</v>
      </c>
      <c r="BU231" s="2" t="s">
        <v>93</v>
      </c>
      <c r="BV231" s="18">
        <v>0.0</v>
      </c>
      <c r="BW231" s="18">
        <v>0.0</v>
      </c>
      <c r="BX231" s="18">
        <v>0.0</v>
      </c>
      <c r="BY231" s="2" t="s">
        <v>93</v>
      </c>
      <c r="BZ231" s="5">
        <v>231.0</v>
      </c>
      <c r="CA231" s="20">
        <f t="shared" si="1"/>
        <v>231</v>
      </c>
    </row>
    <row r="232">
      <c r="A232" s="2" t="s">
        <v>461</v>
      </c>
      <c r="B232" s="2" t="s">
        <v>225</v>
      </c>
      <c r="C232" s="2" t="s">
        <v>78</v>
      </c>
      <c r="D232" s="2" t="s">
        <v>79</v>
      </c>
      <c r="E232" s="18">
        <v>0.00522995672160559</v>
      </c>
      <c r="F232" s="18">
        <v>0.00187891862958646</v>
      </c>
      <c r="G232" s="18">
        <v>0.00335103809201912</v>
      </c>
      <c r="H232" s="18">
        <v>0.212972972972972</v>
      </c>
      <c r="I232" s="18">
        <v>0.00191211015882176</v>
      </c>
      <c r="J232" s="2" t="s">
        <v>79</v>
      </c>
      <c r="K232" s="18">
        <v>0.0</v>
      </c>
      <c r="L232" s="18">
        <v>0.00103768559446318</v>
      </c>
      <c r="M232" s="18">
        <v>3.99708885455748E-4</v>
      </c>
      <c r="N232" s="18">
        <v>6.37976709007433E-4</v>
      </c>
      <c r="O232" s="18">
        <v>0.119099099099099</v>
      </c>
      <c r="P232" s="18">
        <v>0.214113356022347</v>
      </c>
      <c r="Q232" s="2" t="s">
        <v>79</v>
      </c>
      <c r="R232" s="18">
        <v>0.0</v>
      </c>
      <c r="S232" s="18">
        <v>0.0050346190238384</v>
      </c>
      <c r="T232" s="18">
        <v>0.00493817031728504</v>
      </c>
      <c r="U232" s="19">
        <v>9.6448706553366E-5</v>
      </c>
      <c r="V232" s="18">
        <v>0.0899099099099099</v>
      </c>
      <c r="W232" s="18">
        <v>0.543451965284328</v>
      </c>
      <c r="X232" s="2" t="s">
        <v>79</v>
      </c>
      <c r="Y232" s="18">
        <v>0.0</v>
      </c>
      <c r="Z232" s="18">
        <v>0.00139761770402343</v>
      </c>
      <c r="AA232" s="18">
        <v>0.0019499277156512</v>
      </c>
      <c r="AB232" s="18">
        <v>-5.52310011627771E-4</v>
      </c>
      <c r="AC232" s="18">
        <v>0.0991891891891891</v>
      </c>
      <c r="AD232" s="18">
        <v>0.413126433807843</v>
      </c>
      <c r="AE232" s="2" t="s">
        <v>78</v>
      </c>
      <c r="AF232" s="18">
        <v>0.0</v>
      </c>
      <c r="AG232" s="18">
        <v>-0.00419227112714241</v>
      </c>
      <c r="AH232" s="18">
        <v>-0.00147920974413072</v>
      </c>
      <c r="AI232" s="18">
        <v>-0.00271306138301169</v>
      </c>
      <c r="AJ232" s="18">
        <v>0.171801801801801</v>
      </c>
      <c r="AK232" s="18">
        <v>0.0208692508466836</v>
      </c>
      <c r="AL232" s="2" t="s">
        <v>78</v>
      </c>
      <c r="AM232" s="18">
        <v>0.0</v>
      </c>
      <c r="AN232" s="18">
        <v>-1.95337697767188E-4</v>
      </c>
      <c r="AO232" s="18">
        <v>0.00305925168769857</v>
      </c>
      <c r="AP232" s="18">
        <v>-0.00325458938546576</v>
      </c>
      <c r="AQ232" s="18">
        <v>0.192432432432432</v>
      </c>
      <c r="AR232" s="18">
        <v>0.00671964855093177</v>
      </c>
      <c r="AS232" s="2" t="s">
        <v>78</v>
      </c>
      <c r="AT232" s="18">
        <v>0.0</v>
      </c>
      <c r="AU232" s="18">
        <v>-0.00383233901758216</v>
      </c>
      <c r="AV232" s="19">
        <v>7.10090860647379E-5</v>
      </c>
      <c r="AW232" s="18">
        <v>-0.00390334810364689</v>
      </c>
      <c r="AX232" s="18">
        <v>0.195315315315315</v>
      </c>
      <c r="AY232" s="18">
        <v>0.00548845050619775</v>
      </c>
      <c r="AZ232" s="2" t="s">
        <v>78</v>
      </c>
      <c r="BA232" s="18">
        <v>0.0</v>
      </c>
      <c r="BB232" s="18">
        <v>0.00399693342937522</v>
      </c>
      <c r="BC232" s="18">
        <v>0.00453846143182929</v>
      </c>
      <c r="BD232" s="18">
        <v>-5.41528002454067E-4</v>
      </c>
      <c r="BE232" s="18">
        <v>0.066036036036036</v>
      </c>
      <c r="BF232" s="18">
        <v>0.866182739206505</v>
      </c>
      <c r="BG232" s="2" t="s">
        <v>78</v>
      </c>
      <c r="BH232" s="18">
        <v>0.0</v>
      </c>
      <c r="BI232" s="18">
        <v>3.59932109560254E-4</v>
      </c>
      <c r="BJ232" s="18">
        <v>0.00155021883019545</v>
      </c>
      <c r="BK232" s="18">
        <v>-0.0011902867206352</v>
      </c>
      <c r="BL232" s="18">
        <v>0.111801801801801</v>
      </c>
      <c r="BM232" s="18">
        <v>0.277161860585182</v>
      </c>
      <c r="BN232" s="2" t="s">
        <v>78</v>
      </c>
      <c r="BO232" s="18">
        <v>0.0</v>
      </c>
      <c r="BP232" s="18">
        <v>-0.00363700131981497</v>
      </c>
      <c r="BQ232" s="18">
        <v>-0.00298824260163383</v>
      </c>
      <c r="BR232" s="18">
        <v>-6.48758718181138E-4</v>
      </c>
      <c r="BS232" s="18">
        <v>0.159729729729729</v>
      </c>
      <c r="BT232" s="18">
        <v>0.0384949184271807</v>
      </c>
      <c r="BU232" s="2" t="s">
        <v>78</v>
      </c>
      <c r="BV232" s="18">
        <v>0.0</v>
      </c>
      <c r="BW232" s="18">
        <v>0.0</v>
      </c>
      <c r="BX232" s="18">
        <v>0.0</v>
      </c>
      <c r="BY232" s="2" t="s">
        <v>78</v>
      </c>
      <c r="BZ232" s="5">
        <v>232.0</v>
      </c>
      <c r="CA232" s="20">
        <f t="shared" si="1"/>
        <v>232</v>
      </c>
    </row>
    <row r="233">
      <c r="A233" s="2" t="s">
        <v>462</v>
      </c>
      <c r="B233" s="2" t="s">
        <v>223</v>
      </c>
      <c r="C233" s="2" t="s">
        <v>82</v>
      </c>
      <c r="D233" s="2" t="s">
        <v>81</v>
      </c>
      <c r="E233" s="18">
        <v>0.0172157169246432</v>
      </c>
      <c r="F233" s="18">
        <v>0.0154511844160231</v>
      </c>
      <c r="G233" s="18">
        <v>0.00176453250862009</v>
      </c>
      <c r="H233" s="18">
        <v>0.108215993332456</v>
      </c>
      <c r="I233" s="18">
        <v>0.307652908209653</v>
      </c>
      <c r="J233" s="2" t="s">
        <v>81</v>
      </c>
      <c r="K233" s="18">
        <v>1.0</v>
      </c>
      <c r="L233" s="18">
        <v>0.0200406847198298</v>
      </c>
      <c r="M233" s="18">
        <v>0.0152523317356307</v>
      </c>
      <c r="N233" s="18">
        <v>0.00478835298419906</v>
      </c>
      <c r="O233" s="18">
        <v>0.190507522919682</v>
      </c>
      <c r="P233" s="18">
        <v>0.0068680590790159</v>
      </c>
      <c r="Q233" s="2" t="s">
        <v>81</v>
      </c>
      <c r="R233" s="18">
        <v>1.0</v>
      </c>
      <c r="S233" s="18">
        <v>0.0123832913168425</v>
      </c>
      <c r="T233" s="18">
        <v>0.00943665830124104</v>
      </c>
      <c r="U233" s="18">
        <v>0.00294663301560149</v>
      </c>
      <c r="V233" s="18">
        <v>0.159626266614028</v>
      </c>
      <c r="W233" s="18">
        <v>0.0365420259329861</v>
      </c>
      <c r="X233" s="2" t="s">
        <v>81</v>
      </c>
      <c r="Y233" s="18">
        <v>1.0</v>
      </c>
      <c r="Z233" s="18">
        <v>0.0181757567253458</v>
      </c>
      <c r="AA233" s="18">
        <v>0.0139487764650127</v>
      </c>
      <c r="AB233" s="18">
        <v>0.00422698026033304</v>
      </c>
      <c r="AC233" s="18">
        <v>0.146203447822081</v>
      </c>
      <c r="AD233" s="18">
        <v>0.0689803510058537</v>
      </c>
      <c r="AE233" s="2" t="s">
        <v>81</v>
      </c>
      <c r="AF233" s="18">
        <v>1.0</v>
      </c>
      <c r="AG233" s="18">
        <v>0.00282496779518652</v>
      </c>
      <c r="AH233" s="18">
        <v>-1.98852680392442E-4</v>
      </c>
      <c r="AI233" s="18">
        <v>0.00302382047557896</v>
      </c>
      <c r="AJ233" s="18">
        <v>0.235381848488836</v>
      </c>
      <c r="AK233" s="18">
        <v>3.54732876167484E-4</v>
      </c>
      <c r="AL233" s="2" t="s">
        <v>81</v>
      </c>
      <c r="AM233" s="18">
        <v>1.0</v>
      </c>
      <c r="AN233" s="18">
        <v>-0.00483242560780075</v>
      </c>
      <c r="AO233" s="18">
        <v>-0.00601452611478215</v>
      </c>
      <c r="AP233" s="18">
        <v>0.0011821005069814</v>
      </c>
      <c r="AQ233" s="18">
        <v>0.138263806641224</v>
      </c>
      <c r="AR233" s="18">
        <v>0.0980415450858846</v>
      </c>
      <c r="AS233" s="2" t="s">
        <v>81</v>
      </c>
      <c r="AT233" s="18">
        <v>1.0</v>
      </c>
      <c r="AU233" s="18">
        <v>9.60039800702546E-4</v>
      </c>
      <c r="AV233" s="18">
        <v>-0.0015024079510104</v>
      </c>
      <c r="AW233" s="18">
        <v>0.00246244775171294</v>
      </c>
      <c r="AX233" s="18">
        <v>0.205860420230732</v>
      </c>
      <c r="AY233" s="18">
        <v>0.00268645608765606</v>
      </c>
      <c r="AZ233" s="2" t="s">
        <v>81</v>
      </c>
      <c r="BA233" s="18">
        <v>1.0</v>
      </c>
      <c r="BB233" s="18">
        <v>-0.00765739340298727</v>
      </c>
      <c r="BC233" s="18">
        <v>-0.00581567343438971</v>
      </c>
      <c r="BD233" s="18">
        <v>-0.00184171996859756</v>
      </c>
      <c r="BE233" s="18">
        <v>0.136465324384787</v>
      </c>
      <c r="BF233" s="18">
        <v>0.105907855788471</v>
      </c>
      <c r="BG233" s="2" t="s">
        <v>82</v>
      </c>
      <c r="BH233" s="18">
        <v>-1.0</v>
      </c>
      <c r="BI233" s="18">
        <v>-0.00186492799448397</v>
      </c>
      <c r="BJ233" s="18">
        <v>-0.00130355527061795</v>
      </c>
      <c r="BK233" s="18">
        <v>-5.6137272386602E-4</v>
      </c>
      <c r="BL233" s="18">
        <v>0.0872044567267622</v>
      </c>
      <c r="BM233" s="18">
        <v>0.571653150571289</v>
      </c>
      <c r="BN233" s="2" t="s">
        <v>82</v>
      </c>
      <c r="BO233" s="18">
        <v>-1.0</v>
      </c>
      <c r="BP233" s="18">
        <v>0.0057924654085033</v>
      </c>
      <c r="BQ233" s="18">
        <v>0.00451211816377175</v>
      </c>
      <c r="BR233" s="18">
        <v>0.00128034724473154</v>
      </c>
      <c r="BS233" s="18">
        <v>0.0959336754836162</v>
      </c>
      <c r="BT233" s="18">
        <v>0.451271904407706</v>
      </c>
      <c r="BU233" s="2" t="s">
        <v>81</v>
      </c>
      <c r="BV233" s="18">
        <v>1.0</v>
      </c>
      <c r="BW233" s="18">
        <v>6.0</v>
      </c>
      <c r="BX233" s="18">
        <v>1.0</v>
      </c>
      <c r="BY233" s="2" t="s">
        <v>81</v>
      </c>
      <c r="BZ233" s="5">
        <v>233.0</v>
      </c>
      <c r="CA233" s="20" t="str">
        <f t="shared" si="1"/>
        <v/>
      </c>
    </row>
    <row r="234">
      <c r="A234" s="2" t="s">
        <v>463</v>
      </c>
      <c r="B234" s="2" t="s">
        <v>259</v>
      </c>
      <c r="C234" s="2" t="s">
        <v>93</v>
      </c>
      <c r="D234" s="2" t="s">
        <v>94</v>
      </c>
      <c r="E234" s="18">
        <v>0.00756489923474871</v>
      </c>
      <c r="F234" s="18">
        <v>0.00570290158977131</v>
      </c>
      <c r="G234" s="18">
        <v>0.0018619976449774</v>
      </c>
      <c r="H234" s="18">
        <v>0.101028383381324</v>
      </c>
      <c r="I234" s="18">
        <v>0.196520417523373</v>
      </c>
      <c r="J234" s="2" t="s">
        <v>94</v>
      </c>
      <c r="K234" s="18">
        <v>0.0</v>
      </c>
      <c r="L234" s="18">
        <v>0.00269228594264048</v>
      </c>
      <c r="M234" s="18">
        <v>-0.010092687881615</v>
      </c>
      <c r="N234" s="18">
        <v>0.0127849738242555</v>
      </c>
      <c r="O234" s="18">
        <v>0.269847799259564</v>
      </c>
      <c r="P234" s="19">
        <v>1.42420709070633E-7</v>
      </c>
      <c r="Q234" s="2" t="s">
        <v>94</v>
      </c>
      <c r="R234" s="18">
        <v>0.0</v>
      </c>
      <c r="S234" s="18">
        <v>0.0366946592777684</v>
      </c>
      <c r="T234" s="18">
        <v>0.0287222555784418</v>
      </c>
      <c r="U234" s="18">
        <v>0.00797240369932653</v>
      </c>
      <c r="V234" s="18">
        <v>0.151748251748251</v>
      </c>
      <c r="W234" s="18">
        <v>0.0109478532768675</v>
      </c>
      <c r="X234" s="2" t="s">
        <v>94</v>
      </c>
      <c r="Y234" s="18">
        <v>0.0</v>
      </c>
      <c r="Z234" s="18">
        <v>-0.00785144302101841</v>
      </c>
      <c r="AA234" s="18">
        <v>-0.00540991327236649</v>
      </c>
      <c r="AB234" s="18">
        <v>-0.00244152974865192</v>
      </c>
      <c r="AC234" s="18">
        <v>0.0702797202797202</v>
      </c>
      <c r="AD234" s="18">
        <v>0.610204576264275</v>
      </c>
      <c r="AE234" s="2" t="s">
        <v>93</v>
      </c>
      <c r="AF234" s="18">
        <v>0.0</v>
      </c>
      <c r="AG234" s="18">
        <v>-0.00487261329210823</v>
      </c>
      <c r="AH234" s="18">
        <v>-0.0157955894713864</v>
      </c>
      <c r="AI234" s="18">
        <v>0.0109229761792781</v>
      </c>
      <c r="AJ234" s="18">
        <v>0.215322912381735</v>
      </c>
      <c r="AK234" s="19">
        <v>5.79528016265518E-5</v>
      </c>
      <c r="AL234" s="2" t="s">
        <v>94</v>
      </c>
      <c r="AM234" s="18">
        <v>0.0</v>
      </c>
      <c r="AN234" s="18">
        <v>0.0291297600430196</v>
      </c>
      <c r="AO234" s="18">
        <v>0.0230193539886705</v>
      </c>
      <c r="AP234" s="18">
        <v>0.00611040605434913</v>
      </c>
      <c r="AQ234" s="18">
        <v>0.0971822295351707</v>
      </c>
      <c r="AR234" s="18">
        <v>0.229201966205263</v>
      </c>
      <c r="AS234" s="2" t="s">
        <v>94</v>
      </c>
      <c r="AT234" s="18">
        <v>0.0</v>
      </c>
      <c r="AU234" s="18">
        <v>-0.0154163422557671</v>
      </c>
      <c r="AV234" s="18">
        <v>-0.0111128148621378</v>
      </c>
      <c r="AW234" s="18">
        <v>-0.00430352739362932</v>
      </c>
      <c r="AX234" s="18">
        <v>0.119765528589058</v>
      </c>
      <c r="AY234" s="18">
        <v>0.0771842193005582</v>
      </c>
      <c r="AZ234" s="2" t="s">
        <v>93</v>
      </c>
      <c r="BA234" s="18">
        <v>0.0</v>
      </c>
      <c r="BB234" s="18">
        <v>0.0340023733351279</v>
      </c>
      <c r="BC234" s="18">
        <v>0.0388149434600569</v>
      </c>
      <c r="BD234" s="18">
        <v>-0.00481257012492902</v>
      </c>
      <c r="BE234" s="18">
        <v>0.17924722336487</v>
      </c>
      <c r="BF234" s="18">
        <v>0.00136642338076506</v>
      </c>
      <c r="BG234" s="2" t="s">
        <v>93</v>
      </c>
      <c r="BH234" s="18">
        <v>0.0</v>
      </c>
      <c r="BI234" s="18">
        <v>-0.0105437289636589</v>
      </c>
      <c r="BJ234" s="18">
        <v>0.00468277460924859</v>
      </c>
      <c r="BK234" s="18">
        <v>-0.0152265035729075</v>
      </c>
      <c r="BL234" s="18">
        <v>0.224249280131633</v>
      </c>
      <c r="BM234" s="19">
        <v>2.48280334710164E-5</v>
      </c>
      <c r="BN234" s="2" t="s">
        <v>93</v>
      </c>
      <c r="BO234" s="18">
        <v>0.0</v>
      </c>
      <c r="BP234" s="18">
        <v>-0.0445461022987868</v>
      </c>
      <c r="BQ234" s="18">
        <v>-0.0341321688508083</v>
      </c>
      <c r="BR234" s="18">
        <v>-0.0104139334479784</v>
      </c>
      <c r="BS234" s="18">
        <v>0.14724393253805</v>
      </c>
      <c r="BT234" s="18">
        <v>0.0147501655563693</v>
      </c>
      <c r="BU234" s="2" t="s">
        <v>93</v>
      </c>
      <c r="BV234" s="18">
        <v>0.0</v>
      </c>
      <c r="BW234" s="18">
        <v>0.0</v>
      </c>
      <c r="BX234" s="18">
        <v>0.0</v>
      </c>
      <c r="BY234" s="2" t="s">
        <v>226</v>
      </c>
      <c r="BZ234" s="5">
        <v>234.0</v>
      </c>
      <c r="CA234" s="20">
        <f t="shared" si="1"/>
        <v>234</v>
      </c>
    </row>
    <row r="235">
      <c r="A235" s="2" t="s">
        <v>464</v>
      </c>
      <c r="B235" s="2" t="s">
        <v>225</v>
      </c>
      <c r="C235" s="2" t="s">
        <v>91</v>
      </c>
      <c r="D235" s="2" t="s">
        <v>90</v>
      </c>
      <c r="E235" s="18">
        <v>0.0508153685384057</v>
      </c>
      <c r="F235" s="18">
        <v>0.0375789941852433</v>
      </c>
      <c r="G235" s="18">
        <v>0.0132363743531624</v>
      </c>
      <c r="H235" s="18">
        <v>0.254237288135593</v>
      </c>
      <c r="I235" s="18">
        <v>0.0437446321877554</v>
      </c>
      <c r="J235" s="2" t="s">
        <v>90</v>
      </c>
      <c r="K235" s="18">
        <v>-1.0</v>
      </c>
      <c r="L235" s="18">
        <v>0.0763182378086354</v>
      </c>
      <c r="M235" s="18">
        <v>0.0652120820838338</v>
      </c>
      <c r="N235" s="18">
        <v>0.0111061557248016</v>
      </c>
      <c r="O235" s="18">
        <v>0.152542372881355</v>
      </c>
      <c r="P235" s="18">
        <v>0.502055656014645</v>
      </c>
      <c r="Q235" s="2" t="s">
        <v>90</v>
      </c>
      <c r="R235" s="18">
        <v>-1.0</v>
      </c>
      <c r="S235" s="18">
        <v>0.0963553180504634</v>
      </c>
      <c r="T235" s="18">
        <v>0.0833721668503889</v>
      </c>
      <c r="U235" s="18">
        <v>0.0129831512000745</v>
      </c>
      <c r="V235" s="18">
        <v>0.11864406779661</v>
      </c>
      <c r="W235" s="18">
        <v>0.805191221378491</v>
      </c>
      <c r="X235" s="2" t="s">
        <v>90</v>
      </c>
      <c r="Y235" s="18">
        <v>-1.0</v>
      </c>
      <c r="Z235" s="18">
        <v>0.0976242886014402</v>
      </c>
      <c r="AA235" s="18">
        <v>0.0885284423915691</v>
      </c>
      <c r="AB235" s="18">
        <v>0.00909584620987116</v>
      </c>
      <c r="AC235" s="18">
        <v>0.11864406779661</v>
      </c>
      <c r="AD235" s="18">
        <v>0.805191221378491</v>
      </c>
      <c r="AE235" s="2" t="s">
        <v>90</v>
      </c>
      <c r="AF235" s="18">
        <v>-1.0</v>
      </c>
      <c r="AG235" s="18">
        <v>0.0255028692702297</v>
      </c>
      <c r="AH235" s="18">
        <v>0.0276330878985905</v>
      </c>
      <c r="AI235" s="18">
        <v>-0.00213021862836079</v>
      </c>
      <c r="AJ235" s="18">
        <v>0.152542372881355</v>
      </c>
      <c r="AK235" s="18">
        <v>0.502055656014645</v>
      </c>
      <c r="AL235" s="2" t="s">
        <v>91</v>
      </c>
      <c r="AM235" s="18">
        <v>1.0</v>
      </c>
      <c r="AN235" s="18">
        <v>0.0455399495120576</v>
      </c>
      <c r="AO235" s="18">
        <v>0.0457931726651455</v>
      </c>
      <c r="AP235" s="18">
        <v>-2.53223153087907E-4</v>
      </c>
      <c r="AQ235" s="18">
        <v>0.101694915254237</v>
      </c>
      <c r="AR235" s="18">
        <v>0.923938373523748</v>
      </c>
      <c r="AS235" s="2" t="s">
        <v>91</v>
      </c>
      <c r="AT235" s="18">
        <v>1.0</v>
      </c>
      <c r="AU235" s="18">
        <v>0.0468089200630345</v>
      </c>
      <c r="AV235" s="18">
        <v>0.0509494482063258</v>
      </c>
      <c r="AW235" s="18">
        <v>-0.00414052814329129</v>
      </c>
      <c r="AX235" s="18">
        <v>0.152542372881355</v>
      </c>
      <c r="AY235" s="18">
        <v>0.502055656014645</v>
      </c>
      <c r="AZ235" s="2" t="s">
        <v>91</v>
      </c>
      <c r="BA235" s="18">
        <v>1.0</v>
      </c>
      <c r="BB235" s="18">
        <v>0.0200370802418279</v>
      </c>
      <c r="BC235" s="18">
        <v>0.018160084766555</v>
      </c>
      <c r="BD235" s="18">
        <v>0.00187699547527287</v>
      </c>
      <c r="BE235" s="18">
        <v>0.0847457627118644</v>
      </c>
      <c r="BF235" s="18">
        <v>0.985367199478116</v>
      </c>
      <c r="BG235" s="2" t="s">
        <v>90</v>
      </c>
      <c r="BH235" s="18">
        <v>-1.0</v>
      </c>
      <c r="BI235" s="18">
        <v>0.0213060507928047</v>
      </c>
      <c r="BJ235" s="18">
        <v>0.0233163603077352</v>
      </c>
      <c r="BK235" s="18">
        <v>-0.0020103095149305</v>
      </c>
      <c r="BL235" s="18">
        <v>0.135593220338983</v>
      </c>
      <c r="BM235" s="18">
        <v>0.654390318820862</v>
      </c>
      <c r="BN235" s="2" t="s">
        <v>91</v>
      </c>
      <c r="BO235" s="18">
        <v>1.0</v>
      </c>
      <c r="BP235" s="18">
        <v>0.00126897055097684</v>
      </c>
      <c r="BQ235" s="18">
        <v>0.00515627554118022</v>
      </c>
      <c r="BR235" s="18">
        <v>-0.00388730499020338</v>
      </c>
      <c r="BS235" s="18">
        <v>0.186440677966101</v>
      </c>
      <c r="BT235" s="18">
        <v>0.258198226580255</v>
      </c>
      <c r="BU235" s="2" t="s">
        <v>91</v>
      </c>
      <c r="BV235" s="18">
        <v>1.0</v>
      </c>
      <c r="BW235" s="18">
        <v>0.0</v>
      </c>
      <c r="BX235" s="18">
        <v>0.0</v>
      </c>
      <c r="BY235" s="2" t="s">
        <v>226</v>
      </c>
      <c r="BZ235" s="5">
        <v>235.0</v>
      </c>
      <c r="CA235" s="20">
        <f t="shared" si="1"/>
        <v>235</v>
      </c>
    </row>
    <row r="236">
      <c r="A236" s="2" t="s">
        <v>465</v>
      </c>
      <c r="B236" s="2" t="s">
        <v>230</v>
      </c>
      <c r="C236" s="2" t="s">
        <v>93</v>
      </c>
      <c r="D236" s="2" t="s">
        <v>94</v>
      </c>
      <c r="E236" s="18">
        <v>0.0336293779678187</v>
      </c>
      <c r="F236" s="18">
        <v>0.0498465422386035</v>
      </c>
      <c r="G236" s="18">
        <v>-0.0162171642707848</v>
      </c>
      <c r="H236" s="18">
        <v>0.274206805852375</v>
      </c>
      <c r="I236" s="18">
        <v>0.00408912858260899</v>
      </c>
      <c r="J236" s="2" t="s">
        <v>93</v>
      </c>
      <c r="K236" s="18">
        <v>1.0</v>
      </c>
      <c r="L236" s="18">
        <v>0.048861561788042</v>
      </c>
      <c r="M236" s="18">
        <v>0.072470518941469</v>
      </c>
      <c r="N236" s="18">
        <v>-0.0236089571534269</v>
      </c>
      <c r="O236" s="18">
        <v>0.325497287522604</v>
      </c>
      <c r="P236" s="18">
        <v>3.22055506432275E-4</v>
      </c>
      <c r="Q236" s="2" t="s">
        <v>93</v>
      </c>
      <c r="R236" s="18">
        <v>1.0</v>
      </c>
      <c r="S236" s="18">
        <v>0.0584244307559834</v>
      </c>
      <c r="T236" s="18">
        <v>0.084638263633281</v>
      </c>
      <c r="U236" s="18">
        <v>-0.0262138328772976</v>
      </c>
      <c r="V236" s="18">
        <v>0.277659049810948</v>
      </c>
      <c r="W236" s="18">
        <v>0.00375067199401735</v>
      </c>
      <c r="X236" s="2" t="s">
        <v>93</v>
      </c>
      <c r="Y236" s="18">
        <v>1.0</v>
      </c>
      <c r="Z236" s="18">
        <v>0.0529956792353661</v>
      </c>
      <c r="AA236" s="18">
        <v>0.0819051261755036</v>
      </c>
      <c r="AB236" s="18">
        <v>-0.0289094469401375</v>
      </c>
      <c r="AC236" s="18">
        <v>0.304619431201709</v>
      </c>
      <c r="AD236" s="18">
        <v>0.00107712934885952</v>
      </c>
      <c r="AE236" s="2" t="s">
        <v>93</v>
      </c>
      <c r="AF236" s="18">
        <v>1.0</v>
      </c>
      <c r="AG236" s="18">
        <v>0.0152321838202233</v>
      </c>
      <c r="AH236" s="18">
        <v>0.0226239767028654</v>
      </c>
      <c r="AI236" s="18">
        <v>-0.00739179288264212</v>
      </c>
      <c r="AJ236" s="18">
        <v>0.299852046687489</v>
      </c>
      <c r="AK236" s="18">
        <v>0.00121409358243822</v>
      </c>
      <c r="AL236" s="2" t="s">
        <v>93</v>
      </c>
      <c r="AM236" s="18">
        <v>1.0</v>
      </c>
      <c r="AN236" s="18">
        <v>0.0247950527881647</v>
      </c>
      <c r="AO236" s="18">
        <v>0.0347917213946775</v>
      </c>
      <c r="AP236" s="18">
        <v>-0.00999666860651276</v>
      </c>
      <c r="AQ236" s="18">
        <v>0.302317935229327</v>
      </c>
      <c r="AR236" s="18">
        <v>0.00115450877714475</v>
      </c>
      <c r="AS236" s="2" t="s">
        <v>93</v>
      </c>
      <c r="AT236" s="18">
        <v>1.0</v>
      </c>
      <c r="AU236" s="18">
        <v>0.0193663012675474</v>
      </c>
      <c r="AV236" s="18">
        <v>0.0320585839369</v>
      </c>
      <c r="AW236" s="18">
        <v>-0.0126922826693526</v>
      </c>
      <c r="AX236" s="18">
        <v>0.304290646062798</v>
      </c>
      <c r="AY236" s="18">
        <v>0.00109259378165363</v>
      </c>
      <c r="AZ236" s="2" t="s">
        <v>93</v>
      </c>
      <c r="BA236" s="18">
        <v>1.0</v>
      </c>
      <c r="BB236" s="18">
        <v>0.00956286896794143</v>
      </c>
      <c r="BC236" s="18">
        <v>0.012167744691812</v>
      </c>
      <c r="BD236" s="18">
        <v>-0.00260487572387062</v>
      </c>
      <c r="BE236" s="18">
        <v>0.214696695709353</v>
      </c>
      <c r="BF236" s="18">
        <v>0.0450637613843652</v>
      </c>
      <c r="BG236" s="2" t="s">
        <v>93</v>
      </c>
      <c r="BH236" s="18">
        <v>1.0</v>
      </c>
      <c r="BI236" s="18">
        <v>0.00413411744732411</v>
      </c>
      <c r="BJ236" s="18">
        <v>0.00943460723403464</v>
      </c>
      <c r="BK236" s="18">
        <v>-0.00530048978671053</v>
      </c>
      <c r="BL236" s="18">
        <v>0.332894953148117</v>
      </c>
      <c r="BM236" s="18">
        <v>2.40745506878495E-4</v>
      </c>
      <c r="BN236" s="2" t="s">
        <v>93</v>
      </c>
      <c r="BO236" s="18">
        <v>1.0</v>
      </c>
      <c r="BP236" s="18">
        <v>-0.00542875152061732</v>
      </c>
      <c r="BQ236" s="18">
        <v>-0.00273313745777742</v>
      </c>
      <c r="BR236" s="18">
        <v>-0.0026956140628399</v>
      </c>
      <c r="BS236" s="18">
        <v>0.222258753904323</v>
      </c>
      <c r="BT236" s="18">
        <v>0.0339599947378341</v>
      </c>
      <c r="BU236" s="2" t="s">
        <v>93</v>
      </c>
      <c r="BV236" s="18">
        <v>1.0</v>
      </c>
      <c r="BW236" s="18">
        <v>10.0</v>
      </c>
      <c r="BX236" s="18">
        <v>1.0</v>
      </c>
      <c r="BY236" s="2" t="s">
        <v>93</v>
      </c>
      <c r="BZ236" s="5">
        <v>236.0</v>
      </c>
      <c r="CA236" s="20" t="str">
        <f t="shared" si="1"/>
        <v/>
      </c>
    </row>
    <row r="237">
      <c r="A237" s="2" t="s">
        <v>466</v>
      </c>
      <c r="B237" s="2" t="s">
        <v>223</v>
      </c>
      <c r="C237" s="2" t="s">
        <v>91</v>
      </c>
      <c r="D237" s="2" t="s">
        <v>90</v>
      </c>
      <c r="E237" s="18">
        <v>0.0534256679981406</v>
      </c>
      <c r="F237" s="18">
        <v>0.0510743318413838</v>
      </c>
      <c r="G237" s="18">
        <v>0.00235133615675678</v>
      </c>
      <c r="H237" s="18">
        <v>0.191596638655462</v>
      </c>
      <c r="I237" s="18">
        <v>0.0794759352206878</v>
      </c>
      <c r="J237" s="2" t="s">
        <v>90</v>
      </c>
      <c r="K237" s="18">
        <v>0.0</v>
      </c>
      <c r="L237" s="18">
        <v>0.0625910784612093</v>
      </c>
      <c r="M237" s="18">
        <v>0.0624185721666787</v>
      </c>
      <c r="N237" s="18">
        <v>1.72506294530583E-4</v>
      </c>
      <c r="O237" s="18">
        <v>0.179551820728291</v>
      </c>
      <c r="P237" s="18">
        <v>0.116446316468745</v>
      </c>
      <c r="Q237" s="2" t="s">
        <v>90</v>
      </c>
      <c r="R237" s="18">
        <v>0.0</v>
      </c>
      <c r="S237" s="18">
        <v>0.0825498133556111</v>
      </c>
      <c r="T237" s="18">
        <v>0.0796529426759194</v>
      </c>
      <c r="U237" s="18">
        <v>0.00289687067969161</v>
      </c>
      <c r="V237" s="18">
        <v>0.180112044817927</v>
      </c>
      <c r="W237" s="18">
        <v>0.115355855989415</v>
      </c>
      <c r="X237" s="2" t="s">
        <v>90</v>
      </c>
      <c r="Y237" s="18">
        <v>0.0</v>
      </c>
      <c r="Z237" s="18">
        <v>0.0777580891632017</v>
      </c>
      <c r="AA237" s="18">
        <v>0.0738401951831069</v>
      </c>
      <c r="AB237" s="18">
        <v>0.00391789398009477</v>
      </c>
      <c r="AC237" s="18">
        <v>0.157142857142857</v>
      </c>
      <c r="AD237" s="18">
        <v>0.223592763520533</v>
      </c>
      <c r="AE237" s="2" t="s">
        <v>90</v>
      </c>
      <c r="AF237" s="18">
        <v>0.0</v>
      </c>
      <c r="AG237" s="18">
        <v>0.00916541046306869</v>
      </c>
      <c r="AH237" s="18">
        <v>0.0113442403252949</v>
      </c>
      <c r="AI237" s="18">
        <v>-0.00217882986222621</v>
      </c>
      <c r="AJ237" s="18">
        <v>0.216946778711484</v>
      </c>
      <c r="AK237" s="18">
        <v>0.0328845659697676</v>
      </c>
      <c r="AL237" s="2" t="s">
        <v>91</v>
      </c>
      <c r="AM237" s="18">
        <v>0.0</v>
      </c>
      <c r="AN237" s="18">
        <v>0.0291241453574705</v>
      </c>
      <c r="AO237" s="18">
        <v>0.0285786108345356</v>
      </c>
      <c r="AP237" s="18">
        <v>5.45534522934848E-4</v>
      </c>
      <c r="AQ237" s="18">
        <v>0.167226890756302</v>
      </c>
      <c r="AR237" s="18">
        <v>0.1667772372533</v>
      </c>
      <c r="AS237" s="2" t="s">
        <v>90</v>
      </c>
      <c r="AT237" s="18">
        <v>0.0</v>
      </c>
      <c r="AU237" s="18">
        <v>0.024332421165061</v>
      </c>
      <c r="AV237" s="18">
        <v>0.0227658633417231</v>
      </c>
      <c r="AW237" s="18">
        <v>0.00156655782333798</v>
      </c>
      <c r="AX237" s="18">
        <v>0.180112044817927</v>
      </c>
      <c r="AY237" s="18">
        <v>0.115355855989415</v>
      </c>
      <c r="AZ237" s="2" t="s">
        <v>90</v>
      </c>
      <c r="BA237" s="18">
        <v>0.0</v>
      </c>
      <c r="BB237" s="18">
        <v>0.0199587348944018</v>
      </c>
      <c r="BC237" s="18">
        <v>0.0172343705092407</v>
      </c>
      <c r="BD237" s="18">
        <v>0.00272436438516105</v>
      </c>
      <c r="BE237" s="18">
        <v>0.144957983193277</v>
      </c>
      <c r="BF237" s="18">
        <v>0.306235517275219</v>
      </c>
      <c r="BG237" s="2" t="s">
        <v>90</v>
      </c>
      <c r="BH237" s="18">
        <v>0.0</v>
      </c>
      <c r="BI237" s="18">
        <v>0.0151670107019923</v>
      </c>
      <c r="BJ237" s="18">
        <v>0.0114216230164281</v>
      </c>
      <c r="BK237" s="18">
        <v>0.0037453876855642</v>
      </c>
      <c r="BL237" s="18">
        <v>0.218067226890756</v>
      </c>
      <c r="BM237" s="18">
        <v>0.0305598226030504</v>
      </c>
      <c r="BN237" s="2" t="s">
        <v>90</v>
      </c>
      <c r="BO237" s="18">
        <v>0.0</v>
      </c>
      <c r="BP237" s="18">
        <v>-0.0047917241924094</v>
      </c>
      <c r="BQ237" s="18">
        <v>-0.00581274749281255</v>
      </c>
      <c r="BR237" s="18">
        <v>0.00102102330040315</v>
      </c>
      <c r="BS237" s="18">
        <v>0.209103641456582</v>
      </c>
      <c r="BT237" s="18">
        <v>0.037658846729983</v>
      </c>
      <c r="BU237" s="2" t="s">
        <v>90</v>
      </c>
      <c r="BV237" s="18">
        <v>0.0</v>
      </c>
      <c r="BW237" s="18">
        <v>0.0</v>
      </c>
      <c r="BX237" s="18">
        <v>0.0</v>
      </c>
      <c r="BY237" s="2" t="s">
        <v>90</v>
      </c>
      <c r="BZ237" s="5">
        <v>237.0</v>
      </c>
      <c r="CA237" s="20">
        <f t="shared" si="1"/>
        <v>237</v>
      </c>
    </row>
    <row r="238">
      <c r="A238" s="2" t="s">
        <v>467</v>
      </c>
      <c r="B238" s="2" t="s">
        <v>225</v>
      </c>
      <c r="C238" s="2" t="s">
        <v>91</v>
      </c>
      <c r="D238" s="2" t="s">
        <v>90</v>
      </c>
      <c r="E238" s="18">
        <v>0.00189203249883287</v>
      </c>
      <c r="F238" s="18">
        <v>0.00239517823318048</v>
      </c>
      <c r="G238" s="18">
        <v>-5.03145734347603E-4</v>
      </c>
      <c r="H238" s="18">
        <v>0.0892838252406643</v>
      </c>
      <c r="I238" s="18">
        <v>0.604048660577915</v>
      </c>
      <c r="J238" s="2" t="s">
        <v>91</v>
      </c>
      <c r="K238" s="18">
        <v>1.0</v>
      </c>
      <c r="L238" s="18">
        <v>0.00118193237293328</v>
      </c>
      <c r="M238" s="18">
        <v>0.00831120788964625</v>
      </c>
      <c r="N238" s="18">
        <v>-0.00712927551671297</v>
      </c>
      <c r="O238" s="18">
        <v>0.176875066116576</v>
      </c>
      <c r="P238" s="18">
        <v>0.0243726973048003</v>
      </c>
      <c r="Q238" s="2" t="s">
        <v>91</v>
      </c>
      <c r="R238" s="18">
        <v>1.0</v>
      </c>
      <c r="S238" s="18">
        <v>-0.00140226520863904</v>
      </c>
      <c r="T238" s="18">
        <v>0.00270474923283794</v>
      </c>
      <c r="U238" s="18">
        <v>-0.00410701444147699</v>
      </c>
      <c r="V238" s="18">
        <v>0.141277901195387</v>
      </c>
      <c r="W238" s="18">
        <v>0.114884754202433</v>
      </c>
      <c r="X238" s="2" t="s">
        <v>91</v>
      </c>
      <c r="Y238" s="18">
        <v>1.0</v>
      </c>
      <c r="Z238" s="18">
        <v>-0.0116501881299301</v>
      </c>
      <c r="AA238" s="18">
        <v>-0.0125592923099937</v>
      </c>
      <c r="AB238" s="18">
        <v>9.09104180063633E-4</v>
      </c>
      <c r="AC238" s="18">
        <v>0.133502591769808</v>
      </c>
      <c r="AD238" s="18">
        <v>0.156700386852978</v>
      </c>
      <c r="AE238" s="2" t="s">
        <v>90</v>
      </c>
      <c r="AF238" s="18">
        <v>-1.0</v>
      </c>
      <c r="AG238" s="18">
        <v>-7.10100125899597E-4</v>
      </c>
      <c r="AH238" s="18">
        <v>0.00591602965646577</v>
      </c>
      <c r="AI238" s="18">
        <v>-0.00662612978236537</v>
      </c>
      <c r="AJ238" s="18">
        <v>0.209298635353855</v>
      </c>
      <c r="AK238" s="18">
        <v>0.00349760831369582</v>
      </c>
      <c r="AL238" s="2" t="s">
        <v>91</v>
      </c>
      <c r="AM238" s="18">
        <v>1.0</v>
      </c>
      <c r="AN238" s="18">
        <v>-0.00329429770747192</v>
      </c>
      <c r="AO238" s="18">
        <v>3.09570999657459E-4</v>
      </c>
      <c r="AP238" s="18">
        <v>-0.00360386870712938</v>
      </c>
      <c r="AQ238" s="18">
        <v>0.140167142706019</v>
      </c>
      <c r="AR238" s="18">
        <v>0.122831004205965</v>
      </c>
      <c r="AS238" s="2" t="s">
        <v>91</v>
      </c>
      <c r="AT238" s="18">
        <v>1.0</v>
      </c>
      <c r="AU238" s="18">
        <v>-0.013542220628763</v>
      </c>
      <c r="AV238" s="18">
        <v>-0.0149544705431742</v>
      </c>
      <c r="AW238" s="18">
        <v>0.00141224991441123</v>
      </c>
      <c r="AX238" s="18">
        <v>0.119221411192214</v>
      </c>
      <c r="AY238" s="18">
        <v>0.257193674668041</v>
      </c>
      <c r="AZ238" s="2" t="s">
        <v>90</v>
      </c>
      <c r="BA238" s="18">
        <v>-1.0</v>
      </c>
      <c r="BB238" s="18">
        <v>-0.00258419758157233</v>
      </c>
      <c r="BC238" s="18">
        <v>-0.00560645865680831</v>
      </c>
      <c r="BD238" s="18">
        <v>0.00302226107523598</v>
      </c>
      <c r="BE238" s="18">
        <v>0.142758912514545</v>
      </c>
      <c r="BF238" s="18">
        <v>0.102626919437621</v>
      </c>
      <c r="BG238" s="2" t="s">
        <v>90</v>
      </c>
      <c r="BH238" s="18">
        <v>-1.0</v>
      </c>
      <c r="BI238" s="18">
        <v>-0.0128321205028634</v>
      </c>
      <c r="BJ238" s="18">
        <v>-0.02087050019964</v>
      </c>
      <c r="BK238" s="18">
        <v>0.0080383796967766</v>
      </c>
      <c r="BL238" s="18">
        <v>0.199248915688141</v>
      </c>
      <c r="BM238" s="18">
        <v>0.00742650266960629</v>
      </c>
      <c r="BN238" s="2" t="s">
        <v>90</v>
      </c>
      <c r="BO238" s="18">
        <v>-1.0</v>
      </c>
      <c r="BP238" s="18">
        <v>-0.010247922921291</v>
      </c>
      <c r="BQ238" s="18">
        <v>-0.0152640415428317</v>
      </c>
      <c r="BR238" s="18">
        <v>0.00501611862154062</v>
      </c>
      <c r="BS238" s="18">
        <v>0.155823548079974</v>
      </c>
      <c r="BT238" s="18">
        <v>0.0628770519583654</v>
      </c>
      <c r="BU238" s="2" t="s">
        <v>90</v>
      </c>
      <c r="BV238" s="18">
        <v>-1.0</v>
      </c>
      <c r="BW238" s="18">
        <v>0.0</v>
      </c>
      <c r="BX238" s="18">
        <v>0.0</v>
      </c>
      <c r="BY238" s="2" t="s">
        <v>226</v>
      </c>
      <c r="BZ238" s="5">
        <v>238.0</v>
      </c>
      <c r="CA238" s="20">
        <f t="shared" si="1"/>
        <v>238</v>
      </c>
    </row>
    <row r="239">
      <c r="A239" s="2" t="s">
        <v>468</v>
      </c>
      <c r="B239" s="2" t="s">
        <v>223</v>
      </c>
      <c r="C239" s="2" t="s">
        <v>82</v>
      </c>
      <c r="D239" s="2" t="s">
        <v>81</v>
      </c>
      <c r="E239" s="18">
        <v>0.0279882640411796</v>
      </c>
      <c r="F239" s="18">
        <v>0.0182379227621659</v>
      </c>
      <c r="G239" s="18">
        <v>0.00975034127901366</v>
      </c>
      <c r="H239" s="18">
        <v>0.427809388335704</v>
      </c>
      <c r="I239" s="19">
        <v>9.76037355277191E-7</v>
      </c>
      <c r="J239" s="2" t="s">
        <v>81</v>
      </c>
      <c r="K239" s="18">
        <v>1.0</v>
      </c>
      <c r="L239" s="18">
        <v>0.0454160447536165</v>
      </c>
      <c r="M239" s="18">
        <v>0.0292921642487881</v>
      </c>
      <c r="N239" s="18">
        <v>0.0161238805048283</v>
      </c>
      <c r="O239" s="18">
        <v>0.405761024182076</v>
      </c>
      <c r="P239" s="19">
        <v>4.11352275714867E-6</v>
      </c>
      <c r="Q239" s="2" t="s">
        <v>81</v>
      </c>
      <c r="R239" s="18">
        <v>1.0</v>
      </c>
      <c r="S239" s="18">
        <v>0.0522280093431495</v>
      </c>
      <c r="T239" s="18">
        <v>0.0350219213019181</v>
      </c>
      <c r="U239" s="18">
        <v>0.0172060880412314</v>
      </c>
      <c r="V239" s="18">
        <v>0.419630156472261</v>
      </c>
      <c r="W239" s="19">
        <v>1.6851543734899E-6</v>
      </c>
      <c r="X239" s="2" t="s">
        <v>81</v>
      </c>
      <c r="Y239" s="18">
        <v>1.0</v>
      </c>
      <c r="Z239" s="18">
        <v>0.0397215729828891</v>
      </c>
      <c r="AA239" s="18">
        <v>0.0207289385854946</v>
      </c>
      <c r="AB239" s="18">
        <v>0.0189926343973944</v>
      </c>
      <c r="AC239" s="18">
        <v>0.469061166429587</v>
      </c>
      <c r="AD239" s="19">
        <v>4.18057352682797E-8</v>
      </c>
      <c r="AE239" s="2" t="s">
        <v>81</v>
      </c>
      <c r="AF239" s="18">
        <v>1.0</v>
      </c>
      <c r="AG239" s="18">
        <v>0.0174277807124368</v>
      </c>
      <c r="AH239" s="18">
        <v>0.0110542414866221</v>
      </c>
      <c r="AI239" s="18">
        <v>0.0063735392258147</v>
      </c>
      <c r="AJ239" s="18">
        <v>0.277382645803698</v>
      </c>
      <c r="AK239" s="18">
        <v>0.00484239629127709</v>
      </c>
      <c r="AL239" s="2" t="s">
        <v>81</v>
      </c>
      <c r="AM239" s="18">
        <v>1.0</v>
      </c>
      <c r="AN239" s="18">
        <v>0.0242397453019698</v>
      </c>
      <c r="AO239" s="18">
        <v>0.0167839985397521</v>
      </c>
      <c r="AP239" s="18">
        <v>0.00745574676221775</v>
      </c>
      <c r="AQ239" s="18">
        <v>0.294807965860597</v>
      </c>
      <c r="AR239" s="18">
        <v>0.00208392860184142</v>
      </c>
      <c r="AS239" s="2" t="s">
        <v>81</v>
      </c>
      <c r="AT239" s="18">
        <v>1.0</v>
      </c>
      <c r="AU239" s="18">
        <v>0.0117333089417094</v>
      </c>
      <c r="AV239" s="18">
        <v>0.00249101582332865</v>
      </c>
      <c r="AW239" s="18">
        <v>0.00924229311838082</v>
      </c>
      <c r="AX239" s="18">
        <v>0.417140825035561</v>
      </c>
      <c r="AY239" s="19">
        <v>1.789749306575E-6</v>
      </c>
      <c r="AZ239" s="2" t="s">
        <v>81</v>
      </c>
      <c r="BA239" s="18">
        <v>1.0</v>
      </c>
      <c r="BB239" s="18">
        <v>0.006811964589533</v>
      </c>
      <c r="BC239" s="18">
        <v>0.00572975705312996</v>
      </c>
      <c r="BD239" s="18">
        <v>0.00108220753640303</v>
      </c>
      <c r="BE239" s="18">
        <v>0.237197724039829</v>
      </c>
      <c r="BF239" s="18">
        <v>0.0237336755757453</v>
      </c>
      <c r="BG239" s="2" t="s">
        <v>81</v>
      </c>
      <c r="BH239" s="18">
        <v>1.0</v>
      </c>
      <c r="BI239" s="18">
        <v>-0.0056944717707274</v>
      </c>
      <c r="BJ239" s="18">
        <v>-0.00856322566329352</v>
      </c>
      <c r="BK239" s="18">
        <v>0.00286875389256611</v>
      </c>
      <c r="BL239" s="18">
        <v>0.286273115220483</v>
      </c>
      <c r="BM239" s="18">
        <v>0.00307594309411903</v>
      </c>
      <c r="BN239" s="2" t="s">
        <v>81</v>
      </c>
      <c r="BO239" s="18">
        <v>1.0</v>
      </c>
      <c r="BP239" s="18">
        <v>-0.0125064363602604</v>
      </c>
      <c r="BQ239" s="18">
        <v>-0.0142929827164234</v>
      </c>
      <c r="BR239" s="18">
        <v>0.00178654635616308</v>
      </c>
      <c r="BS239" s="18">
        <v>0.109886201991465</v>
      </c>
      <c r="BT239" s="18">
        <v>0.704890112072214</v>
      </c>
      <c r="BU239" s="2" t="s">
        <v>81</v>
      </c>
      <c r="BV239" s="18">
        <v>1.0</v>
      </c>
      <c r="BW239" s="18">
        <v>10.0</v>
      </c>
      <c r="BX239" s="18">
        <v>1.0</v>
      </c>
      <c r="BY239" s="2" t="s">
        <v>81</v>
      </c>
      <c r="BZ239" s="5">
        <v>239.0</v>
      </c>
      <c r="CA239" s="20" t="str">
        <f t="shared" si="1"/>
        <v/>
      </c>
    </row>
    <row r="240">
      <c r="A240" s="2" t="s">
        <v>469</v>
      </c>
      <c r="B240" s="2" t="s">
        <v>235</v>
      </c>
      <c r="C240" s="2" t="s">
        <v>93</v>
      </c>
      <c r="D240" s="2" t="s">
        <v>94</v>
      </c>
      <c r="E240" s="18">
        <v>-0.00113029608671272</v>
      </c>
      <c r="F240" s="18">
        <v>-0.00696379434688327</v>
      </c>
      <c r="G240" s="18">
        <v>0.00583349826017054</v>
      </c>
      <c r="H240" s="18">
        <v>0.2625</v>
      </c>
      <c r="I240" s="18">
        <v>0.00783676460901051</v>
      </c>
      <c r="J240" s="2" t="s">
        <v>94</v>
      </c>
      <c r="K240" s="18">
        <v>1.0</v>
      </c>
      <c r="L240" s="18">
        <v>-0.0324583535051243</v>
      </c>
      <c r="M240" s="18">
        <v>-0.0382157171372288</v>
      </c>
      <c r="N240" s="18">
        <v>0.00575736363210446</v>
      </c>
      <c r="O240" s="18">
        <v>0.1625</v>
      </c>
      <c r="P240" s="18">
        <v>0.242435114242709</v>
      </c>
      <c r="Q240" s="2" t="s">
        <v>94</v>
      </c>
      <c r="R240" s="18">
        <v>1.0</v>
      </c>
      <c r="S240" s="18">
        <v>-0.0144211804505705</v>
      </c>
      <c r="T240" s="18">
        <v>-0.0177839674765464</v>
      </c>
      <c r="U240" s="18">
        <v>0.00336278702597598</v>
      </c>
      <c r="V240" s="18">
        <v>0.1875</v>
      </c>
      <c r="W240" s="18">
        <v>0.120220675568443</v>
      </c>
      <c r="X240" s="2" t="s">
        <v>94</v>
      </c>
      <c r="Y240" s="18">
        <v>1.0</v>
      </c>
      <c r="Z240" s="18">
        <v>-0.0204596982015563</v>
      </c>
      <c r="AA240" s="18">
        <v>-0.0246360553870735</v>
      </c>
      <c r="AB240" s="18">
        <v>0.00417635718551713</v>
      </c>
      <c r="AC240" s="18">
        <v>0.15</v>
      </c>
      <c r="AD240" s="18">
        <v>0.330696247805858</v>
      </c>
      <c r="AE240" s="2" t="s">
        <v>94</v>
      </c>
      <c r="AF240" s="18">
        <v>1.0</v>
      </c>
      <c r="AG240" s="18">
        <v>-0.0313280574184116</v>
      </c>
      <c r="AH240" s="18">
        <v>-0.0312519227903455</v>
      </c>
      <c r="AI240" s="19">
        <v>-7.61346280660768E-5</v>
      </c>
      <c r="AJ240" s="18">
        <v>0.125</v>
      </c>
      <c r="AK240" s="18">
        <v>0.562460902363925</v>
      </c>
      <c r="AL240" s="2" t="s">
        <v>93</v>
      </c>
      <c r="AM240" s="18">
        <v>-1.0</v>
      </c>
      <c r="AN240" s="18">
        <v>-0.0132908843638577</v>
      </c>
      <c r="AO240" s="18">
        <v>-0.0108201731296632</v>
      </c>
      <c r="AP240" s="18">
        <v>-0.00247071123419456</v>
      </c>
      <c r="AQ240" s="18">
        <v>0.1375</v>
      </c>
      <c r="AR240" s="18">
        <v>0.438262270847299</v>
      </c>
      <c r="AS240" s="2" t="s">
        <v>93</v>
      </c>
      <c r="AT240" s="18">
        <v>-1.0</v>
      </c>
      <c r="AU240" s="18">
        <v>-0.0193294021148436</v>
      </c>
      <c r="AV240" s="18">
        <v>-0.0176722610401902</v>
      </c>
      <c r="AW240" s="18">
        <v>-0.00165714107465341</v>
      </c>
      <c r="AX240" s="18">
        <v>0.1125</v>
      </c>
      <c r="AY240" s="18">
        <v>0.695337197663354</v>
      </c>
      <c r="AZ240" s="2" t="s">
        <v>93</v>
      </c>
      <c r="BA240" s="18">
        <v>-1.0</v>
      </c>
      <c r="BB240" s="18">
        <v>0.0180371730545538</v>
      </c>
      <c r="BC240" s="18">
        <v>0.0204317496606823</v>
      </c>
      <c r="BD240" s="18">
        <v>-0.00239457660612849</v>
      </c>
      <c r="BE240" s="18">
        <v>0.1625</v>
      </c>
      <c r="BF240" s="18">
        <v>0.242435114242709</v>
      </c>
      <c r="BG240" s="2" t="s">
        <v>93</v>
      </c>
      <c r="BH240" s="18">
        <v>-1.0</v>
      </c>
      <c r="BI240" s="18">
        <v>0.0119986553035679</v>
      </c>
      <c r="BJ240" s="18">
        <v>0.0135796617501553</v>
      </c>
      <c r="BK240" s="18">
        <v>-0.00158100644658734</v>
      </c>
      <c r="BL240" s="18">
        <v>0.075</v>
      </c>
      <c r="BM240" s="18">
        <v>0.97936132784852</v>
      </c>
      <c r="BN240" s="2" t="s">
        <v>93</v>
      </c>
      <c r="BO240" s="18">
        <v>-1.0</v>
      </c>
      <c r="BP240" s="18">
        <v>-0.00603851775098587</v>
      </c>
      <c r="BQ240" s="18">
        <v>-0.00685208791052701</v>
      </c>
      <c r="BR240" s="18">
        <v>8.13570159541143E-4</v>
      </c>
      <c r="BS240" s="18">
        <v>0.2</v>
      </c>
      <c r="BT240" s="18">
        <v>0.0814095956656383</v>
      </c>
      <c r="BU240" s="2" t="s">
        <v>94</v>
      </c>
      <c r="BV240" s="18">
        <v>1.0</v>
      </c>
      <c r="BW240" s="18">
        <v>0.0</v>
      </c>
      <c r="BX240" s="18">
        <v>0.0</v>
      </c>
      <c r="BY240" s="2" t="s">
        <v>226</v>
      </c>
      <c r="BZ240" s="5">
        <v>240.0</v>
      </c>
      <c r="CA240" s="20">
        <f t="shared" si="1"/>
        <v>240</v>
      </c>
    </row>
    <row r="241">
      <c r="A241" s="2" t="s">
        <v>470</v>
      </c>
      <c r="B241" s="2" t="s">
        <v>228</v>
      </c>
      <c r="C241" s="2" t="s">
        <v>82</v>
      </c>
      <c r="D241" s="2" t="s">
        <v>81</v>
      </c>
      <c r="E241" s="18">
        <v>0.0179937098174955</v>
      </c>
      <c r="F241" s="18">
        <v>0.0152472365964701</v>
      </c>
      <c r="G241" s="18">
        <v>0.00274647322102544</v>
      </c>
      <c r="H241" s="18">
        <v>0.186754668866721</v>
      </c>
      <c r="I241" s="18">
        <v>0.00148009586784555</v>
      </c>
      <c r="J241" s="2" t="s">
        <v>81</v>
      </c>
      <c r="K241" s="18">
        <v>-1.0</v>
      </c>
      <c r="L241" s="18">
        <v>0.0234070944889802</v>
      </c>
      <c r="M241" s="18">
        <v>0.0203169702732672</v>
      </c>
      <c r="N241" s="18">
        <v>0.00309012421571291</v>
      </c>
      <c r="O241" s="18">
        <v>0.167204180104502</v>
      </c>
      <c r="P241" s="18">
        <v>0.00621219381839583</v>
      </c>
      <c r="Q241" s="2" t="s">
        <v>81</v>
      </c>
      <c r="R241" s="18">
        <v>-1.0</v>
      </c>
      <c r="S241" s="18">
        <v>0.0284664562583018</v>
      </c>
      <c r="T241" s="18">
        <v>0.0250942616943326</v>
      </c>
      <c r="U241" s="18">
        <v>0.00337219456396921</v>
      </c>
      <c r="V241" s="18">
        <v>0.17750443761094</v>
      </c>
      <c r="W241" s="18">
        <v>0.00302832730406357</v>
      </c>
      <c r="X241" s="2" t="s">
        <v>81</v>
      </c>
      <c r="Y241" s="18">
        <v>-1.0</v>
      </c>
      <c r="Z241" s="18">
        <v>0.0175333797464323</v>
      </c>
      <c r="AA241" s="18">
        <v>0.0140116939032399</v>
      </c>
      <c r="AB241" s="18">
        <v>0.00352168584319233</v>
      </c>
      <c r="AC241" s="18">
        <v>0.137928448211205</v>
      </c>
      <c r="AD241" s="18">
        <v>0.0389619133699881</v>
      </c>
      <c r="AE241" s="2" t="s">
        <v>81</v>
      </c>
      <c r="AF241" s="18">
        <v>-1.0</v>
      </c>
      <c r="AG241" s="18">
        <v>0.00541338467148462</v>
      </c>
      <c r="AH241" s="18">
        <v>0.00506973367679716</v>
      </c>
      <c r="AI241" s="18">
        <v>3.43650994687457E-4</v>
      </c>
      <c r="AJ241" s="18">
        <v>0.0662766569164229</v>
      </c>
      <c r="AK241" s="18">
        <v>0.738576547408707</v>
      </c>
      <c r="AL241" s="2" t="s">
        <v>81</v>
      </c>
      <c r="AM241" s="18">
        <v>-1.0</v>
      </c>
      <c r="AN241" s="18">
        <v>0.0104727464408062</v>
      </c>
      <c r="AO241" s="18">
        <v>0.00984702509786249</v>
      </c>
      <c r="AP241" s="18">
        <v>6.25721342943766E-4</v>
      </c>
      <c r="AQ241" s="18">
        <v>0.156503912597814</v>
      </c>
      <c r="AR241" s="18">
        <v>0.0125545580320623</v>
      </c>
      <c r="AS241" s="2" t="s">
        <v>81</v>
      </c>
      <c r="AT241" s="18">
        <v>-1.0</v>
      </c>
      <c r="AU241" s="18">
        <v>-4.60330071063254E-4</v>
      </c>
      <c r="AV241" s="18">
        <v>-0.00123554269323013</v>
      </c>
      <c r="AW241" s="18">
        <v>7.75212622166882E-4</v>
      </c>
      <c r="AX241" s="18">
        <v>0.107877696942423</v>
      </c>
      <c r="AY241" s="18">
        <v>0.175515082719934</v>
      </c>
      <c r="AZ241" s="2" t="s">
        <v>81</v>
      </c>
      <c r="BA241" s="18">
        <v>-1.0</v>
      </c>
      <c r="BB241" s="18">
        <v>0.00505936176932163</v>
      </c>
      <c r="BC241" s="18">
        <v>0.00477729142106532</v>
      </c>
      <c r="BD241" s="18">
        <v>2.82070348256307E-4</v>
      </c>
      <c r="BE241" s="18">
        <v>0.256956423910597</v>
      </c>
      <c r="BF241" s="19">
        <v>2.40896410116197E-6</v>
      </c>
      <c r="BG241" s="2" t="s">
        <v>81</v>
      </c>
      <c r="BH241" s="18">
        <v>-1.0</v>
      </c>
      <c r="BI241" s="18">
        <v>-0.00587371474254787</v>
      </c>
      <c r="BJ241" s="18">
        <v>-0.0063052763700273</v>
      </c>
      <c r="BK241" s="18">
        <v>4.31561627479423E-4</v>
      </c>
      <c r="BL241" s="18">
        <v>0.123453086327158</v>
      </c>
      <c r="BM241" s="18">
        <v>0.084125916701256</v>
      </c>
      <c r="BN241" s="2" t="s">
        <v>81</v>
      </c>
      <c r="BO241" s="18">
        <v>-1.0</v>
      </c>
      <c r="BP241" s="18">
        <v>-0.0109330765118695</v>
      </c>
      <c r="BQ241" s="18">
        <v>-0.0110825677910926</v>
      </c>
      <c r="BR241" s="18">
        <v>1.49491279223114E-4</v>
      </c>
      <c r="BS241" s="18">
        <v>0.0866521663041576</v>
      </c>
      <c r="BT241" s="18">
        <v>0.410176799601059</v>
      </c>
      <c r="BU241" s="2" t="s">
        <v>81</v>
      </c>
      <c r="BV241" s="18">
        <v>-1.0</v>
      </c>
      <c r="BW241" s="18">
        <v>-10.0</v>
      </c>
      <c r="BX241" s="18">
        <v>-1.0</v>
      </c>
      <c r="BY241" s="2" t="s">
        <v>81</v>
      </c>
      <c r="BZ241" s="5">
        <v>241.0</v>
      </c>
      <c r="CA241" s="20" t="str">
        <f t="shared" si="1"/>
        <v/>
      </c>
    </row>
    <row r="242">
      <c r="A242" s="2" t="s">
        <v>471</v>
      </c>
      <c r="B242" s="2" t="s">
        <v>247</v>
      </c>
      <c r="C242" s="2" t="s">
        <v>81</v>
      </c>
      <c r="D242" s="2" t="s">
        <v>82</v>
      </c>
      <c r="E242" s="18">
        <v>0.0172921815955559</v>
      </c>
      <c r="F242" s="18">
        <v>0.00481682652534607</v>
      </c>
      <c r="G242" s="18">
        <v>0.0124753550702099</v>
      </c>
      <c r="H242" s="18">
        <v>0.31081081081081</v>
      </c>
      <c r="I242" s="18">
        <v>0.00146670740290023</v>
      </c>
      <c r="J242" s="2" t="s">
        <v>82</v>
      </c>
      <c r="K242" s="18">
        <v>-1.0</v>
      </c>
      <c r="L242" s="18">
        <v>0.0391473498094469</v>
      </c>
      <c r="M242" s="18">
        <v>0.0126227256864205</v>
      </c>
      <c r="N242" s="18">
        <v>0.0265246241230263</v>
      </c>
      <c r="O242" s="18">
        <v>0.472972972972972</v>
      </c>
      <c r="P242" s="19">
        <v>7.43054862446867E-8</v>
      </c>
      <c r="Q242" s="2" t="s">
        <v>82</v>
      </c>
      <c r="R242" s="18">
        <v>-1.0</v>
      </c>
      <c r="S242" s="18">
        <v>0.026020594078888</v>
      </c>
      <c r="T242" s="18">
        <v>0.00423775628270475</v>
      </c>
      <c r="U242" s="18">
        <v>0.0217828377961832</v>
      </c>
      <c r="V242" s="18">
        <v>0.337837837837837</v>
      </c>
      <c r="W242" s="18">
        <v>3.85498235174905E-4</v>
      </c>
      <c r="X242" s="2" t="s">
        <v>82</v>
      </c>
      <c r="Y242" s="18">
        <v>-1.0</v>
      </c>
      <c r="Z242" s="18">
        <v>0.0366976379350186</v>
      </c>
      <c r="AA242" s="18">
        <v>0.0138161620952265</v>
      </c>
      <c r="AB242" s="18">
        <v>0.0228814758397921</v>
      </c>
      <c r="AC242" s="18">
        <v>0.364864864864864</v>
      </c>
      <c r="AD242" s="19">
        <v>8.97714702110817E-5</v>
      </c>
      <c r="AE242" s="2" t="s">
        <v>82</v>
      </c>
      <c r="AF242" s="18">
        <v>-1.0</v>
      </c>
      <c r="AG242" s="18">
        <v>0.0218551682138909</v>
      </c>
      <c r="AH242" s="18">
        <v>0.00780589916107451</v>
      </c>
      <c r="AI242" s="18">
        <v>0.0140492690528164</v>
      </c>
      <c r="AJ242" s="18">
        <v>0.554054054054054</v>
      </c>
      <c r="AK242" s="19">
        <v>8.61599520448901E-11</v>
      </c>
      <c r="AL242" s="2" t="s">
        <v>82</v>
      </c>
      <c r="AM242" s="18">
        <v>-1.0</v>
      </c>
      <c r="AN242" s="18">
        <v>0.00872841248333201</v>
      </c>
      <c r="AO242" s="18">
        <v>-5.79070242641316E-4</v>
      </c>
      <c r="AP242" s="18">
        <v>0.00930748272597333</v>
      </c>
      <c r="AQ242" s="18">
        <v>0.297297297297297</v>
      </c>
      <c r="AR242" s="18">
        <v>0.00273597342307978</v>
      </c>
      <c r="AS242" s="2" t="s">
        <v>82</v>
      </c>
      <c r="AT242" s="18">
        <v>-1.0</v>
      </c>
      <c r="AU242" s="18">
        <v>0.0194054563394626</v>
      </c>
      <c r="AV242" s="18">
        <v>0.00899933556988044</v>
      </c>
      <c r="AW242" s="18">
        <v>0.0104061207695822</v>
      </c>
      <c r="AX242" s="18">
        <v>0.283783783783783</v>
      </c>
      <c r="AY242" s="18">
        <v>0.00495572542425752</v>
      </c>
      <c r="AZ242" s="2" t="s">
        <v>82</v>
      </c>
      <c r="BA242" s="18">
        <v>-1.0</v>
      </c>
      <c r="BB242" s="18">
        <v>-0.0131267557305589</v>
      </c>
      <c r="BC242" s="18">
        <v>-0.00838496940371583</v>
      </c>
      <c r="BD242" s="18">
        <v>-0.00474178632684312</v>
      </c>
      <c r="BE242" s="18">
        <v>0.229729729729729</v>
      </c>
      <c r="BF242" s="18">
        <v>0.039939988838782</v>
      </c>
      <c r="BG242" s="2" t="s">
        <v>81</v>
      </c>
      <c r="BH242" s="18">
        <v>1.0</v>
      </c>
      <c r="BI242" s="18">
        <v>-0.00244971187442831</v>
      </c>
      <c r="BJ242" s="18">
        <v>0.00119343640880593</v>
      </c>
      <c r="BK242" s="18">
        <v>-0.00364314828323424</v>
      </c>
      <c r="BL242" s="18">
        <v>0.189189189189189</v>
      </c>
      <c r="BM242" s="18">
        <v>0.1417509825668</v>
      </c>
      <c r="BN242" s="2" t="s">
        <v>81</v>
      </c>
      <c r="BO242" s="18">
        <v>1.0</v>
      </c>
      <c r="BP242" s="18">
        <v>0.0106770438561306</v>
      </c>
      <c r="BQ242" s="18">
        <v>0.00957840581252176</v>
      </c>
      <c r="BR242" s="18">
        <v>0.00109863804360887</v>
      </c>
      <c r="BS242" s="18">
        <v>0.0945945945945946</v>
      </c>
      <c r="BT242" s="18">
        <v>0.89819080451037</v>
      </c>
      <c r="BU242" s="2" t="s">
        <v>82</v>
      </c>
      <c r="BV242" s="18">
        <v>-1.0</v>
      </c>
      <c r="BW242" s="18">
        <v>-6.0</v>
      </c>
      <c r="BX242" s="18">
        <v>-1.0</v>
      </c>
      <c r="BY242" s="2" t="s">
        <v>82</v>
      </c>
      <c r="BZ242" s="5">
        <v>242.0</v>
      </c>
      <c r="CA242" s="20" t="str">
        <f t="shared" si="1"/>
        <v/>
      </c>
    </row>
    <row r="243">
      <c r="A243" s="2" t="s">
        <v>472</v>
      </c>
      <c r="B243" s="2" t="s">
        <v>225</v>
      </c>
      <c r="C243" s="2" t="s">
        <v>81</v>
      </c>
      <c r="D243" s="2" t="s">
        <v>82</v>
      </c>
      <c r="E243" s="18">
        <v>0.0189719121680504</v>
      </c>
      <c r="F243" s="18">
        <v>0.0190688941871205</v>
      </c>
      <c r="G243" s="19">
        <v>-9.69820190700743E-5</v>
      </c>
      <c r="H243" s="18">
        <v>0.0530601092896174</v>
      </c>
      <c r="I243" s="18">
        <v>0.75899092517724</v>
      </c>
      <c r="J243" s="2" t="s">
        <v>81</v>
      </c>
      <c r="K243" s="18">
        <v>1.0</v>
      </c>
      <c r="L243" s="18">
        <v>0.030301037817827</v>
      </c>
      <c r="M243" s="18">
        <v>0.0309058215268838</v>
      </c>
      <c r="N243" s="18">
        <v>-6.04783709056779E-4</v>
      </c>
      <c r="O243" s="18">
        <v>0.0834426229508196</v>
      </c>
      <c r="P243" s="18">
        <v>0.224804132003765</v>
      </c>
      <c r="Q243" s="2" t="s">
        <v>81</v>
      </c>
      <c r="R243" s="18">
        <v>1.0</v>
      </c>
      <c r="S243" s="18">
        <v>0.0307122050329217</v>
      </c>
      <c r="T243" s="18">
        <v>0.0348349164998899</v>
      </c>
      <c r="U243" s="18">
        <v>-0.00412271146696818</v>
      </c>
      <c r="V243" s="18">
        <v>0.12327868852459</v>
      </c>
      <c r="W243" s="18">
        <v>0.0178962736750701</v>
      </c>
      <c r="X243" s="2" t="s">
        <v>81</v>
      </c>
      <c r="Y243" s="18">
        <v>1.0</v>
      </c>
      <c r="Z243" s="18">
        <v>0.0225823893459962</v>
      </c>
      <c r="AA243" s="18">
        <v>0.0259384118726522</v>
      </c>
      <c r="AB243" s="18">
        <v>-0.00335602252665598</v>
      </c>
      <c r="AC243" s="18">
        <v>0.108579234972677</v>
      </c>
      <c r="AD243" s="18">
        <v>0.0510022387986501</v>
      </c>
      <c r="AE243" s="2" t="s">
        <v>81</v>
      </c>
      <c r="AF243" s="18">
        <v>1.0</v>
      </c>
      <c r="AG243" s="18">
        <v>0.0113291256497766</v>
      </c>
      <c r="AH243" s="18">
        <v>0.0118369273397633</v>
      </c>
      <c r="AI243" s="18">
        <v>-5.07801689986714E-4</v>
      </c>
      <c r="AJ243" s="18">
        <v>0.146284153005464</v>
      </c>
      <c r="AK243" s="18">
        <v>0.0026611560146074</v>
      </c>
      <c r="AL243" s="2" t="s">
        <v>81</v>
      </c>
      <c r="AM243" s="18">
        <v>1.0</v>
      </c>
      <c r="AN243" s="18">
        <v>0.0117402928648712</v>
      </c>
      <c r="AO243" s="18">
        <v>0.0157660223127694</v>
      </c>
      <c r="AP243" s="18">
        <v>-0.00402572944789812</v>
      </c>
      <c r="AQ243" s="18">
        <v>0.162404371584699</v>
      </c>
      <c r="AR243" s="18">
        <v>5.75991505234553E-4</v>
      </c>
      <c r="AS243" s="2" t="s">
        <v>81</v>
      </c>
      <c r="AT243" s="18">
        <v>1.0</v>
      </c>
      <c r="AU243" s="18">
        <v>0.00361047717794582</v>
      </c>
      <c r="AV243" s="18">
        <v>0.00686951768553174</v>
      </c>
      <c r="AW243" s="18">
        <v>-0.00325904050758591</v>
      </c>
      <c r="AX243" s="18">
        <v>0.108251366120218</v>
      </c>
      <c r="AY243" s="18">
        <v>0.0521301872206057</v>
      </c>
      <c r="AZ243" s="2" t="s">
        <v>81</v>
      </c>
      <c r="BA243" s="18">
        <v>1.0</v>
      </c>
      <c r="BB243" s="18">
        <v>4.11167215094643E-4</v>
      </c>
      <c r="BC243" s="18">
        <v>0.00392909497300605</v>
      </c>
      <c r="BD243" s="18">
        <v>-0.0035179277579114</v>
      </c>
      <c r="BE243" s="18">
        <v>0.192240437158469</v>
      </c>
      <c r="BF243" s="19">
        <v>2.21492393760132E-5</v>
      </c>
      <c r="BG243" s="2" t="s">
        <v>81</v>
      </c>
      <c r="BH243" s="18">
        <v>1.0</v>
      </c>
      <c r="BI243" s="18">
        <v>-0.0077186484718308</v>
      </c>
      <c r="BJ243" s="18">
        <v>-0.00496740965423161</v>
      </c>
      <c r="BK243" s="18">
        <v>-0.00275123881759919</v>
      </c>
      <c r="BL243" s="18">
        <v>0.107267759562841</v>
      </c>
      <c r="BM243" s="18">
        <v>0.0556307182540572</v>
      </c>
      <c r="BN243" s="2" t="s">
        <v>81</v>
      </c>
      <c r="BO243" s="18">
        <v>1.0</v>
      </c>
      <c r="BP243" s="18">
        <v>-0.00812981568692545</v>
      </c>
      <c r="BQ243" s="18">
        <v>-0.00889650462723766</v>
      </c>
      <c r="BR243" s="18">
        <v>7.66688940312208E-4</v>
      </c>
      <c r="BS243" s="18">
        <v>0.0740437158469945</v>
      </c>
      <c r="BT243" s="18">
        <v>0.353606185198656</v>
      </c>
      <c r="BU243" s="2" t="s">
        <v>82</v>
      </c>
      <c r="BV243" s="18">
        <v>-1.0</v>
      </c>
      <c r="BW243" s="18">
        <v>8.0</v>
      </c>
      <c r="BX243" s="18">
        <v>1.0</v>
      </c>
      <c r="BY243" s="2" t="s">
        <v>81</v>
      </c>
      <c r="BZ243" s="5">
        <v>243.0</v>
      </c>
      <c r="CA243" s="20" t="str">
        <f t="shared" si="1"/>
        <v/>
      </c>
    </row>
    <row r="244">
      <c r="A244" s="2" t="s">
        <v>473</v>
      </c>
      <c r="B244" s="2" t="s">
        <v>228</v>
      </c>
      <c r="C244" s="2" t="s">
        <v>82</v>
      </c>
      <c r="D244" s="2" t="s">
        <v>81</v>
      </c>
      <c r="E244" s="18">
        <v>0.0183288227878037</v>
      </c>
      <c r="F244" s="18">
        <v>0.00287021752505364</v>
      </c>
      <c r="G244" s="18">
        <v>0.0154586052627501</v>
      </c>
      <c r="H244" s="18">
        <v>0.213295099061522</v>
      </c>
      <c r="I244" s="18">
        <v>0.00293316205403422</v>
      </c>
      <c r="J244" s="2" t="s">
        <v>81</v>
      </c>
      <c r="K244" s="18">
        <v>-1.0</v>
      </c>
      <c r="L244" s="18">
        <v>0.0214292311563904</v>
      </c>
      <c r="M244" s="18">
        <v>0.0256115225919023</v>
      </c>
      <c r="N244" s="18">
        <v>-0.00418229143551192</v>
      </c>
      <c r="O244" s="18">
        <v>0.0996871741397288</v>
      </c>
      <c r="P244" s="18">
        <v>0.453372061766435</v>
      </c>
      <c r="Q244" s="2" t="s">
        <v>82</v>
      </c>
      <c r="R244" s="18">
        <v>1.0</v>
      </c>
      <c r="S244" s="18">
        <v>0.0050679285732516</v>
      </c>
      <c r="T244" s="18">
        <v>0.0157187097480085</v>
      </c>
      <c r="U244" s="18">
        <v>-0.0106507811747569</v>
      </c>
      <c r="V244" s="18">
        <v>0.150990615224191</v>
      </c>
      <c r="W244" s="18">
        <v>0.0739921113801745</v>
      </c>
      <c r="X244" s="2" t="s">
        <v>82</v>
      </c>
      <c r="Y244" s="18">
        <v>1.0</v>
      </c>
      <c r="Z244" s="18">
        <v>-0.00578387899531871</v>
      </c>
      <c r="AA244" s="18">
        <v>-9.69621871326265E-4</v>
      </c>
      <c r="AB244" s="18">
        <v>-0.00481425712399245</v>
      </c>
      <c r="AC244" s="18">
        <v>0.0993743482794577</v>
      </c>
      <c r="AD244" s="18">
        <v>0.457170076491634</v>
      </c>
      <c r="AE244" s="2" t="s">
        <v>82</v>
      </c>
      <c r="AF244" s="18">
        <v>1.0</v>
      </c>
      <c r="AG244" s="18">
        <v>0.0031004083685867</v>
      </c>
      <c r="AH244" s="18">
        <v>0.0227413050668487</v>
      </c>
      <c r="AI244" s="18">
        <v>-0.019640896698262</v>
      </c>
      <c r="AJ244" s="18">
        <v>0.309384775808133</v>
      </c>
      <c r="AK244" s="19">
        <v>2.10760171411466E-6</v>
      </c>
      <c r="AL244" s="2" t="s">
        <v>82</v>
      </c>
      <c r="AM244" s="18">
        <v>1.0</v>
      </c>
      <c r="AN244" s="18">
        <v>-0.0132608942145521</v>
      </c>
      <c r="AO244" s="18">
        <v>0.0128484922229548</v>
      </c>
      <c r="AP244" s="18">
        <v>-0.026109386437507</v>
      </c>
      <c r="AQ244" s="18">
        <v>0.348383733055265</v>
      </c>
      <c r="AR244" s="19">
        <v>5.78553986799275E-8</v>
      </c>
      <c r="AS244" s="2" t="s">
        <v>82</v>
      </c>
      <c r="AT244" s="18">
        <v>1.0</v>
      </c>
      <c r="AU244" s="18">
        <v>-0.0241127017831224</v>
      </c>
      <c r="AV244" s="18">
        <v>-0.00383983939637991</v>
      </c>
      <c r="AW244" s="18">
        <v>-0.0202728623867425</v>
      </c>
      <c r="AX244" s="18">
        <v>0.281438998957247</v>
      </c>
      <c r="AY244" s="19">
        <v>2.34774953778467E-5</v>
      </c>
      <c r="AZ244" s="2" t="s">
        <v>82</v>
      </c>
      <c r="BA244" s="18">
        <v>1.0</v>
      </c>
      <c r="BB244" s="18">
        <v>-0.0163613025831388</v>
      </c>
      <c r="BC244" s="18">
        <v>-0.00989281284389386</v>
      </c>
      <c r="BD244" s="18">
        <v>-0.00646848973924498</v>
      </c>
      <c r="BE244" s="18">
        <v>0.145255474452554</v>
      </c>
      <c r="BF244" s="18">
        <v>0.0937740347999691</v>
      </c>
      <c r="BG244" s="2" t="s">
        <v>82</v>
      </c>
      <c r="BH244" s="18">
        <v>1.0</v>
      </c>
      <c r="BI244" s="18">
        <v>-0.0272131101517091</v>
      </c>
      <c r="BJ244" s="18">
        <v>-0.0265811444632286</v>
      </c>
      <c r="BK244" s="18">
        <v>-6.31965688480531E-4</v>
      </c>
      <c r="BL244" s="18">
        <v>0.0603753910323253</v>
      </c>
      <c r="BM244" s="18">
        <v>0.94328185177966</v>
      </c>
      <c r="BN244" s="2" t="s">
        <v>82</v>
      </c>
      <c r="BO244" s="18">
        <v>1.0</v>
      </c>
      <c r="BP244" s="18">
        <v>-0.0108518075685703</v>
      </c>
      <c r="BQ244" s="18">
        <v>-0.0166883316193347</v>
      </c>
      <c r="BR244" s="18">
        <v>0.00583652405076445</v>
      </c>
      <c r="BS244" s="18">
        <v>0.10349322210636</v>
      </c>
      <c r="BT244" s="18">
        <v>0.410492778077997</v>
      </c>
      <c r="BU244" s="2" t="s">
        <v>81</v>
      </c>
      <c r="BV244" s="18">
        <v>-1.0</v>
      </c>
      <c r="BW244" s="18">
        <v>6.0</v>
      </c>
      <c r="BX244" s="18">
        <v>1.0</v>
      </c>
      <c r="BY244" s="2" t="s">
        <v>82</v>
      </c>
      <c r="BZ244" s="5">
        <v>244.0</v>
      </c>
      <c r="CA244" s="20" t="str">
        <f t="shared" si="1"/>
        <v/>
      </c>
    </row>
    <row r="245">
      <c r="A245" s="2" t="s">
        <v>474</v>
      </c>
      <c r="B245" s="2" t="s">
        <v>232</v>
      </c>
      <c r="C245" s="2" t="s">
        <v>93</v>
      </c>
      <c r="D245" s="2" t="s">
        <v>94</v>
      </c>
      <c r="E245" s="18">
        <v>0.0116565728609383</v>
      </c>
      <c r="F245" s="18">
        <v>0.0109515999465301</v>
      </c>
      <c r="G245" s="18">
        <v>7.04972914408174E-4</v>
      </c>
      <c r="H245" s="18">
        <v>0.167694805194805</v>
      </c>
      <c r="I245" s="18">
        <v>0.188522988911242</v>
      </c>
      <c r="J245" s="2" t="s">
        <v>94</v>
      </c>
      <c r="K245" s="18">
        <v>1.0</v>
      </c>
      <c r="L245" s="18">
        <v>0.0224335292556064</v>
      </c>
      <c r="M245" s="18">
        <v>0.0215521772518057</v>
      </c>
      <c r="N245" s="18">
        <v>8.81352003800659E-4</v>
      </c>
      <c r="O245" s="18">
        <v>0.135876623376623</v>
      </c>
      <c r="P245" s="18">
        <v>0.410877858554743</v>
      </c>
      <c r="Q245" s="2" t="s">
        <v>94</v>
      </c>
      <c r="R245" s="18">
        <v>1.0</v>
      </c>
      <c r="S245" s="18">
        <v>0.0258008496202779</v>
      </c>
      <c r="T245" s="18">
        <v>0.0255797677778897</v>
      </c>
      <c r="U245" s="18">
        <v>2.21081842388233E-4</v>
      </c>
      <c r="V245" s="18">
        <v>0.116233766233766</v>
      </c>
      <c r="W245" s="18">
        <v>0.607500651782624</v>
      </c>
      <c r="X245" s="2" t="s">
        <v>94</v>
      </c>
      <c r="Y245" s="18">
        <v>1.0</v>
      </c>
      <c r="Z245" s="18">
        <v>0.0291679164400376</v>
      </c>
      <c r="AA245" s="18">
        <v>0.0279240511642857</v>
      </c>
      <c r="AB245" s="18">
        <v>0.00124386527575191</v>
      </c>
      <c r="AC245" s="18">
        <v>0.129870129870129</v>
      </c>
      <c r="AD245" s="18">
        <v>0.468964470953106</v>
      </c>
      <c r="AE245" s="2" t="s">
        <v>94</v>
      </c>
      <c r="AF245" s="18">
        <v>1.0</v>
      </c>
      <c r="AG245" s="18">
        <v>0.0107769563946681</v>
      </c>
      <c r="AH245" s="18">
        <v>0.0106005773052756</v>
      </c>
      <c r="AI245" s="18">
        <v>1.7637908939248E-4</v>
      </c>
      <c r="AJ245" s="18">
        <v>0.160714285714285</v>
      </c>
      <c r="AK245" s="18">
        <v>0.227589459719413</v>
      </c>
      <c r="AL245" s="2" t="s">
        <v>94</v>
      </c>
      <c r="AM245" s="18">
        <v>1.0</v>
      </c>
      <c r="AN245" s="18">
        <v>0.0141442767593396</v>
      </c>
      <c r="AO245" s="18">
        <v>0.0146281678313596</v>
      </c>
      <c r="AP245" s="18">
        <v>-4.83891072019942E-4</v>
      </c>
      <c r="AQ245" s="18">
        <v>0.142045454545454</v>
      </c>
      <c r="AR245" s="18">
        <v>0.360562571554333</v>
      </c>
      <c r="AS245" s="2" t="s">
        <v>93</v>
      </c>
      <c r="AT245" s="18">
        <v>-1.0</v>
      </c>
      <c r="AU245" s="18">
        <v>0.0175113435790993</v>
      </c>
      <c r="AV245" s="18">
        <v>0.0169724512177556</v>
      </c>
      <c r="AW245" s="18">
        <v>5.38892361343735E-4</v>
      </c>
      <c r="AX245" s="18">
        <v>0.143831168831168</v>
      </c>
      <c r="AY245" s="18">
        <v>0.345613787488398</v>
      </c>
      <c r="AZ245" s="2" t="s">
        <v>94</v>
      </c>
      <c r="BA245" s="18">
        <v>1.0</v>
      </c>
      <c r="BB245" s="18">
        <v>0.00336732036467152</v>
      </c>
      <c r="BC245" s="18">
        <v>0.00402759052608394</v>
      </c>
      <c r="BD245" s="18">
        <v>-6.60270161412423E-4</v>
      </c>
      <c r="BE245" s="18">
        <v>0.17288961038961</v>
      </c>
      <c r="BF245" s="18">
        <v>0.163885015562904</v>
      </c>
      <c r="BG245" s="2" t="s">
        <v>93</v>
      </c>
      <c r="BH245" s="18">
        <v>-1.0</v>
      </c>
      <c r="BI245" s="18">
        <v>0.00673438718443122</v>
      </c>
      <c r="BJ245" s="18">
        <v>0.00637187391247997</v>
      </c>
      <c r="BK245" s="18">
        <v>3.62513271951251E-4</v>
      </c>
      <c r="BL245" s="18">
        <v>0.106818181818181</v>
      </c>
      <c r="BM245" s="18">
        <v>0.708164273563973</v>
      </c>
      <c r="BN245" s="2" t="s">
        <v>94</v>
      </c>
      <c r="BO245" s="18">
        <v>1.0</v>
      </c>
      <c r="BP245" s="18">
        <v>0.0033670668197597</v>
      </c>
      <c r="BQ245" s="18">
        <v>0.00234428338639602</v>
      </c>
      <c r="BR245" s="18">
        <v>0.00102278343336367</v>
      </c>
      <c r="BS245" s="18">
        <v>0.0758116883116883</v>
      </c>
      <c r="BT245" s="18">
        <v>0.956998416747181</v>
      </c>
      <c r="BU245" s="2" t="s">
        <v>94</v>
      </c>
      <c r="BV245" s="18">
        <v>1.0</v>
      </c>
      <c r="BW245" s="18">
        <v>6.0</v>
      </c>
      <c r="BX245" s="18">
        <v>1.0</v>
      </c>
      <c r="BY245" s="2" t="s">
        <v>94</v>
      </c>
      <c r="BZ245" s="5">
        <v>245.0</v>
      </c>
      <c r="CA245" s="20" t="str">
        <f t="shared" si="1"/>
        <v/>
      </c>
    </row>
    <row r="246">
      <c r="A246" s="2" t="s">
        <v>475</v>
      </c>
      <c r="B246" s="2" t="s">
        <v>225</v>
      </c>
      <c r="C246" s="2" t="s">
        <v>93</v>
      </c>
      <c r="D246" s="2" t="s">
        <v>94</v>
      </c>
      <c r="E246" s="18">
        <v>0.0505995577405737</v>
      </c>
      <c r="F246" s="18">
        <v>0.0510739355298068</v>
      </c>
      <c r="G246" s="18">
        <v>-4.74377789233065E-4</v>
      </c>
      <c r="H246" s="18">
        <v>0.108921729611384</v>
      </c>
      <c r="I246" s="18">
        <v>0.429478277109537</v>
      </c>
      <c r="J246" s="2" t="s">
        <v>93</v>
      </c>
      <c r="K246" s="18">
        <v>1.0</v>
      </c>
      <c r="L246" s="18">
        <v>0.0470057452540303</v>
      </c>
      <c r="M246" s="18">
        <v>0.0463026380567066</v>
      </c>
      <c r="N246" s="18">
        <v>7.03107197323769E-4</v>
      </c>
      <c r="O246" s="18">
        <v>0.198139025725232</v>
      </c>
      <c r="P246" s="18">
        <v>0.0144093708444687</v>
      </c>
      <c r="Q246" s="2" t="s">
        <v>94</v>
      </c>
      <c r="R246" s="18">
        <v>-1.0</v>
      </c>
      <c r="S246" s="18">
        <v>0.0501268273420961</v>
      </c>
      <c r="T246" s="18">
        <v>0.0510454073806231</v>
      </c>
      <c r="U246" s="18">
        <v>-9.18580038527079E-4</v>
      </c>
      <c r="V246" s="18">
        <v>0.232621784345922</v>
      </c>
      <c r="W246" s="18">
        <v>0.00227099174366234</v>
      </c>
      <c r="X246" s="2" t="s">
        <v>93</v>
      </c>
      <c r="Y246" s="18">
        <v>1.0</v>
      </c>
      <c r="Z246" s="18">
        <v>0.0477425319986694</v>
      </c>
      <c r="AA246" s="18">
        <v>0.0476602325099351</v>
      </c>
      <c r="AB246" s="19">
        <v>8.22994887342762E-5</v>
      </c>
      <c r="AC246" s="18">
        <v>0.213327859879584</v>
      </c>
      <c r="AD246" s="18">
        <v>0.00662500163270296</v>
      </c>
      <c r="AE246" s="2" t="s">
        <v>94</v>
      </c>
      <c r="AF246" s="18">
        <v>-1.0</v>
      </c>
      <c r="AG246" s="18">
        <v>-0.00359381248654336</v>
      </c>
      <c r="AH246" s="18">
        <v>-0.00477129747310021</v>
      </c>
      <c r="AI246" s="18">
        <v>0.00117748498655684</v>
      </c>
      <c r="AJ246" s="18">
        <v>0.169403393541324</v>
      </c>
      <c r="AK246" s="18">
        <v>0.0535248957779172</v>
      </c>
      <c r="AL246" s="2" t="s">
        <v>94</v>
      </c>
      <c r="AM246" s="18">
        <v>-1.0</v>
      </c>
      <c r="AN246" s="18">
        <v>-4.72730398477659E-4</v>
      </c>
      <c r="AO246" s="19">
        <v>-2.85281491836519E-5</v>
      </c>
      <c r="AP246" s="18">
        <v>-4.44202249294007E-4</v>
      </c>
      <c r="AQ246" s="18">
        <v>0.0974274767378215</v>
      </c>
      <c r="AR246" s="18">
        <v>0.570042673357616</v>
      </c>
      <c r="AS246" s="2" t="s">
        <v>93</v>
      </c>
      <c r="AT246" s="18">
        <v>1.0</v>
      </c>
      <c r="AU246" s="18">
        <v>-0.0028570257419043</v>
      </c>
      <c r="AV246" s="18">
        <v>-0.00341370301987165</v>
      </c>
      <c r="AW246" s="18">
        <v>5.5667727796735E-4</v>
      </c>
      <c r="AX246" s="18">
        <v>0.14463601532567</v>
      </c>
      <c r="AY246" s="18">
        <v>0.140522009211639</v>
      </c>
      <c r="AZ246" s="2" t="s">
        <v>94</v>
      </c>
      <c r="BA246" s="18">
        <v>-1.0</v>
      </c>
      <c r="BB246" s="18">
        <v>0.0031210820880657</v>
      </c>
      <c r="BC246" s="18">
        <v>0.00474276932391656</v>
      </c>
      <c r="BD246" s="18">
        <v>-0.00162168723585085</v>
      </c>
      <c r="BE246" s="18">
        <v>0.146551724137931</v>
      </c>
      <c r="BF246" s="18">
        <v>0.131040612090995</v>
      </c>
      <c r="BG246" s="2" t="s">
        <v>93</v>
      </c>
      <c r="BH246" s="18">
        <v>1.0</v>
      </c>
      <c r="BI246" s="18">
        <v>7.36786744639067E-4</v>
      </c>
      <c r="BJ246" s="18">
        <v>0.00135759445322856</v>
      </c>
      <c r="BK246" s="18">
        <v>-6.20807708589496E-4</v>
      </c>
      <c r="BL246" s="18">
        <v>0.0818281335522714</v>
      </c>
      <c r="BM246" s="18">
        <v>0.771793118759571</v>
      </c>
      <c r="BN246" s="2" t="s">
        <v>93</v>
      </c>
      <c r="BO246" s="18">
        <v>1.0</v>
      </c>
      <c r="BP246" s="18">
        <v>-0.00238429534342664</v>
      </c>
      <c r="BQ246" s="18">
        <v>-0.003385174870688</v>
      </c>
      <c r="BR246" s="18">
        <v>0.00100087952726135</v>
      </c>
      <c r="BS246" s="18">
        <v>0.208264915161466</v>
      </c>
      <c r="BT246" s="18">
        <v>0.00865582414874003</v>
      </c>
      <c r="BU246" s="2" t="s">
        <v>94</v>
      </c>
      <c r="BV246" s="18">
        <v>-1.0</v>
      </c>
      <c r="BW246" s="18">
        <v>0.0</v>
      </c>
      <c r="BX246" s="18">
        <v>0.0</v>
      </c>
      <c r="BY246" s="2" t="s">
        <v>226</v>
      </c>
      <c r="BZ246" s="5">
        <v>246.0</v>
      </c>
      <c r="CA246" s="20">
        <f t="shared" si="1"/>
        <v>246</v>
      </c>
    </row>
    <row r="247">
      <c r="A247" s="2" t="s">
        <v>476</v>
      </c>
      <c r="B247" s="2" t="s">
        <v>259</v>
      </c>
      <c r="C247" s="2" t="s">
        <v>82</v>
      </c>
      <c r="D247" s="2" t="s">
        <v>81</v>
      </c>
      <c r="E247" s="18">
        <v>0.0105719365786479</v>
      </c>
      <c r="F247" s="18">
        <v>0.0148598043490907</v>
      </c>
      <c r="G247" s="18">
        <v>-0.00428786777044277</v>
      </c>
      <c r="H247" s="18">
        <v>0.335470085470085</v>
      </c>
      <c r="I247" s="19">
        <v>2.43340115086327E-5</v>
      </c>
      <c r="J247" s="2" t="s">
        <v>82</v>
      </c>
      <c r="K247" s="18">
        <v>1.0</v>
      </c>
      <c r="L247" s="18">
        <v>0.00790111521875661</v>
      </c>
      <c r="M247" s="18">
        <v>0.0146907939868038</v>
      </c>
      <c r="N247" s="18">
        <v>-0.00678967876804718</v>
      </c>
      <c r="O247" s="18">
        <v>0.421153846153846</v>
      </c>
      <c r="P247" s="19">
        <v>3.26279227659102E-8</v>
      </c>
      <c r="Q247" s="2" t="s">
        <v>82</v>
      </c>
      <c r="R247" s="18">
        <v>1.0</v>
      </c>
      <c r="S247" s="18">
        <v>0.00923572628147303</v>
      </c>
      <c r="T247" s="18">
        <v>0.0167430833964193</v>
      </c>
      <c r="U247" s="18">
        <v>-0.00750735711494627</v>
      </c>
      <c r="V247" s="18">
        <v>0.383547008547008</v>
      </c>
      <c r="W247" s="19">
        <v>7.22631837293214E-7</v>
      </c>
      <c r="X247" s="2" t="s">
        <v>82</v>
      </c>
      <c r="Y247" s="18">
        <v>1.0</v>
      </c>
      <c r="Z247" s="18">
        <v>4.97458384999518E-4</v>
      </c>
      <c r="AA247" s="18">
        <v>0.00659342618296297</v>
      </c>
      <c r="AB247" s="18">
        <v>-0.00609596779796345</v>
      </c>
      <c r="AC247" s="18">
        <v>0.267948717948717</v>
      </c>
      <c r="AD247" s="18">
        <v>0.00147853172929104</v>
      </c>
      <c r="AE247" s="2" t="s">
        <v>82</v>
      </c>
      <c r="AF247" s="18">
        <v>1.0</v>
      </c>
      <c r="AG247" s="18">
        <v>-0.00267082135989131</v>
      </c>
      <c r="AH247" s="18">
        <v>-1.69010362286906E-4</v>
      </c>
      <c r="AI247" s="18">
        <v>-0.0025018109976044</v>
      </c>
      <c r="AJ247" s="18">
        <v>0.322008547008547</v>
      </c>
      <c r="AK247" s="19">
        <v>6.00803347869905E-5</v>
      </c>
      <c r="AL247" s="2" t="s">
        <v>82</v>
      </c>
      <c r="AM247" s="18">
        <v>1.0</v>
      </c>
      <c r="AN247" s="18">
        <v>-0.00133621029717489</v>
      </c>
      <c r="AO247" s="18">
        <v>0.00188327904732861</v>
      </c>
      <c r="AP247" s="18">
        <v>-0.0032194893445035</v>
      </c>
      <c r="AQ247" s="18">
        <v>0.329273504273504</v>
      </c>
      <c r="AR247" s="19">
        <v>3.73331089287238E-5</v>
      </c>
      <c r="AS247" s="2" t="s">
        <v>82</v>
      </c>
      <c r="AT247" s="18">
        <v>1.0</v>
      </c>
      <c r="AU247" s="18">
        <v>-0.0100744781936484</v>
      </c>
      <c r="AV247" s="18">
        <v>-0.00826637816612773</v>
      </c>
      <c r="AW247" s="18">
        <v>-0.00180810002752068</v>
      </c>
      <c r="AX247" s="18">
        <v>0.240384615384615</v>
      </c>
      <c r="AY247" s="18">
        <v>0.00598635670091239</v>
      </c>
      <c r="AZ247" s="2" t="s">
        <v>82</v>
      </c>
      <c r="BA247" s="18">
        <v>1.0</v>
      </c>
      <c r="BB247" s="18">
        <v>0.00133461106271641</v>
      </c>
      <c r="BC247" s="18">
        <v>0.00205228940961551</v>
      </c>
      <c r="BD247" s="18">
        <v>-7.176783468991E-4</v>
      </c>
      <c r="BE247" s="18">
        <v>0.224358974358974</v>
      </c>
      <c r="BF247" s="18">
        <v>0.0125619687158662</v>
      </c>
      <c r="BG247" s="2" t="s">
        <v>82</v>
      </c>
      <c r="BH247" s="18">
        <v>1.0</v>
      </c>
      <c r="BI247" s="18">
        <v>-0.0074036568337571</v>
      </c>
      <c r="BJ247" s="18">
        <v>-0.00809736780384082</v>
      </c>
      <c r="BK247" s="18">
        <v>6.93710970083727E-4</v>
      </c>
      <c r="BL247" s="18">
        <v>0.146367521367521</v>
      </c>
      <c r="BM247" s="18">
        <v>0.222917102240622</v>
      </c>
      <c r="BN247" s="2" t="s">
        <v>81</v>
      </c>
      <c r="BO247" s="18">
        <v>-1.0</v>
      </c>
      <c r="BP247" s="18">
        <v>-0.00873826789647351</v>
      </c>
      <c r="BQ247" s="18">
        <v>-0.0101496572134563</v>
      </c>
      <c r="BR247" s="18">
        <v>0.00141138931698282</v>
      </c>
      <c r="BS247" s="18">
        <v>0.19059829059829</v>
      </c>
      <c r="BT247" s="18">
        <v>0.0506400551421079</v>
      </c>
      <c r="BU247" s="2" t="s">
        <v>81</v>
      </c>
      <c r="BV247" s="18">
        <v>-1.0</v>
      </c>
      <c r="BW247" s="18">
        <v>6.0</v>
      </c>
      <c r="BX247" s="18">
        <v>1.0</v>
      </c>
      <c r="BY247" s="2" t="s">
        <v>82</v>
      </c>
      <c r="BZ247" s="5">
        <v>247.0</v>
      </c>
      <c r="CA247" s="20" t="str">
        <f t="shared" si="1"/>
        <v/>
      </c>
    </row>
    <row r="248">
      <c r="A248" s="2" t="s">
        <v>477</v>
      </c>
      <c r="B248" s="2" t="s">
        <v>232</v>
      </c>
      <c r="C248" s="2" t="s">
        <v>91</v>
      </c>
      <c r="D248" s="2" t="s">
        <v>90</v>
      </c>
      <c r="E248" s="18">
        <v>0.0268372179500791</v>
      </c>
      <c r="F248" s="18">
        <v>0.0256383774603366</v>
      </c>
      <c r="G248" s="18">
        <v>0.00119884048974253</v>
      </c>
      <c r="H248" s="18">
        <v>0.104927211646136</v>
      </c>
      <c r="I248" s="18">
        <v>0.609592400849797</v>
      </c>
      <c r="J248" s="2" t="s">
        <v>90</v>
      </c>
      <c r="K248" s="18">
        <v>1.0</v>
      </c>
      <c r="L248" s="18">
        <v>0.0415480697142916</v>
      </c>
      <c r="M248" s="18">
        <v>0.0380612338287371</v>
      </c>
      <c r="N248" s="18">
        <v>0.00348683588555447</v>
      </c>
      <c r="O248" s="18">
        <v>0.154871220604703</v>
      </c>
      <c r="P248" s="18">
        <v>0.174246818012017</v>
      </c>
      <c r="Q248" s="2" t="s">
        <v>90</v>
      </c>
      <c r="R248" s="18">
        <v>1.0</v>
      </c>
      <c r="S248" s="18">
        <v>0.0451405604254849</v>
      </c>
      <c r="T248" s="18">
        <v>0.0439656804090616</v>
      </c>
      <c r="U248" s="18">
        <v>0.00117488001642328</v>
      </c>
      <c r="V248" s="18">
        <v>0.124972004479283</v>
      </c>
      <c r="W248" s="18">
        <v>0.391771509431332</v>
      </c>
      <c r="X248" s="2" t="s">
        <v>90</v>
      </c>
      <c r="Y248" s="18">
        <v>1.0</v>
      </c>
      <c r="Z248" s="18">
        <v>0.024523222738134</v>
      </c>
      <c r="AA248" s="18">
        <v>0.0182978837866621</v>
      </c>
      <c r="AB248" s="18">
        <v>0.00622533895147193</v>
      </c>
      <c r="AC248" s="18">
        <v>0.157110862262038</v>
      </c>
      <c r="AD248" s="18">
        <v>0.159064418252189</v>
      </c>
      <c r="AE248" s="2" t="s">
        <v>90</v>
      </c>
      <c r="AF248" s="18">
        <v>1.0</v>
      </c>
      <c r="AG248" s="18">
        <v>0.0147108517642124</v>
      </c>
      <c r="AH248" s="18">
        <v>0.0124228563684005</v>
      </c>
      <c r="AI248" s="18">
        <v>0.00228799539581195</v>
      </c>
      <c r="AJ248" s="18">
        <v>0.150727883538633</v>
      </c>
      <c r="AK248" s="18">
        <v>0.211784240622231</v>
      </c>
      <c r="AL248" s="2" t="s">
        <v>90</v>
      </c>
      <c r="AM248" s="18">
        <v>1.0</v>
      </c>
      <c r="AN248" s="18">
        <v>0.0183033424754058</v>
      </c>
      <c r="AO248" s="18">
        <v>0.018327302948725</v>
      </c>
      <c r="AP248" s="19">
        <v>-2.39604733192552E-5</v>
      </c>
      <c r="AQ248" s="18">
        <v>0.133258678611422</v>
      </c>
      <c r="AR248" s="18">
        <v>0.324927367580862</v>
      </c>
      <c r="AS248" s="2" t="s">
        <v>91</v>
      </c>
      <c r="AT248" s="18">
        <v>-1.0</v>
      </c>
      <c r="AU248" s="18">
        <v>-0.0023139952119451</v>
      </c>
      <c r="AV248" s="18">
        <v>-0.0073404936736745</v>
      </c>
      <c r="AW248" s="18">
        <v>0.0050264984617294</v>
      </c>
      <c r="AX248" s="18">
        <v>0.15531914893617</v>
      </c>
      <c r="AY248" s="18">
        <v>0.17028580430195</v>
      </c>
      <c r="AZ248" s="2" t="s">
        <v>90</v>
      </c>
      <c r="BA248" s="18">
        <v>1.0</v>
      </c>
      <c r="BB248" s="18">
        <v>0.00359249071119334</v>
      </c>
      <c r="BC248" s="18">
        <v>0.00590444658032454</v>
      </c>
      <c r="BD248" s="18">
        <v>-0.00231195586913119</v>
      </c>
      <c r="BE248" s="18">
        <v>0.167525195968645</v>
      </c>
      <c r="BF248" s="18">
        <v>0.113393219763233</v>
      </c>
      <c r="BG248" s="2" t="s">
        <v>91</v>
      </c>
      <c r="BH248" s="18">
        <v>-1.0</v>
      </c>
      <c r="BI248" s="18">
        <v>-0.0170248469761575</v>
      </c>
      <c r="BJ248" s="18">
        <v>-0.019763350042075</v>
      </c>
      <c r="BK248" s="18">
        <v>0.00273850306591745</v>
      </c>
      <c r="BL248" s="18">
        <v>0.124188129899216</v>
      </c>
      <c r="BM248" s="18">
        <v>0.401634145101479</v>
      </c>
      <c r="BN248" s="2" t="s">
        <v>90</v>
      </c>
      <c r="BO248" s="18">
        <v>1.0</v>
      </c>
      <c r="BP248" s="18">
        <v>-0.0206173376873509</v>
      </c>
      <c r="BQ248" s="18">
        <v>-0.0256677966223995</v>
      </c>
      <c r="BR248" s="18">
        <v>0.00505045893504866</v>
      </c>
      <c r="BS248" s="18">
        <v>0.177491601343785</v>
      </c>
      <c r="BT248" s="18">
        <v>0.080205117579337</v>
      </c>
      <c r="BU248" s="2" t="s">
        <v>90</v>
      </c>
      <c r="BV248" s="18">
        <v>1.0</v>
      </c>
      <c r="BW248" s="18">
        <v>6.0</v>
      </c>
      <c r="BX248" s="18">
        <v>1.0</v>
      </c>
      <c r="BY248" s="2" t="s">
        <v>90</v>
      </c>
      <c r="BZ248" s="5">
        <v>248.0</v>
      </c>
      <c r="CA248" s="20" t="str">
        <f t="shared" si="1"/>
        <v/>
      </c>
    </row>
    <row r="249">
      <c r="A249" s="2" t="s">
        <v>478</v>
      </c>
      <c r="B249" s="2" t="s">
        <v>232</v>
      </c>
      <c r="C249" s="2" t="s">
        <v>93</v>
      </c>
      <c r="D249" s="2" t="s">
        <v>94</v>
      </c>
      <c r="E249" s="18">
        <v>0.00892900814542151</v>
      </c>
      <c r="F249" s="18">
        <v>0.00595248992549886</v>
      </c>
      <c r="G249" s="18">
        <v>0.00297651821992264</v>
      </c>
      <c r="H249" s="18">
        <v>0.178160919540229</v>
      </c>
      <c r="I249" s="18">
        <v>0.00788068861658354</v>
      </c>
      <c r="J249" s="2" t="s">
        <v>94</v>
      </c>
      <c r="K249" s="18">
        <v>1.0</v>
      </c>
      <c r="L249" s="18">
        <v>0.0174009703934229</v>
      </c>
      <c r="M249" s="18">
        <v>0.0139691674757389</v>
      </c>
      <c r="N249" s="18">
        <v>0.00343180291768394</v>
      </c>
      <c r="O249" s="18">
        <v>0.189655172413793</v>
      </c>
      <c r="P249" s="18">
        <v>0.0037527618111011</v>
      </c>
      <c r="Q249" s="2" t="s">
        <v>94</v>
      </c>
      <c r="R249" s="18">
        <v>1.0</v>
      </c>
      <c r="S249" s="18">
        <v>0.0159024892264546</v>
      </c>
      <c r="T249" s="18">
        <v>0.0113068069607865</v>
      </c>
      <c r="U249" s="18">
        <v>0.00459568226566803</v>
      </c>
      <c r="V249" s="18">
        <v>0.195402298850574</v>
      </c>
      <c r="W249" s="18">
        <v>0.00254393950429983</v>
      </c>
      <c r="X249" s="2" t="s">
        <v>94</v>
      </c>
      <c r="Y249" s="18">
        <v>1.0</v>
      </c>
      <c r="Z249" s="18">
        <v>0.0139889539887344</v>
      </c>
      <c r="AA249" s="18">
        <v>0.0108225965724005</v>
      </c>
      <c r="AB249" s="18">
        <v>0.00316635741633392</v>
      </c>
      <c r="AC249" s="18">
        <v>0.132183908045977</v>
      </c>
      <c r="AD249" s="18">
        <v>0.0956269906052206</v>
      </c>
      <c r="AE249" s="2" t="s">
        <v>94</v>
      </c>
      <c r="AF249" s="18">
        <v>1.0</v>
      </c>
      <c r="AG249" s="18">
        <v>0.00847196224800138</v>
      </c>
      <c r="AH249" s="18">
        <v>0.00801667755024009</v>
      </c>
      <c r="AI249" s="18">
        <v>4.55284697761296E-4</v>
      </c>
      <c r="AJ249" s="18">
        <v>0.0689655172413793</v>
      </c>
      <c r="AK249" s="18">
        <v>0.803902826795615</v>
      </c>
      <c r="AL249" s="2" t="s">
        <v>94</v>
      </c>
      <c r="AM249" s="18">
        <v>1.0</v>
      </c>
      <c r="AN249" s="18">
        <v>0.00697348108103311</v>
      </c>
      <c r="AO249" s="18">
        <v>0.00535431703528772</v>
      </c>
      <c r="AP249" s="18">
        <v>0.00161916404574538</v>
      </c>
      <c r="AQ249" s="18">
        <v>0.149425287356321</v>
      </c>
      <c r="AR249" s="18">
        <v>0.0409568138262712</v>
      </c>
      <c r="AS249" s="2" t="s">
        <v>94</v>
      </c>
      <c r="AT249" s="18">
        <v>1.0</v>
      </c>
      <c r="AU249" s="18">
        <v>0.00505994584331294</v>
      </c>
      <c r="AV249" s="18">
        <v>0.00487010664690166</v>
      </c>
      <c r="AW249" s="18">
        <v>1.89839196411276E-4</v>
      </c>
      <c r="AX249" s="18">
        <v>0.0517241379310344</v>
      </c>
      <c r="AY249" s="18">
        <v>0.974750268692169</v>
      </c>
      <c r="AZ249" s="2" t="s">
        <v>94</v>
      </c>
      <c r="BA249" s="18">
        <v>1.0</v>
      </c>
      <c r="BB249" s="18">
        <v>-0.00149848116696827</v>
      </c>
      <c r="BC249" s="18">
        <v>-0.00266236051495235</v>
      </c>
      <c r="BD249" s="18">
        <v>0.00116387934798408</v>
      </c>
      <c r="BE249" s="18">
        <v>0.0689655172413793</v>
      </c>
      <c r="BF249" s="18">
        <v>0.803902826795615</v>
      </c>
      <c r="BG249" s="2" t="s">
        <v>94</v>
      </c>
      <c r="BH249" s="18">
        <v>1.0</v>
      </c>
      <c r="BI249" s="18">
        <v>-0.00341201640468844</v>
      </c>
      <c r="BJ249" s="18">
        <v>-0.00314657090333841</v>
      </c>
      <c r="BK249" s="18">
        <v>-2.65445501350021E-4</v>
      </c>
      <c r="BL249" s="18">
        <v>0.0977011494252873</v>
      </c>
      <c r="BM249" s="18">
        <v>0.378196643465253</v>
      </c>
      <c r="BN249" s="2" t="s">
        <v>93</v>
      </c>
      <c r="BO249" s="18">
        <v>-1.0</v>
      </c>
      <c r="BP249" s="18">
        <v>-0.00191353523772017</v>
      </c>
      <c r="BQ249" s="18">
        <v>-4.84210388386061E-4</v>
      </c>
      <c r="BR249" s="18">
        <v>-0.00142932484933411</v>
      </c>
      <c r="BS249" s="18">
        <v>0.132183908045977</v>
      </c>
      <c r="BT249" s="18">
        <v>0.0956269906052206</v>
      </c>
      <c r="BU249" s="2" t="s">
        <v>93</v>
      </c>
      <c r="BV249" s="18">
        <v>-1.0</v>
      </c>
      <c r="BW249" s="18">
        <v>6.0</v>
      </c>
      <c r="BX249" s="18">
        <v>1.0</v>
      </c>
      <c r="BY249" s="2" t="s">
        <v>94</v>
      </c>
      <c r="BZ249" s="5">
        <v>249.0</v>
      </c>
      <c r="CA249" s="20" t="str">
        <f t="shared" si="1"/>
        <v/>
      </c>
    </row>
    <row r="250">
      <c r="A250" s="2" t="s">
        <v>479</v>
      </c>
      <c r="B250" s="2" t="s">
        <v>247</v>
      </c>
      <c r="C250" s="2" t="s">
        <v>81</v>
      </c>
      <c r="D250" s="2" t="s">
        <v>82</v>
      </c>
      <c r="E250" s="18">
        <v>-0.0371101411594794</v>
      </c>
      <c r="F250" s="18">
        <v>-0.0314849604970369</v>
      </c>
      <c r="G250" s="18">
        <v>-0.00562518066244254</v>
      </c>
      <c r="H250" s="18">
        <v>0.117261583532495</v>
      </c>
      <c r="I250" s="19">
        <v>4.87336129712977E-5</v>
      </c>
      <c r="J250" s="2" t="s">
        <v>81</v>
      </c>
      <c r="K250" s="18">
        <v>1.0</v>
      </c>
      <c r="L250" s="18">
        <v>0.0372454158107385</v>
      </c>
      <c r="M250" s="18">
        <v>0.0295194254888809</v>
      </c>
      <c r="N250" s="18">
        <v>0.00772599032185762</v>
      </c>
      <c r="O250" s="18">
        <v>0.0804701085327097</v>
      </c>
      <c r="P250" s="18">
        <v>0.0130846145620452</v>
      </c>
      <c r="Q250" s="2" t="s">
        <v>82</v>
      </c>
      <c r="R250" s="18">
        <v>-1.0</v>
      </c>
      <c r="S250" s="18">
        <v>0.0914561114061241</v>
      </c>
      <c r="T250" s="18">
        <v>0.0805547160331472</v>
      </c>
      <c r="U250" s="18">
        <v>0.0109013953729768</v>
      </c>
      <c r="V250" s="18">
        <v>0.104933227113475</v>
      </c>
      <c r="W250" s="18">
        <v>3.89497368210842E-4</v>
      </c>
      <c r="X250" s="2" t="s">
        <v>82</v>
      </c>
      <c r="Y250" s="18">
        <v>-1.0</v>
      </c>
      <c r="Z250" s="18">
        <v>0.0787943588090505</v>
      </c>
      <c r="AA250" s="18">
        <v>0.067088147470102</v>
      </c>
      <c r="AB250" s="18">
        <v>0.0117062113389485</v>
      </c>
      <c r="AC250" s="18">
        <v>0.123151645979492</v>
      </c>
      <c r="AD250" s="19">
        <v>1.58342041647957E-5</v>
      </c>
      <c r="AE250" s="2" t="s">
        <v>82</v>
      </c>
      <c r="AF250" s="18">
        <v>-1.0</v>
      </c>
      <c r="AG250" s="18">
        <v>0.074355556970218</v>
      </c>
      <c r="AH250" s="18">
        <v>0.0610043859859178</v>
      </c>
      <c r="AI250" s="18">
        <v>0.0133511709843001</v>
      </c>
      <c r="AJ250" s="18">
        <v>0.167695457387848</v>
      </c>
      <c r="AK250" s="19">
        <v>6.87918844339874E-10</v>
      </c>
      <c r="AL250" s="2" t="s">
        <v>82</v>
      </c>
      <c r="AM250" s="18">
        <v>-1.0</v>
      </c>
      <c r="AN250" s="18">
        <v>0.128566252565603</v>
      </c>
      <c r="AO250" s="18">
        <v>0.112039676530184</v>
      </c>
      <c r="AP250" s="18">
        <v>0.0165265760354194</v>
      </c>
      <c r="AQ250" s="18">
        <v>0.179227164872065</v>
      </c>
      <c r="AR250" s="19">
        <v>3.45016112308715E-11</v>
      </c>
      <c r="AS250" s="2" t="s">
        <v>82</v>
      </c>
      <c r="AT250" s="18">
        <v>-1.0</v>
      </c>
      <c r="AU250" s="18">
        <v>0.11590449996853</v>
      </c>
      <c r="AV250" s="18">
        <v>0.0985731079671389</v>
      </c>
      <c r="AW250" s="18">
        <v>0.0173313920013911</v>
      </c>
      <c r="AX250" s="18">
        <v>0.175120568104917</v>
      </c>
      <c r="AY250" s="19">
        <v>1.09380831675749E-10</v>
      </c>
      <c r="AZ250" s="2" t="s">
        <v>82</v>
      </c>
      <c r="BA250" s="18">
        <v>-1.0</v>
      </c>
      <c r="BB250" s="18">
        <v>0.0542106955953856</v>
      </c>
      <c r="BC250" s="18">
        <v>0.0510352905442663</v>
      </c>
      <c r="BD250" s="18">
        <v>0.00317540505111926</v>
      </c>
      <c r="BE250" s="18">
        <v>0.0781623964570537</v>
      </c>
      <c r="BF250" s="18">
        <v>0.0174761696543599</v>
      </c>
      <c r="BG250" s="2" t="s">
        <v>82</v>
      </c>
      <c r="BH250" s="18">
        <v>-1.0</v>
      </c>
      <c r="BI250" s="18">
        <v>0.041548942998312</v>
      </c>
      <c r="BJ250" s="18">
        <v>0.037568721981221</v>
      </c>
      <c r="BK250" s="18">
        <v>0.00398022101709095</v>
      </c>
      <c r="BL250" s="18">
        <v>0.0841946564558545</v>
      </c>
      <c r="BM250" s="18">
        <v>0.00809320410073649</v>
      </c>
      <c r="BN250" s="2" t="s">
        <v>82</v>
      </c>
      <c r="BO250" s="18">
        <v>-1.0</v>
      </c>
      <c r="BP250" s="18">
        <v>-0.0126617525970735</v>
      </c>
      <c r="BQ250" s="18">
        <v>-0.0134665685630452</v>
      </c>
      <c r="BR250" s="18">
        <v>8.04815965971695E-4</v>
      </c>
      <c r="BS250" s="18">
        <v>0.0529660182115659</v>
      </c>
      <c r="BT250" s="18">
        <v>0.222670497674211</v>
      </c>
      <c r="BU250" s="2" t="s">
        <v>82</v>
      </c>
      <c r="BV250" s="18">
        <v>-1.0</v>
      </c>
      <c r="BW250" s="18">
        <v>-8.0</v>
      </c>
      <c r="BX250" s="18">
        <v>-1.0</v>
      </c>
      <c r="BY250" s="2" t="s">
        <v>82</v>
      </c>
      <c r="BZ250" s="5">
        <v>250.0</v>
      </c>
      <c r="CA250" s="20" t="str">
        <f t="shared" si="1"/>
        <v/>
      </c>
    </row>
    <row r="251">
      <c r="A251" s="2" t="s">
        <v>480</v>
      </c>
      <c r="B251" s="2" t="s">
        <v>223</v>
      </c>
      <c r="C251" s="2" t="s">
        <v>93</v>
      </c>
      <c r="D251" s="2" t="s">
        <v>94</v>
      </c>
      <c r="E251" s="18">
        <v>-0.0271490571926394</v>
      </c>
      <c r="F251" s="18">
        <v>-0.0262911081072739</v>
      </c>
      <c r="G251" s="18">
        <v>-8.57949085365506E-4</v>
      </c>
      <c r="H251" s="18">
        <v>0.0621693121693121</v>
      </c>
      <c r="I251" s="18">
        <v>0.831397258046253</v>
      </c>
      <c r="J251" s="2" t="s">
        <v>93</v>
      </c>
      <c r="K251" s="18">
        <v>-1.0</v>
      </c>
      <c r="L251" s="18">
        <v>-0.021714805536644</v>
      </c>
      <c r="M251" s="18">
        <v>-0.0175243026371704</v>
      </c>
      <c r="N251" s="18">
        <v>-0.00419050289947356</v>
      </c>
      <c r="O251" s="18">
        <v>0.180584311019093</v>
      </c>
      <c r="P251" s="18">
        <v>0.00378246466583232</v>
      </c>
      <c r="Q251" s="2" t="s">
        <v>93</v>
      </c>
      <c r="R251" s="18">
        <v>-1.0</v>
      </c>
      <c r="S251" s="18">
        <v>-0.0193985788705891</v>
      </c>
      <c r="T251" s="18">
        <v>-0.0146086387265025</v>
      </c>
      <c r="U251" s="18">
        <v>-0.00478994014408661</v>
      </c>
      <c r="V251" s="18">
        <v>0.198010121923165</v>
      </c>
      <c r="W251" s="18">
        <v>0.0010780484291592</v>
      </c>
      <c r="X251" s="2" t="s">
        <v>93</v>
      </c>
      <c r="Y251" s="18">
        <v>-1.0</v>
      </c>
      <c r="Z251" s="18">
        <v>-0.0546282599301727</v>
      </c>
      <c r="AA251" s="18">
        <v>-0.0523324158881006</v>
      </c>
      <c r="AB251" s="18">
        <v>-0.00229584404207215</v>
      </c>
      <c r="AC251" s="18">
        <v>0.102340694731999</v>
      </c>
      <c r="AD251" s="18">
        <v>0.257450935443326</v>
      </c>
      <c r="AE251" s="2" t="s">
        <v>93</v>
      </c>
      <c r="AF251" s="18">
        <v>-1.0</v>
      </c>
      <c r="AG251" s="18">
        <v>0.00543425165599538</v>
      </c>
      <c r="AH251" s="18">
        <v>0.00876680547010343</v>
      </c>
      <c r="AI251" s="18">
        <v>-0.00333255381410805</v>
      </c>
      <c r="AJ251" s="18">
        <v>0.17854267310789</v>
      </c>
      <c r="AK251" s="18">
        <v>0.00437489665751241</v>
      </c>
      <c r="AL251" s="2" t="s">
        <v>93</v>
      </c>
      <c r="AM251" s="18">
        <v>-1.0</v>
      </c>
      <c r="AN251" s="18">
        <v>0.00775047832205025</v>
      </c>
      <c r="AO251" s="18">
        <v>0.0116824693807713</v>
      </c>
      <c r="AP251" s="18">
        <v>-0.0039319910587211</v>
      </c>
      <c r="AQ251" s="18">
        <v>0.157407407407407</v>
      </c>
      <c r="AR251" s="18">
        <v>0.016870801297726</v>
      </c>
      <c r="AS251" s="2" t="s">
        <v>93</v>
      </c>
      <c r="AT251" s="18">
        <v>-1.0</v>
      </c>
      <c r="AU251" s="18">
        <v>-0.0274792027375333</v>
      </c>
      <c r="AV251" s="18">
        <v>-0.0260413077808267</v>
      </c>
      <c r="AW251" s="18">
        <v>-0.00143789495670664</v>
      </c>
      <c r="AX251" s="18">
        <v>0.114475500345065</v>
      </c>
      <c r="AY251" s="18">
        <v>0.156021049393151</v>
      </c>
      <c r="AZ251" s="2" t="s">
        <v>93</v>
      </c>
      <c r="BA251" s="18">
        <v>-1.0</v>
      </c>
      <c r="BB251" s="18">
        <v>0.00231622666605487</v>
      </c>
      <c r="BC251" s="18">
        <v>0.00291566391066792</v>
      </c>
      <c r="BD251" s="18">
        <v>-5.99437244613052E-4</v>
      </c>
      <c r="BE251" s="18">
        <v>0.0780710835058661</v>
      </c>
      <c r="BF251" s="18">
        <v>0.581438904941231</v>
      </c>
      <c r="BG251" s="2" t="s">
        <v>93</v>
      </c>
      <c r="BH251" s="18">
        <v>-1.0</v>
      </c>
      <c r="BI251" s="18">
        <v>-0.0329134543935287</v>
      </c>
      <c r="BJ251" s="18">
        <v>-0.0348081132509301</v>
      </c>
      <c r="BK251" s="18">
        <v>0.0018946588574014</v>
      </c>
      <c r="BL251" s="18">
        <v>0.0928226363008971</v>
      </c>
      <c r="BM251" s="18">
        <v>0.365640614125508</v>
      </c>
      <c r="BN251" s="2" t="s">
        <v>94</v>
      </c>
      <c r="BO251" s="18">
        <v>1.0</v>
      </c>
      <c r="BP251" s="18">
        <v>-0.0352296810595836</v>
      </c>
      <c r="BQ251" s="18">
        <v>-0.037723777161598</v>
      </c>
      <c r="BR251" s="18">
        <v>0.00249409610201446</v>
      </c>
      <c r="BS251" s="18">
        <v>0.0935415228893489</v>
      </c>
      <c r="BT251" s="18">
        <v>0.356742058334699</v>
      </c>
      <c r="BU251" s="2" t="s">
        <v>94</v>
      </c>
      <c r="BV251" s="18">
        <v>1.0</v>
      </c>
      <c r="BW251" s="18">
        <v>-6.0</v>
      </c>
      <c r="BX251" s="18">
        <v>-1.0</v>
      </c>
      <c r="BY251" s="2" t="s">
        <v>93</v>
      </c>
      <c r="BZ251" s="5">
        <v>251.0</v>
      </c>
      <c r="CA251" s="20" t="str">
        <f t="shared" si="1"/>
        <v/>
      </c>
    </row>
    <row r="252">
      <c r="A252" s="2" t="s">
        <v>481</v>
      </c>
      <c r="B252" s="2" t="s">
        <v>232</v>
      </c>
      <c r="C252" s="2" t="s">
        <v>93</v>
      </c>
      <c r="D252" s="2" t="s">
        <v>94</v>
      </c>
      <c r="E252" s="18">
        <v>6.59351935527258E-4</v>
      </c>
      <c r="F252" s="18">
        <v>0.0014433926280293</v>
      </c>
      <c r="G252" s="18">
        <v>-7.8404069250205E-4</v>
      </c>
      <c r="H252" s="18">
        <v>0.0871369294605809</v>
      </c>
      <c r="I252" s="18">
        <v>0.320047348913727</v>
      </c>
      <c r="J252" s="2" t="s">
        <v>93</v>
      </c>
      <c r="K252" s="18">
        <v>-1.0</v>
      </c>
      <c r="L252" s="19">
        <v>-2.8271960535616E-5</v>
      </c>
      <c r="M252" s="18">
        <v>4.50994742945254E-4</v>
      </c>
      <c r="N252" s="18">
        <v>-4.7926670348087E-4</v>
      </c>
      <c r="O252" s="18">
        <v>0.0788381742738589</v>
      </c>
      <c r="P252" s="18">
        <v>0.442950019987657</v>
      </c>
      <c r="Q252" s="2" t="s">
        <v>93</v>
      </c>
      <c r="R252" s="18">
        <v>-1.0</v>
      </c>
      <c r="S252" s="18">
        <v>-0.00185367812798615</v>
      </c>
      <c r="T252" s="18">
        <v>-1.0091351914481E-4</v>
      </c>
      <c r="U252" s="18">
        <v>-0.00175276460884134</v>
      </c>
      <c r="V252" s="18">
        <v>0.124481327800829</v>
      </c>
      <c r="W252" s="18">
        <v>0.0476814921399662</v>
      </c>
      <c r="X252" s="2" t="s">
        <v>93</v>
      </c>
      <c r="Y252" s="18">
        <v>-1.0</v>
      </c>
      <c r="Z252" s="18">
        <v>-0.0143823610798738</v>
      </c>
      <c r="AA252" s="18">
        <v>-0.0126212171953628</v>
      </c>
      <c r="AB252" s="18">
        <v>-0.00176114388451102</v>
      </c>
      <c r="AC252" s="18">
        <v>0.12863070539419</v>
      </c>
      <c r="AD252" s="18">
        <v>0.0369884571609172</v>
      </c>
      <c r="AE252" s="2" t="s">
        <v>93</v>
      </c>
      <c r="AF252" s="18">
        <v>-1.0</v>
      </c>
      <c r="AG252" s="18">
        <v>-6.87623896062874E-4</v>
      </c>
      <c r="AH252" s="18">
        <v>-9.92397885084054E-4</v>
      </c>
      <c r="AI252" s="18">
        <v>3.04773989021179E-4</v>
      </c>
      <c r="AJ252" s="18">
        <v>0.0663900414937759</v>
      </c>
      <c r="AK252" s="18">
        <v>0.664027925522538</v>
      </c>
      <c r="AL252" s="2" t="s">
        <v>94</v>
      </c>
      <c r="AM252" s="18">
        <v>1.0</v>
      </c>
      <c r="AN252" s="18">
        <v>-0.00251303006351341</v>
      </c>
      <c r="AO252" s="18">
        <v>-0.00154430614717411</v>
      </c>
      <c r="AP252" s="18">
        <v>-9.68723916339298E-4</v>
      </c>
      <c r="AQ252" s="18">
        <v>0.120331950207468</v>
      </c>
      <c r="AR252" s="18">
        <v>0.0609505191168349</v>
      </c>
      <c r="AS252" s="2" t="s">
        <v>93</v>
      </c>
      <c r="AT252" s="18">
        <v>-1.0</v>
      </c>
      <c r="AU252" s="18">
        <v>-0.0150417130154011</v>
      </c>
      <c r="AV252" s="18">
        <v>-0.0140646098233921</v>
      </c>
      <c r="AW252" s="18">
        <v>-9.77103192008974E-4</v>
      </c>
      <c r="AX252" s="18">
        <v>0.0788381742738589</v>
      </c>
      <c r="AY252" s="18">
        <v>0.442950019987657</v>
      </c>
      <c r="AZ252" s="2" t="s">
        <v>93</v>
      </c>
      <c r="BA252" s="18">
        <v>-1.0</v>
      </c>
      <c r="BB252" s="18">
        <v>-0.00182540616745054</v>
      </c>
      <c r="BC252" s="18">
        <v>-5.51908262090063E-4</v>
      </c>
      <c r="BD252" s="18">
        <v>-0.00127349790536047</v>
      </c>
      <c r="BE252" s="18">
        <v>0.153526970954356</v>
      </c>
      <c r="BF252" s="18">
        <v>0.00675164182415227</v>
      </c>
      <c r="BG252" s="2" t="s">
        <v>93</v>
      </c>
      <c r="BH252" s="18">
        <v>-1.0</v>
      </c>
      <c r="BI252" s="18">
        <v>-0.0143540891193382</v>
      </c>
      <c r="BJ252" s="18">
        <v>-0.0130722119383081</v>
      </c>
      <c r="BK252" s="18">
        <v>-0.00128187718103015</v>
      </c>
      <c r="BL252" s="18">
        <v>0.0995850622406639</v>
      </c>
      <c r="BM252" s="18">
        <v>0.183302096372022</v>
      </c>
      <c r="BN252" s="2" t="s">
        <v>93</v>
      </c>
      <c r="BO252" s="18">
        <v>-1.0</v>
      </c>
      <c r="BP252" s="18">
        <v>-0.0125286829518877</v>
      </c>
      <c r="BQ252" s="18">
        <v>-0.012520303676218</v>
      </c>
      <c r="BR252" s="19">
        <v>-8.37927566967738E-6</v>
      </c>
      <c r="BS252" s="18">
        <v>0.0580912863070539</v>
      </c>
      <c r="BT252" s="18">
        <v>0.811924401774911</v>
      </c>
      <c r="BU252" s="2" t="s">
        <v>93</v>
      </c>
      <c r="BV252" s="18">
        <v>-1.0</v>
      </c>
      <c r="BW252" s="18">
        <v>-8.0</v>
      </c>
      <c r="BX252" s="18">
        <v>-1.0</v>
      </c>
      <c r="BY252" s="2" t="s">
        <v>93</v>
      </c>
      <c r="BZ252" s="5">
        <v>252.0</v>
      </c>
      <c r="CA252" s="20" t="str">
        <f t="shared" si="1"/>
        <v/>
      </c>
    </row>
    <row r="253">
      <c r="A253" s="2" t="s">
        <v>482</v>
      </c>
      <c r="B253" s="2" t="s">
        <v>230</v>
      </c>
      <c r="C253" s="2" t="s">
        <v>93</v>
      </c>
      <c r="D253" s="2" t="s">
        <v>94</v>
      </c>
      <c r="E253" s="18">
        <v>0.00214864763927085</v>
      </c>
      <c r="F253" s="18">
        <v>0.00776178453029232</v>
      </c>
      <c r="G253" s="18">
        <v>-0.00561313689102146</v>
      </c>
      <c r="H253" s="18">
        <v>0.27742695966995</v>
      </c>
      <c r="I253" s="18">
        <v>3.29349504722766E-4</v>
      </c>
      <c r="J253" s="2" t="s">
        <v>93</v>
      </c>
      <c r="K253" s="18">
        <v>1.0</v>
      </c>
      <c r="L253" s="18">
        <v>-7.87104364565832E-4</v>
      </c>
      <c r="M253" s="18">
        <v>0.0083499141797486</v>
      </c>
      <c r="N253" s="18">
        <v>-0.00913701854431443</v>
      </c>
      <c r="O253" s="18">
        <v>0.513766102551149</v>
      </c>
      <c r="P253" s="19">
        <v>1.17080207771136E-13</v>
      </c>
      <c r="Q253" s="2" t="s">
        <v>93</v>
      </c>
      <c r="R253" s="18">
        <v>1.0</v>
      </c>
      <c r="S253" s="18">
        <v>-0.00313504162345895</v>
      </c>
      <c r="T253" s="18">
        <v>0.010314594024591</v>
      </c>
      <c r="U253" s="18">
        <v>-0.01344963564805</v>
      </c>
      <c r="V253" s="18">
        <v>0.54475035783447</v>
      </c>
      <c r="W253" s="19">
        <v>1.75394594604811E-15</v>
      </c>
      <c r="X253" s="2" t="s">
        <v>93</v>
      </c>
      <c r="Y253" s="18">
        <v>1.0</v>
      </c>
      <c r="Z253" s="18">
        <v>-0.00274943223452956</v>
      </c>
      <c r="AA253" s="18">
        <v>0.0106899703586547</v>
      </c>
      <c r="AB253" s="18">
        <v>-0.0134394025931843</v>
      </c>
      <c r="AC253" s="18">
        <v>0.476382924981055</v>
      </c>
      <c r="AD253" s="19">
        <v>1.0118838408532E-11</v>
      </c>
      <c r="AE253" s="2" t="s">
        <v>93</v>
      </c>
      <c r="AF253" s="18">
        <v>1.0</v>
      </c>
      <c r="AG253" s="18">
        <v>-0.00293575200383669</v>
      </c>
      <c r="AH253" s="18">
        <v>5.88129649456273E-4</v>
      </c>
      <c r="AI253" s="18">
        <v>-0.00352388165329296</v>
      </c>
      <c r="AJ253" s="18">
        <v>0.211417024501136</v>
      </c>
      <c r="AK253" s="18">
        <v>0.0124552148743663</v>
      </c>
      <c r="AL253" s="2" t="s">
        <v>93</v>
      </c>
      <c r="AM253" s="18">
        <v>1.0</v>
      </c>
      <c r="AN253" s="18">
        <v>-0.00528368926272981</v>
      </c>
      <c r="AO253" s="18">
        <v>0.00255280949429874</v>
      </c>
      <c r="AP253" s="18">
        <v>-0.00783649875702855</v>
      </c>
      <c r="AQ253" s="18">
        <v>0.395975414667003</v>
      </c>
      <c r="AR253" s="19">
        <v>3.48130516060656E-8</v>
      </c>
      <c r="AS253" s="2" t="s">
        <v>93</v>
      </c>
      <c r="AT253" s="18">
        <v>1.0</v>
      </c>
      <c r="AU253" s="18">
        <v>-0.00489807987380042</v>
      </c>
      <c r="AV253" s="18">
        <v>0.00292818582836244</v>
      </c>
      <c r="AW253" s="18">
        <v>-0.00782626570216286</v>
      </c>
      <c r="AX253" s="18">
        <v>0.364654374000168</v>
      </c>
      <c r="AY253" s="19">
        <v>5.58105896164901E-7</v>
      </c>
      <c r="AZ253" s="2" t="s">
        <v>93</v>
      </c>
      <c r="BA253" s="18">
        <v>1.0</v>
      </c>
      <c r="BB253" s="18">
        <v>-0.00234793725889312</v>
      </c>
      <c r="BC253" s="18">
        <v>0.00196467984484246</v>
      </c>
      <c r="BD253" s="18">
        <v>-0.00431261710373559</v>
      </c>
      <c r="BE253" s="18">
        <v>0.43133787993601</v>
      </c>
      <c r="BF253" s="19">
        <v>1.19605759237038E-9</v>
      </c>
      <c r="BG253" s="2" t="s">
        <v>93</v>
      </c>
      <c r="BH253" s="18">
        <v>1.0</v>
      </c>
      <c r="BI253" s="18">
        <v>-0.00196232786996372</v>
      </c>
      <c r="BJ253" s="18">
        <v>0.00234005617890617</v>
      </c>
      <c r="BK253" s="18">
        <v>-0.0043023840488699</v>
      </c>
      <c r="BL253" s="18">
        <v>0.200134714153405</v>
      </c>
      <c r="BM253" s="18">
        <v>0.0208911005171975</v>
      </c>
      <c r="BN253" s="2" t="s">
        <v>93</v>
      </c>
      <c r="BO253" s="18">
        <v>1.0</v>
      </c>
      <c r="BP253" s="18">
        <v>3.85609388929396E-4</v>
      </c>
      <c r="BQ253" s="18">
        <v>3.75376334063705E-4</v>
      </c>
      <c r="BR253" s="19">
        <v>1.02330548656908E-5</v>
      </c>
      <c r="BS253" s="18">
        <v>0.0772922455165445</v>
      </c>
      <c r="BT253" s="18">
        <v>0.865470513615777</v>
      </c>
      <c r="BU253" s="2" t="s">
        <v>94</v>
      </c>
      <c r="BV253" s="18">
        <v>-1.0</v>
      </c>
      <c r="BW253" s="18">
        <v>8.0</v>
      </c>
      <c r="BX253" s="18">
        <v>1.0</v>
      </c>
      <c r="BY253" s="2" t="s">
        <v>93</v>
      </c>
      <c r="BZ253" s="5">
        <v>253.0</v>
      </c>
      <c r="CA253" s="20" t="str">
        <f t="shared" si="1"/>
        <v/>
      </c>
    </row>
    <row r="254">
      <c r="A254" s="2" t="s">
        <v>483</v>
      </c>
      <c r="B254" s="2" t="s">
        <v>232</v>
      </c>
      <c r="C254" s="2" t="s">
        <v>78</v>
      </c>
      <c r="D254" s="2" t="s">
        <v>79</v>
      </c>
      <c r="E254" s="18">
        <v>0.0100508061684009</v>
      </c>
      <c r="F254" s="18">
        <v>0.0199051123210212</v>
      </c>
      <c r="G254" s="18">
        <v>-0.00985430615262037</v>
      </c>
      <c r="H254" s="18">
        <v>0.27391304347826</v>
      </c>
      <c r="I254" s="19">
        <v>5.33189246158473E-8</v>
      </c>
      <c r="J254" s="2" t="s">
        <v>78</v>
      </c>
      <c r="K254" s="18">
        <v>0.0</v>
      </c>
      <c r="L254" s="18">
        <v>0.0184777492286818</v>
      </c>
      <c r="M254" s="18">
        <v>0.0190859450512126</v>
      </c>
      <c r="N254" s="18">
        <v>-6.08195822530827E-4</v>
      </c>
      <c r="O254" s="18">
        <v>0.0913043478260869</v>
      </c>
      <c r="P254" s="18">
        <v>0.293513707199667</v>
      </c>
      <c r="Q254" s="2" t="s">
        <v>78</v>
      </c>
      <c r="R254" s="18">
        <v>0.0</v>
      </c>
      <c r="S254" s="18">
        <v>0.0191520480345715</v>
      </c>
      <c r="T254" s="18">
        <v>0.0196425687540331</v>
      </c>
      <c r="U254" s="18">
        <v>-4.90520719461613E-4</v>
      </c>
      <c r="V254" s="18">
        <v>0.0956521739130434</v>
      </c>
      <c r="W254" s="18">
        <v>0.243756814160301</v>
      </c>
      <c r="X254" s="2" t="s">
        <v>78</v>
      </c>
      <c r="Y254" s="18">
        <v>0.0</v>
      </c>
      <c r="Z254" s="18">
        <v>0.0114689311025909</v>
      </c>
      <c r="AA254" s="18">
        <v>0.0140167388903913</v>
      </c>
      <c r="AB254" s="18">
        <v>-0.00254780778780039</v>
      </c>
      <c r="AC254" s="18">
        <v>0.156521739130434</v>
      </c>
      <c r="AD254" s="18">
        <v>0.00706580826168955</v>
      </c>
      <c r="AE254" s="2" t="s">
        <v>78</v>
      </c>
      <c r="AF254" s="18">
        <v>0.0</v>
      </c>
      <c r="AG254" s="18">
        <v>0.0084269430602809</v>
      </c>
      <c r="AH254" s="18">
        <v>-8.1916726980865E-4</v>
      </c>
      <c r="AI254" s="18">
        <v>0.00924611033008955</v>
      </c>
      <c r="AJ254" s="18">
        <v>0.308695652173913</v>
      </c>
      <c r="AK254" s="19">
        <v>4.43495789649951E-10</v>
      </c>
      <c r="AL254" s="2" t="s">
        <v>79</v>
      </c>
      <c r="AM254" s="18">
        <v>0.0</v>
      </c>
      <c r="AN254" s="18">
        <v>0.00910124186617059</v>
      </c>
      <c r="AO254" s="18">
        <v>-2.62543566988161E-4</v>
      </c>
      <c r="AP254" s="18">
        <v>0.00936378543315876</v>
      </c>
      <c r="AQ254" s="18">
        <v>0.256521739130434</v>
      </c>
      <c r="AR254" s="19">
        <v>4.66425002104593E-7</v>
      </c>
      <c r="AS254" s="2" t="s">
        <v>79</v>
      </c>
      <c r="AT254" s="18">
        <v>0.0</v>
      </c>
      <c r="AU254" s="18">
        <v>0.00141812493419001</v>
      </c>
      <c r="AV254" s="18">
        <v>-0.00588837343062996</v>
      </c>
      <c r="AW254" s="18">
        <v>0.00730649836481997</v>
      </c>
      <c r="AX254" s="18">
        <v>0.226086956521739</v>
      </c>
      <c r="AY254" s="19">
        <v>1.45278696535784E-5</v>
      </c>
      <c r="AZ254" s="2" t="s">
        <v>79</v>
      </c>
      <c r="BA254" s="18">
        <v>0.0</v>
      </c>
      <c r="BB254" s="18">
        <v>6.74298805889699E-4</v>
      </c>
      <c r="BC254" s="18">
        <v>5.56623702820487E-4</v>
      </c>
      <c r="BD254" s="18">
        <v>1.17675103069211E-4</v>
      </c>
      <c r="BE254" s="18">
        <v>0.0652173913043478</v>
      </c>
      <c r="BF254" s="18">
        <v>0.713440934310576</v>
      </c>
      <c r="BG254" s="2" t="s">
        <v>79</v>
      </c>
      <c r="BH254" s="18">
        <v>0.0</v>
      </c>
      <c r="BI254" s="18">
        <v>-0.00700881812609088</v>
      </c>
      <c r="BJ254" s="18">
        <v>-0.00506920616082131</v>
      </c>
      <c r="BK254" s="18">
        <v>-0.00193961196526957</v>
      </c>
      <c r="BL254" s="18">
        <v>0.117391304347826</v>
      </c>
      <c r="BM254" s="18">
        <v>0.0840050874081044</v>
      </c>
      <c r="BN254" s="2" t="s">
        <v>78</v>
      </c>
      <c r="BO254" s="18">
        <v>0.0</v>
      </c>
      <c r="BP254" s="18">
        <v>-0.00768311693198058</v>
      </c>
      <c r="BQ254" s="18">
        <v>-0.0056258298636418</v>
      </c>
      <c r="BR254" s="18">
        <v>-0.00205728706833878</v>
      </c>
      <c r="BS254" s="18">
        <v>0.0956521739130434</v>
      </c>
      <c r="BT254" s="18">
        <v>0.243756814160301</v>
      </c>
      <c r="BU254" s="2" t="s">
        <v>78</v>
      </c>
      <c r="BV254" s="18">
        <v>0.0</v>
      </c>
      <c r="BW254" s="18">
        <v>0.0</v>
      </c>
      <c r="BX254" s="18">
        <v>0.0</v>
      </c>
      <c r="BY254" s="2" t="s">
        <v>78</v>
      </c>
      <c r="BZ254" s="5">
        <v>254.0</v>
      </c>
      <c r="CA254" s="20">
        <f t="shared" si="1"/>
        <v>254</v>
      </c>
    </row>
    <row r="255">
      <c r="A255" s="2" t="s">
        <v>484</v>
      </c>
      <c r="B255" s="2" t="s">
        <v>232</v>
      </c>
      <c r="C255" s="2" t="s">
        <v>91</v>
      </c>
      <c r="D255" s="2" t="s">
        <v>90</v>
      </c>
      <c r="E255" s="18">
        <v>0.0128865760100397</v>
      </c>
      <c r="F255" s="18">
        <v>0.0104735068141837</v>
      </c>
      <c r="G255" s="18">
        <v>0.00241306919585597</v>
      </c>
      <c r="H255" s="18">
        <v>0.113609467455621</v>
      </c>
      <c r="I255" s="18">
        <v>0.207727726295738</v>
      </c>
      <c r="J255" s="2" t="s">
        <v>90</v>
      </c>
      <c r="K255" s="18">
        <v>1.0</v>
      </c>
      <c r="L255" s="18">
        <v>0.01974233675254</v>
      </c>
      <c r="M255" s="18">
        <v>0.0170245464267439</v>
      </c>
      <c r="N255" s="18">
        <v>0.00271779032579611</v>
      </c>
      <c r="O255" s="18">
        <v>0.138217890706578</v>
      </c>
      <c r="P255" s="18">
        <v>0.070337412650375</v>
      </c>
      <c r="Q255" s="2" t="s">
        <v>90</v>
      </c>
      <c r="R255" s="18">
        <v>1.0</v>
      </c>
      <c r="S255" s="18">
        <v>0.0195712039367577</v>
      </c>
      <c r="T255" s="18">
        <v>0.0159227791976157</v>
      </c>
      <c r="U255" s="18">
        <v>0.00364842473914197</v>
      </c>
      <c r="V255" s="18">
        <v>0.113574660633484</v>
      </c>
      <c r="W255" s="18">
        <v>0.208051419336294</v>
      </c>
      <c r="X255" s="2" t="s">
        <v>90</v>
      </c>
      <c r="Y255" s="18">
        <v>1.0</v>
      </c>
      <c r="Z255" s="18">
        <v>0.00765513028866237</v>
      </c>
      <c r="AA255" s="18">
        <v>0.00431129479531982</v>
      </c>
      <c r="AB255" s="18">
        <v>0.00334383549334254</v>
      </c>
      <c r="AC255" s="18">
        <v>0.119839888618169</v>
      </c>
      <c r="AD255" s="18">
        <v>0.161503741130494</v>
      </c>
      <c r="AE255" s="2" t="s">
        <v>90</v>
      </c>
      <c r="AF255" s="18">
        <v>1.0</v>
      </c>
      <c r="AG255" s="18">
        <v>0.00685576074250032</v>
      </c>
      <c r="AH255" s="18">
        <v>0.00655103961256017</v>
      </c>
      <c r="AI255" s="18">
        <v>3.04721129940143E-4</v>
      </c>
      <c r="AJ255" s="18">
        <v>0.125165332405151</v>
      </c>
      <c r="AK255" s="18">
        <v>0.129676782903686</v>
      </c>
      <c r="AL255" s="2" t="s">
        <v>90</v>
      </c>
      <c r="AM255" s="18">
        <v>1.0</v>
      </c>
      <c r="AN255" s="18">
        <v>0.006684627926718</v>
      </c>
      <c r="AO255" s="18">
        <v>0.005449272383432</v>
      </c>
      <c r="AP255" s="18">
        <v>0.00123535554328599</v>
      </c>
      <c r="AQ255" s="18">
        <v>0.0908458057779324</v>
      </c>
      <c r="AR255" s="18">
        <v>0.451630780200916</v>
      </c>
      <c r="AS255" s="2" t="s">
        <v>90</v>
      </c>
      <c r="AT255" s="18">
        <v>1.0</v>
      </c>
      <c r="AU255" s="18">
        <v>-0.00523144572137735</v>
      </c>
      <c r="AV255" s="18">
        <v>-0.00616221201886393</v>
      </c>
      <c r="AW255" s="18">
        <v>9.30766297486575E-4</v>
      </c>
      <c r="AX255" s="18">
        <v>0.113331012878524</v>
      </c>
      <c r="AY255" s="18">
        <v>0.210059511168491</v>
      </c>
      <c r="AZ255" s="2" t="s">
        <v>90</v>
      </c>
      <c r="BA255" s="18">
        <v>1.0</v>
      </c>
      <c r="BB255" s="18">
        <v>-1.7113281578232E-4</v>
      </c>
      <c r="BC255" s="18">
        <v>-0.00110176722912817</v>
      </c>
      <c r="BD255" s="18">
        <v>9.30634413345855E-4</v>
      </c>
      <c r="BE255" s="18">
        <v>0.0920292377305952</v>
      </c>
      <c r="BF255" s="18">
        <v>0.428778879217092</v>
      </c>
      <c r="BG255" s="2" t="s">
        <v>90</v>
      </c>
      <c r="BH255" s="18">
        <v>1.0</v>
      </c>
      <c r="BI255" s="18">
        <v>-0.0120872064638776</v>
      </c>
      <c r="BJ255" s="18">
        <v>-0.0127132516314241</v>
      </c>
      <c r="BK255" s="18">
        <v>6.26045167546432E-4</v>
      </c>
      <c r="BL255" s="18">
        <v>0.0711451444483118</v>
      </c>
      <c r="BM255" s="18">
        <v>0.748045074797529</v>
      </c>
      <c r="BN255" s="2" t="s">
        <v>90</v>
      </c>
      <c r="BO255" s="18">
        <v>1.0</v>
      </c>
      <c r="BP255" s="18">
        <v>-0.0119160736480953</v>
      </c>
      <c r="BQ255" s="18">
        <v>-0.0116114844022959</v>
      </c>
      <c r="BR255" s="18">
        <v>-3.04589245799425E-4</v>
      </c>
      <c r="BS255" s="18">
        <v>0.104594500522102</v>
      </c>
      <c r="BT255" s="18">
        <v>0.275684987755374</v>
      </c>
      <c r="BU255" s="2" t="s">
        <v>91</v>
      </c>
      <c r="BV255" s="18">
        <v>-1.0</v>
      </c>
      <c r="BW255" s="18">
        <v>8.0</v>
      </c>
      <c r="BX255" s="18">
        <v>1.0</v>
      </c>
      <c r="BY255" s="2" t="s">
        <v>90</v>
      </c>
      <c r="BZ255" s="5">
        <v>255.0</v>
      </c>
      <c r="CA255" s="20" t="str">
        <f t="shared" si="1"/>
        <v/>
      </c>
    </row>
    <row r="256">
      <c r="A256" s="2" t="s">
        <v>485</v>
      </c>
      <c r="B256" s="2" t="s">
        <v>223</v>
      </c>
      <c r="C256" s="2" t="s">
        <v>93</v>
      </c>
      <c r="D256" s="2" t="s">
        <v>94</v>
      </c>
      <c r="E256" s="18">
        <v>0.0245640931544863</v>
      </c>
      <c r="F256" s="18">
        <v>0.0257938949120022</v>
      </c>
      <c r="G256" s="18">
        <v>-0.00122980175751591</v>
      </c>
      <c r="H256" s="18">
        <v>0.0477581152969275</v>
      </c>
      <c r="I256" s="18">
        <v>0.854937498972139</v>
      </c>
      <c r="J256" s="2" t="s">
        <v>93</v>
      </c>
      <c r="K256" s="18">
        <v>-1.0</v>
      </c>
      <c r="L256" s="18">
        <v>0.0280235173846977</v>
      </c>
      <c r="M256" s="18">
        <v>0.028659970774394</v>
      </c>
      <c r="N256" s="18">
        <v>-6.36453389696381E-4</v>
      </c>
      <c r="O256" s="18">
        <v>0.0609054391488437</v>
      </c>
      <c r="P256" s="18">
        <v>0.595354796035228</v>
      </c>
      <c r="Q256" s="2" t="s">
        <v>93</v>
      </c>
      <c r="R256" s="18">
        <v>-1.0</v>
      </c>
      <c r="S256" s="18">
        <v>0.0343798029905222</v>
      </c>
      <c r="T256" s="18">
        <v>0.0369340350556279</v>
      </c>
      <c r="U256" s="18">
        <v>-0.00255423206510568</v>
      </c>
      <c r="V256" s="18">
        <v>0.0533058299858864</v>
      </c>
      <c r="W256" s="18">
        <v>0.753258733083138</v>
      </c>
      <c r="X256" s="2" t="s">
        <v>93</v>
      </c>
      <c r="Y256" s="18">
        <v>-1.0</v>
      </c>
      <c r="Z256" s="18">
        <v>0.0236086799230885</v>
      </c>
      <c r="AA256" s="18">
        <v>0.0237567033416198</v>
      </c>
      <c r="AB256" s="18">
        <v>-1.48023418531262E-4</v>
      </c>
      <c r="AC256" s="18">
        <v>0.068483335142764</v>
      </c>
      <c r="AD256" s="18">
        <v>0.445361796970431</v>
      </c>
      <c r="AE256" s="2" t="s">
        <v>93</v>
      </c>
      <c r="AF256" s="18">
        <v>-1.0</v>
      </c>
      <c r="AG256" s="18">
        <v>0.00345942423021141</v>
      </c>
      <c r="AH256" s="18">
        <v>0.00286607586239187</v>
      </c>
      <c r="AI256" s="18">
        <v>5.9334836781954E-4</v>
      </c>
      <c r="AJ256" s="18">
        <v>0.115351210509173</v>
      </c>
      <c r="AK256" s="18">
        <v>0.0314987003277589</v>
      </c>
      <c r="AL256" s="2" t="s">
        <v>94</v>
      </c>
      <c r="AM256" s="18">
        <v>1.0</v>
      </c>
      <c r="AN256" s="18">
        <v>0.00981570983603597</v>
      </c>
      <c r="AO256" s="18">
        <v>0.0111401401436257</v>
      </c>
      <c r="AP256" s="18">
        <v>-0.00132443030758976</v>
      </c>
      <c r="AQ256" s="18">
        <v>0.0702855281728368</v>
      </c>
      <c r="AR256" s="18">
        <v>0.414902324647081</v>
      </c>
      <c r="AS256" s="2" t="s">
        <v>93</v>
      </c>
      <c r="AT256" s="18">
        <v>-1.0</v>
      </c>
      <c r="AU256" s="18">
        <v>-9.55413231397762E-4</v>
      </c>
      <c r="AV256" s="18">
        <v>-0.00203719157038241</v>
      </c>
      <c r="AW256" s="18">
        <v>0.00108177833898465</v>
      </c>
      <c r="AX256" s="18">
        <v>0.109390945608511</v>
      </c>
      <c r="AY256" s="18">
        <v>0.0474361231873171</v>
      </c>
      <c r="AZ256" s="2" t="s">
        <v>94</v>
      </c>
      <c r="BA256" s="18">
        <v>1.0</v>
      </c>
      <c r="BB256" s="18">
        <v>0.00635628560582456</v>
      </c>
      <c r="BC256" s="18">
        <v>0.00827406428123386</v>
      </c>
      <c r="BD256" s="18">
        <v>-0.0019177786754093</v>
      </c>
      <c r="BE256" s="18">
        <v>0.152307024210183</v>
      </c>
      <c r="BF256" s="18">
        <v>0.00149034625294004</v>
      </c>
      <c r="BG256" s="2" t="s">
        <v>93</v>
      </c>
      <c r="BH256" s="18">
        <v>-1.0</v>
      </c>
      <c r="BI256" s="18">
        <v>-0.00441483746160917</v>
      </c>
      <c r="BJ256" s="18">
        <v>-0.00490326743277428</v>
      </c>
      <c r="BK256" s="18">
        <v>4.88429971165113E-4</v>
      </c>
      <c r="BL256" s="18">
        <v>0.102931277819997</v>
      </c>
      <c r="BM256" s="18">
        <v>0.0724503889097771</v>
      </c>
      <c r="BN256" s="2" t="s">
        <v>94</v>
      </c>
      <c r="BO256" s="18">
        <v>1.0</v>
      </c>
      <c r="BP256" s="18">
        <v>-0.0107711230674337</v>
      </c>
      <c r="BQ256" s="18">
        <v>-0.0131773317140081</v>
      </c>
      <c r="BR256" s="18">
        <v>0.00240620864657441</v>
      </c>
      <c r="BS256" s="18">
        <v>0.201324503311258</v>
      </c>
      <c r="BT256" s="19">
        <v>7.10805733318824E-6</v>
      </c>
      <c r="BU256" s="2" t="s">
        <v>94</v>
      </c>
      <c r="BV256" s="18">
        <v>1.0</v>
      </c>
      <c r="BW256" s="18">
        <v>-2.0</v>
      </c>
      <c r="BX256" s="18">
        <v>-1.0</v>
      </c>
      <c r="BY256" s="2" t="s">
        <v>93</v>
      </c>
      <c r="BZ256" s="5">
        <v>256.0</v>
      </c>
      <c r="CA256" s="20" t="str">
        <f t="shared" si="1"/>
        <v/>
      </c>
    </row>
    <row r="257">
      <c r="A257" s="2" t="s">
        <v>486</v>
      </c>
      <c r="B257" s="2" t="s">
        <v>225</v>
      </c>
      <c r="C257" s="2" t="s">
        <v>91</v>
      </c>
      <c r="D257" s="2" t="s">
        <v>90</v>
      </c>
      <c r="E257" s="18">
        <v>-0.00452189313717226</v>
      </c>
      <c r="F257" s="18">
        <v>-0.00305995510205246</v>
      </c>
      <c r="G257" s="18">
        <v>-0.00146193803511979</v>
      </c>
      <c r="H257" s="18">
        <v>0.0728422034115216</v>
      </c>
      <c r="I257" s="18">
        <v>0.0557158810712032</v>
      </c>
      <c r="J257" s="2" t="s">
        <v>91</v>
      </c>
      <c r="K257" s="18">
        <v>1.0</v>
      </c>
      <c r="L257" s="18">
        <v>-0.00784069910688765</v>
      </c>
      <c r="M257" s="18">
        <v>-0.00433711693376586</v>
      </c>
      <c r="N257" s="18">
        <v>-0.00350358217312178</v>
      </c>
      <c r="O257" s="18">
        <v>0.113539133773333</v>
      </c>
      <c r="P257" s="18">
        <v>3.50785139754898E-4</v>
      </c>
      <c r="Q257" s="2" t="s">
        <v>91</v>
      </c>
      <c r="R257" s="18">
        <v>1.0</v>
      </c>
      <c r="S257" s="18">
        <v>0.00756383369462853</v>
      </c>
      <c r="T257" s="18">
        <v>0.0107645542126566</v>
      </c>
      <c r="U257" s="18">
        <v>-0.00320072051802813</v>
      </c>
      <c r="V257" s="18">
        <v>0.108072654807393</v>
      </c>
      <c r="W257" s="18">
        <v>7.87921988860101E-4</v>
      </c>
      <c r="X257" s="2" t="s">
        <v>91</v>
      </c>
      <c r="Y257" s="18">
        <v>1.0</v>
      </c>
      <c r="Z257" s="18">
        <v>-0.0112797821029663</v>
      </c>
      <c r="AA257" s="18">
        <v>-0.0074555158553072</v>
      </c>
      <c r="AB257" s="18">
        <v>-0.0038242662476591</v>
      </c>
      <c r="AC257" s="18">
        <v>0.101228129513501</v>
      </c>
      <c r="AD257" s="18">
        <v>0.00205166296435457</v>
      </c>
      <c r="AE257" s="2" t="s">
        <v>91</v>
      </c>
      <c r="AF257" s="18">
        <v>1.0</v>
      </c>
      <c r="AG257" s="18">
        <v>-0.00331880596971539</v>
      </c>
      <c r="AH257" s="18">
        <v>-0.00127716183171339</v>
      </c>
      <c r="AI257" s="18">
        <v>-0.00204164413800199</v>
      </c>
      <c r="AJ257" s="18">
        <v>0.119446678976909</v>
      </c>
      <c r="AK257" s="18">
        <v>1.39815962358358E-4</v>
      </c>
      <c r="AL257" s="2" t="s">
        <v>91</v>
      </c>
      <c r="AM257" s="18">
        <v>1.0</v>
      </c>
      <c r="AN257" s="18">
        <v>0.0120857268318008</v>
      </c>
      <c r="AO257" s="18">
        <v>0.0138245093147091</v>
      </c>
      <c r="AP257" s="18">
        <v>-0.00173878248290833</v>
      </c>
      <c r="AQ257" s="18">
        <v>0.100110609357003</v>
      </c>
      <c r="AR257" s="18">
        <v>0.0023851093498945</v>
      </c>
      <c r="AS257" s="2" t="s">
        <v>91</v>
      </c>
      <c r="AT257" s="18">
        <v>1.0</v>
      </c>
      <c r="AU257" s="18">
        <v>-0.00675788896579404</v>
      </c>
      <c r="AV257" s="18">
        <v>-0.00439556075325473</v>
      </c>
      <c r="AW257" s="18">
        <v>-0.0023623282125393</v>
      </c>
      <c r="AX257" s="18">
        <v>0.0885286213137832</v>
      </c>
      <c r="AY257" s="18">
        <v>0.0102616217155455</v>
      </c>
      <c r="AZ257" s="2" t="s">
        <v>91</v>
      </c>
      <c r="BA257" s="18">
        <v>1.0</v>
      </c>
      <c r="BB257" s="18">
        <v>0.0154045328015161</v>
      </c>
      <c r="BC257" s="18">
        <v>0.0151016711464225</v>
      </c>
      <c r="BD257" s="18">
        <v>3.02861655093652E-4</v>
      </c>
      <c r="BE257" s="18">
        <v>0.0397279558293873</v>
      </c>
      <c r="BF257" s="18">
        <v>0.651811607528868</v>
      </c>
      <c r="BG257" s="2" t="s">
        <v>90</v>
      </c>
      <c r="BH257" s="18">
        <v>-1.0</v>
      </c>
      <c r="BI257" s="18">
        <v>-0.00343908299607865</v>
      </c>
      <c r="BJ257" s="18">
        <v>-0.00311839892154134</v>
      </c>
      <c r="BK257" s="18">
        <v>-3.20684074537313E-4</v>
      </c>
      <c r="BL257" s="18">
        <v>0.0394125820428908</v>
      </c>
      <c r="BM257" s="18">
        <v>0.661353423064156</v>
      </c>
      <c r="BN257" s="2" t="s">
        <v>91</v>
      </c>
      <c r="BO257" s="18">
        <v>1.0</v>
      </c>
      <c r="BP257" s="18">
        <v>-0.0188436157975948</v>
      </c>
      <c r="BQ257" s="18">
        <v>-0.0182200700679638</v>
      </c>
      <c r="BR257" s="18">
        <v>-6.23545729630966E-4</v>
      </c>
      <c r="BS257" s="18">
        <v>0.0407494926595608</v>
      </c>
      <c r="BT257" s="18">
        <v>0.620268058009252</v>
      </c>
      <c r="BU257" s="2" t="s">
        <v>91</v>
      </c>
      <c r="BV257" s="18">
        <v>1.0</v>
      </c>
      <c r="BW257" s="18">
        <v>8.0</v>
      </c>
      <c r="BX257" s="18">
        <v>1.0</v>
      </c>
      <c r="BY257" s="2" t="s">
        <v>91</v>
      </c>
      <c r="BZ257" s="5">
        <v>257.0</v>
      </c>
      <c r="CA257" s="20" t="str">
        <f t="shared" si="1"/>
        <v/>
      </c>
    </row>
    <row r="258">
      <c r="A258" s="2" t="s">
        <v>487</v>
      </c>
      <c r="B258" s="2" t="s">
        <v>228</v>
      </c>
      <c r="C258" s="2" t="s">
        <v>78</v>
      </c>
      <c r="D258" s="2" t="s">
        <v>79</v>
      </c>
      <c r="E258" s="18">
        <v>0.0268447175407147</v>
      </c>
      <c r="F258" s="18">
        <v>0.0172084796184668</v>
      </c>
      <c r="G258" s="18">
        <v>0.00963623792224791</v>
      </c>
      <c r="H258" s="18">
        <v>0.335473515248796</v>
      </c>
      <c r="I258" s="19">
        <v>4.64140904743483E-5</v>
      </c>
      <c r="J258" s="2" t="s">
        <v>79</v>
      </c>
      <c r="K258" s="18">
        <v>-1.0</v>
      </c>
      <c r="L258" s="18">
        <v>0.0329176996649658</v>
      </c>
      <c r="M258" s="18">
        <v>0.0203883433438338</v>
      </c>
      <c r="N258" s="18">
        <v>0.0125293563211319</v>
      </c>
      <c r="O258" s="18">
        <v>0.355969872823805</v>
      </c>
      <c r="P258" s="19">
        <v>1.32449826456189E-5</v>
      </c>
      <c r="Q258" s="2" t="s">
        <v>79</v>
      </c>
      <c r="R258" s="18">
        <v>-1.0</v>
      </c>
      <c r="S258" s="18">
        <v>0.0371095716720878</v>
      </c>
      <c r="T258" s="18">
        <v>0.0216057388669373</v>
      </c>
      <c r="U258" s="18">
        <v>0.0155038328051504</v>
      </c>
      <c r="V258" s="18">
        <v>0.376713174465983</v>
      </c>
      <c r="W258" s="19">
        <v>3.45866221318089E-6</v>
      </c>
      <c r="X258" s="2" t="s">
        <v>79</v>
      </c>
      <c r="Y258" s="18">
        <v>-1.0</v>
      </c>
      <c r="Z258" s="18">
        <v>0.0280370330292179</v>
      </c>
      <c r="AA258" s="18">
        <v>0.0105239085336967</v>
      </c>
      <c r="AB258" s="18">
        <v>0.0175131244955212</v>
      </c>
      <c r="AC258" s="18">
        <v>0.500061736016792</v>
      </c>
      <c r="AD258" s="19">
        <v>9.06554902430632E-11</v>
      </c>
      <c r="AE258" s="2" t="s">
        <v>79</v>
      </c>
      <c r="AF258" s="18">
        <v>-1.0</v>
      </c>
      <c r="AG258" s="18">
        <v>0.00607298212425105</v>
      </c>
      <c r="AH258" s="18">
        <v>0.00317986372536705</v>
      </c>
      <c r="AI258" s="18">
        <v>0.002893118398884</v>
      </c>
      <c r="AJ258" s="18">
        <v>0.302753426348932</v>
      </c>
      <c r="AK258" s="18">
        <v>3.36675142561114E-4</v>
      </c>
      <c r="AL258" s="2" t="s">
        <v>79</v>
      </c>
      <c r="AM258" s="18">
        <v>-1.0</v>
      </c>
      <c r="AN258" s="18">
        <v>0.010264854131373</v>
      </c>
      <c r="AO258" s="18">
        <v>0.00439725924847051</v>
      </c>
      <c r="AP258" s="18">
        <v>0.00586759488290258</v>
      </c>
      <c r="AQ258" s="18">
        <v>0.387702185454994</v>
      </c>
      <c r="AR258" s="19">
        <v>1.57336612724152E-6</v>
      </c>
      <c r="AS258" s="2" t="s">
        <v>79</v>
      </c>
      <c r="AT258" s="18">
        <v>-1.0</v>
      </c>
      <c r="AU258" s="18">
        <v>0.00119231548850322</v>
      </c>
      <c r="AV258" s="18">
        <v>-0.0066845710847701</v>
      </c>
      <c r="AW258" s="18">
        <v>0.00787688657327332</v>
      </c>
      <c r="AX258" s="18">
        <v>0.474873441165576</v>
      </c>
      <c r="AY258" s="19">
        <v>1.14398543175472E-9</v>
      </c>
      <c r="AZ258" s="2" t="s">
        <v>79</v>
      </c>
      <c r="BA258" s="18">
        <v>-1.0</v>
      </c>
      <c r="BB258" s="18">
        <v>0.00419187200712203</v>
      </c>
      <c r="BC258" s="18">
        <v>0.00121739552310345</v>
      </c>
      <c r="BD258" s="18">
        <v>0.00297447648401857</v>
      </c>
      <c r="BE258" s="18">
        <v>0.397456476108161</v>
      </c>
      <c r="BF258" s="19">
        <v>7.75183088309557E-7</v>
      </c>
      <c r="BG258" s="2" t="s">
        <v>79</v>
      </c>
      <c r="BH258" s="18">
        <v>-1.0</v>
      </c>
      <c r="BI258" s="18">
        <v>-0.00488066663574783</v>
      </c>
      <c r="BJ258" s="18">
        <v>-0.00986443481013714</v>
      </c>
      <c r="BK258" s="18">
        <v>0.00498376817438931</v>
      </c>
      <c r="BL258" s="18">
        <v>0.320039511050747</v>
      </c>
      <c r="BM258" s="18">
        <v>1.4314678661651E-4</v>
      </c>
      <c r="BN258" s="2" t="s">
        <v>79</v>
      </c>
      <c r="BO258" s="18">
        <v>-1.0</v>
      </c>
      <c r="BP258" s="18">
        <v>-0.00907253864286987</v>
      </c>
      <c r="BQ258" s="18">
        <v>-0.0110818303332406</v>
      </c>
      <c r="BR258" s="18">
        <v>0.00200929169037073</v>
      </c>
      <c r="BS258" s="18">
        <v>0.115569823434991</v>
      </c>
      <c r="BT258" s="18">
        <v>0.534444911383509</v>
      </c>
      <c r="BU258" s="2" t="s">
        <v>79</v>
      </c>
      <c r="BV258" s="18">
        <v>-1.0</v>
      </c>
      <c r="BW258" s="18">
        <v>-10.0</v>
      </c>
      <c r="BX258" s="18">
        <v>-1.0</v>
      </c>
      <c r="BY258" s="2" t="s">
        <v>79</v>
      </c>
      <c r="BZ258" s="5">
        <v>258.0</v>
      </c>
      <c r="CA258" s="20" t="str">
        <f t="shared" si="1"/>
        <v/>
      </c>
    </row>
    <row r="259">
      <c r="A259" s="2" t="s">
        <v>488</v>
      </c>
      <c r="B259" s="2" t="s">
        <v>228</v>
      </c>
      <c r="C259" s="2" t="s">
        <v>78</v>
      </c>
      <c r="D259" s="2" t="s">
        <v>79</v>
      </c>
      <c r="E259" s="18">
        <v>0.032563500944597</v>
      </c>
      <c r="F259" s="18">
        <v>0.0383874387200382</v>
      </c>
      <c r="G259" s="18">
        <v>-0.00582393777544126</v>
      </c>
      <c r="H259" s="18">
        <v>0.089430894308943</v>
      </c>
      <c r="I259" s="18">
        <v>0.279258994066343</v>
      </c>
      <c r="J259" s="2" t="s">
        <v>78</v>
      </c>
      <c r="K259" s="18">
        <v>1.0</v>
      </c>
      <c r="L259" s="18">
        <v>0.0603773414115301</v>
      </c>
      <c r="M259" s="18">
        <v>0.0734413399724548</v>
      </c>
      <c r="N259" s="18">
        <v>-0.0130639985609246</v>
      </c>
      <c r="O259" s="18">
        <v>0.101626016260162</v>
      </c>
      <c r="P259" s="18">
        <v>0.157681778798181</v>
      </c>
      <c r="Q259" s="2" t="s">
        <v>78</v>
      </c>
      <c r="R259" s="18">
        <v>1.0</v>
      </c>
      <c r="S259" s="18">
        <v>0.0422029209257785</v>
      </c>
      <c r="T259" s="18">
        <v>0.059505338436793</v>
      </c>
      <c r="U259" s="18">
        <v>-0.0173024175110145</v>
      </c>
      <c r="V259" s="18">
        <v>0.130081300813008</v>
      </c>
      <c r="W259" s="18">
        <v>0.0310313938340008</v>
      </c>
      <c r="X259" s="2" t="s">
        <v>78</v>
      </c>
      <c r="Y259" s="18">
        <v>1.0</v>
      </c>
      <c r="Z259" s="18">
        <v>0.0389208167942485</v>
      </c>
      <c r="AA259" s="18">
        <v>0.0620179174748491</v>
      </c>
      <c r="AB259" s="18">
        <v>-0.0230971006806006</v>
      </c>
      <c r="AC259" s="18">
        <v>0.203252032520325</v>
      </c>
      <c r="AD259" s="19">
        <v>7.34031619167026E-5</v>
      </c>
      <c r="AE259" s="2" t="s">
        <v>78</v>
      </c>
      <c r="AF259" s="18">
        <v>1.0</v>
      </c>
      <c r="AG259" s="18">
        <v>0.0278138404669331</v>
      </c>
      <c r="AH259" s="18">
        <v>0.0350539012524166</v>
      </c>
      <c r="AI259" s="18">
        <v>-0.00724006078548343</v>
      </c>
      <c r="AJ259" s="18">
        <v>0.146341463414634</v>
      </c>
      <c r="AK259" s="18">
        <v>0.0102210772543728</v>
      </c>
      <c r="AL259" s="2" t="s">
        <v>78</v>
      </c>
      <c r="AM259" s="18">
        <v>1.0</v>
      </c>
      <c r="AN259" s="18">
        <v>0.0096394199811815</v>
      </c>
      <c r="AO259" s="18">
        <v>0.0211178997167548</v>
      </c>
      <c r="AP259" s="18">
        <v>-0.0114784797355733</v>
      </c>
      <c r="AQ259" s="18">
        <v>0.211382113821138</v>
      </c>
      <c r="AR259" s="19">
        <v>3.16980639556236E-5</v>
      </c>
      <c r="AS259" s="2" t="s">
        <v>78</v>
      </c>
      <c r="AT259" s="18">
        <v>1.0</v>
      </c>
      <c r="AU259" s="18">
        <v>0.00635731584965155</v>
      </c>
      <c r="AV259" s="18">
        <v>0.0236304787548109</v>
      </c>
      <c r="AW259" s="18">
        <v>-0.0172731629051593</v>
      </c>
      <c r="AX259" s="18">
        <v>0.272357723577235</v>
      </c>
      <c r="AY259" s="19">
        <v>1.95769639501671E-8</v>
      </c>
      <c r="AZ259" s="2" t="s">
        <v>78</v>
      </c>
      <c r="BA259" s="18">
        <v>1.0</v>
      </c>
      <c r="BB259" s="18">
        <v>-0.0181744204857516</v>
      </c>
      <c r="BC259" s="18">
        <v>-0.0139360015356618</v>
      </c>
      <c r="BD259" s="18">
        <v>-0.00423841895008987</v>
      </c>
      <c r="BE259" s="18">
        <v>0.134146341463414</v>
      </c>
      <c r="BF259" s="18">
        <v>0.0238019005055356</v>
      </c>
      <c r="BG259" s="2" t="s">
        <v>78</v>
      </c>
      <c r="BH259" s="18">
        <v>1.0</v>
      </c>
      <c r="BI259" s="18">
        <v>-0.0214565246172816</v>
      </c>
      <c r="BJ259" s="18">
        <v>-0.0114234224976056</v>
      </c>
      <c r="BK259" s="18">
        <v>-0.0100331021196759</v>
      </c>
      <c r="BL259" s="18">
        <v>0.186991869918699</v>
      </c>
      <c r="BM259" s="18">
        <v>3.55655031668296E-4</v>
      </c>
      <c r="BN259" s="2" t="s">
        <v>78</v>
      </c>
      <c r="BO259" s="18">
        <v>1.0</v>
      </c>
      <c r="BP259" s="18">
        <v>-0.00328210413152993</v>
      </c>
      <c r="BQ259" s="18">
        <v>0.00251257903805612</v>
      </c>
      <c r="BR259" s="18">
        <v>-0.00579468316958606</v>
      </c>
      <c r="BS259" s="18">
        <v>0.138211382113821</v>
      </c>
      <c r="BT259" s="18">
        <v>0.0181064604779559</v>
      </c>
      <c r="BU259" s="2" t="s">
        <v>78</v>
      </c>
      <c r="BV259" s="18">
        <v>1.0</v>
      </c>
      <c r="BW259" s="18">
        <v>10.0</v>
      </c>
      <c r="BX259" s="18">
        <v>1.0</v>
      </c>
      <c r="BY259" s="2" t="s">
        <v>78</v>
      </c>
      <c r="BZ259" s="5">
        <v>259.0</v>
      </c>
      <c r="CA259" s="20" t="str">
        <f t="shared" si="1"/>
        <v/>
      </c>
    </row>
    <row r="260">
      <c r="A260" s="2" t="s">
        <v>489</v>
      </c>
      <c r="B260" s="2" t="s">
        <v>225</v>
      </c>
      <c r="C260" s="2" t="s">
        <v>81</v>
      </c>
      <c r="D260" s="2" t="s">
        <v>82</v>
      </c>
      <c r="E260" s="18">
        <v>0.00457891633305098</v>
      </c>
      <c r="F260" s="18">
        <v>0.00430073752895323</v>
      </c>
      <c r="G260" s="18">
        <v>2.78178804097753E-4</v>
      </c>
      <c r="H260" s="18">
        <v>0.0923783643892339</v>
      </c>
      <c r="I260" s="18">
        <v>0.0299790665276549</v>
      </c>
      <c r="J260" s="2" t="s">
        <v>82</v>
      </c>
      <c r="K260" s="18">
        <v>-1.0</v>
      </c>
      <c r="L260" s="18">
        <v>0.00379088772467925</v>
      </c>
      <c r="M260" s="18">
        <v>0.00368994222226228</v>
      </c>
      <c r="N260" s="18">
        <v>1.00945502416968E-4</v>
      </c>
      <c r="O260" s="18">
        <v>0.0716614906832298</v>
      </c>
      <c r="P260" s="18">
        <v>0.157421026915123</v>
      </c>
      <c r="Q260" s="2" t="s">
        <v>82</v>
      </c>
      <c r="R260" s="18">
        <v>-1.0</v>
      </c>
      <c r="S260" s="18">
        <v>0.00119208259874939</v>
      </c>
      <c r="T260" s="18">
        <v>7.19787749226789E-4</v>
      </c>
      <c r="U260" s="18">
        <v>4.72294849522605E-4</v>
      </c>
      <c r="V260" s="18">
        <v>0.108410973084886</v>
      </c>
      <c r="W260" s="18">
        <v>0.00623717034768417</v>
      </c>
      <c r="X260" s="2" t="s">
        <v>82</v>
      </c>
      <c r="Y260" s="18">
        <v>-1.0</v>
      </c>
      <c r="Z260" s="18">
        <v>-3.29624262196849E-4</v>
      </c>
      <c r="AA260" s="18">
        <v>-0.00308492878437674</v>
      </c>
      <c r="AB260" s="18">
        <v>0.00275530452217989</v>
      </c>
      <c r="AC260" s="18">
        <v>0.162862318840579</v>
      </c>
      <c r="AD260" s="19">
        <v>4.70208486951121E-6</v>
      </c>
      <c r="AE260" s="2" t="s">
        <v>82</v>
      </c>
      <c r="AF260" s="18">
        <v>-1.0</v>
      </c>
      <c r="AG260" s="18">
        <v>-7.88028608371731E-4</v>
      </c>
      <c r="AH260" s="18">
        <v>-6.10795306690947E-4</v>
      </c>
      <c r="AI260" s="18">
        <v>-1.77233301680784E-4</v>
      </c>
      <c r="AJ260" s="18">
        <v>0.0803183229813664</v>
      </c>
      <c r="AK260" s="18">
        <v>0.0829892062545285</v>
      </c>
      <c r="AL260" s="2" t="s">
        <v>81</v>
      </c>
      <c r="AM260" s="18">
        <v>1.0</v>
      </c>
      <c r="AN260" s="18">
        <v>-0.00338683373430159</v>
      </c>
      <c r="AO260" s="18">
        <v>-0.00358094977972644</v>
      </c>
      <c r="AP260" s="18">
        <v>1.94116045424853E-4</v>
      </c>
      <c r="AQ260" s="18">
        <v>0.114039855072463</v>
      </c>
      <c r="AR260" s="18">
        <v>0.00339531148594708</v>
      </c>
      <c r="AS260" s="2" t="s">
        <v>82</v>
      </c>
      <c r="AT260" s="18">
        <v>-1.0</v>
      </c>
      <c r="AU260" s="18">
        <v>-0.00490854059524783</v>
      </c>
      <c r="AV260" s="18">
        <v>-0.00738566631332998</v>
      </c>
      <c r="AW260" s="18">
        <v>0.00247712571808214</v>
      </c>
      <c r="AX260" s="18">
        <v>0.206599378881987</v>
      </c>
      <c r="AY260" s="19">
        <v>1.73517071795544E-9</v>
      </c>
      <c r="AZ260" s="2" t="s">
        <v>82</v>
      </c>
      <c r="BA260" s="18">
        <v>-1.0</v>
      </c>
      <c r="BB260" s="18">
        <v>-0.00259880512592986</v>
      </c>
      <c r="BC260" s="18">
        <v>-0.00297015447303549</v>
      </c>
      <c r="BD260" s="18">
        <v>3.71349347105637E-4</v>
      </c>
      <c r="BE260" s="18">
        <v>0.051565734989648</v>
      </c>
      <c r="BF260" s="18">
        <v>0.518496071554779</v>
      </c>
      <c r="BG260" s="2" t="s">
        <v>82</v>
      </c>
      <c r="BH260" s="18">
        <v>-1.0</v>
      </c>
      <c r="BI260" s="18">
        <v>-0.0041205119868761</v>
      </c>
      <c r="BJ260" s="18">
        <v>-0.00677487100663903</v>
      </c>
      <c r="BK260" s="18">
        <v>0.00265435901976292</v>
      </c>
      <c r="BL260" s="18">
        <v>0.222437888198757</v>
      </c>
      <c r="BM260" s="19">
        <v>6.28189513504876E-11</v>
      </c>
      <c r="BN260" s="2" t="s">
        <v>82</v>
      </c>
      <c r="BO260" s="18">
        <v>-1.0</v>
      </c>
      <c r="BP260" s="18">
        <v>-0.00152170686094624</v>
      </c>
      <c r="BQ260" s="18">
        <v>-0.00380471653360353</v>
      </c>
      <c r="BR260" s="18">
        <v>0.00228300967265729</v>
      </c>
      <c r="BS260" s="18">
        <v>0.186697722567287</v>
      </c>
      <c r="BT260" s="19">
        <v>7.72930782245665E-8</v>
      </c>
      <c r="BU260" s="2" t="s">
        <v>82</v>
      </c>
      <c r="BV260" s="18">
        <v>-1.0</v>
      </c>
      <c r="BW260" s="18">
        <v>-8.0</v>
      </c>
      <c r="BX260" s="18">
        <v>-1.0</v>
      </c>
      <c r="BY260" s="2" t="s">
        <v>82</v>
      </c>
      <c r="BZ260" s="5">
        <v>260.0</v>
      </c>
      <c r="CA260" s="20" t="str">
        <f t="shared" si="1"/>
        <v/>
      </c>
    </row>
    <row r="261">
      <c r="A261" s="2" t="s">
        <v>490</v>
      </c>
      <c r="B261" s="2" t="s">
        <v>232</v>
      </c>
      <c r="C261" s="2" t="s">
        <v>91</v>
      </c>
      <c r="D261" s="2" t="s">
        <v>90</v>
      </c>
      <c r="E261" s="18">
        <v>0.00211009031747577</v>
      </c>
      <c r="F261" s="18">
        <v>-0.00898764729629802</v>
      </c>
      <c r="G261" s="18">
        <v>0.0110977376137737</v>
      </c>
      <c r="H261" s="18">
        <v>0.200160513643659</v>
      </c>
      <c r="I261" s="18">
        <v>0.00137168603030103</v>
      </c>
      <c r="J261" s="2" t="s">
        <v>90</v>
      </c>
      <c r="K261" s="18">
        <v>1.0</v>
      </c>
      <c r="L261" s="18">
        <v>0.0198555650053476</v>
      </c>
      <c r="M261" s="18">
        <v>0.0107838425084015</v>
      </c>
      <c r="N261" s="18">
        <v>0.00907172249694602</v>
      </c>
      <c r="O261" s="18">
        <v>0.131781701444622</v>
      </c>
      <c r="P261" s="18">
        <v>0.0820278255043789</v>
      </c>
      <c r="Q261" s="2" t="s">
        <v>90</v>
      </c>
      <c r="R261" s="18">
        <v>1.0</v>
      </c>
      <c r="S261" s="18">
        <v>0.015124484067877</v>
      </c>
      <c r="T261" s="18">
        <v>0.00664010395461265</v>
      </c>
      <c r="U261" s="18">
        <v>0.00848438011326443</v>
      </c>
      <c r="V261" s="18">
        <v>0.116019261637239</v>
      </c>
      <c r="W261" s="18">
        <v>0.166472817478952</v>
      </c>
      <c r="X261" s="2" t="s">
        <v>90</v>
      </c>
      <c r="Y261" s="18">
        <v>1.0</v>
      </c>
      <c r="Z261" s="18">
        <v>-0.00122116461780434</v>
      </c>
      <c r="AA261" s="18">
        <v>-0.0154643680844712</v>
      </c>
      <c r="AB261" s="18">
        <v>0.0142432034666668</v>
      </c>
      <c r="AC261" s="18">
        <v>0.15868378812199</v>
      </c>
      <c r="AD261" s="18">
        <v>0.0201094204726851</v>
      </c>
      <c r="AE261" s="2" t="s">
        <v>90</v>
      </c>
      <c r="AF261" s="18">
        <v>1.0</v>
      </c>
      <c r="AG261" s="18">
        <v>0.0177454746878718</v>
      </c>
      <c r="AH261" s="18">
        <v>0.0197714898046996</v>
      </c>
      <c r="AI261" s="18">
        <v>-0.00202601511682777</v>
      </c>
      <c r="AJ261" s="18">
        <v>0.142247191011235</v>
      </c>
      <c r="AK261" s="18">
        <v>0.0489353585675573</v>
      </c>
      <c r="AL261" s="2" t="s">
        <v>91</v>
      </c>
      <c r="AM261" s="18">
        <v>-1.0</v>
      </c>
      <c r="AN261" s="18">
        <v>0.0130143937504013</v>
      </c>
      <c r="AO261" s="18">
        <v>0.0156277512509106</v>
      </c>
      <c r="AP261" s="18">
        <v>-0.00261335750050936</v>
      </c>
      <c r="AQ261" s="18">
        <v>0.10728731942215</v>
      </c>
      <c r="AR261" s="18">
        <v>0.236848478172966</v>
      </c>
      <c r="AS261" s="2" t="s">
        <v>91</v>
      </c>
      <c r="AT261" s="18">
        <v>-1.0</v>
      </c>
      <c r="AU261" s="18">
        <v>-0.00333125493528012</v>
      </c>
      <c r="AV261" s="18">
        <v>-0.00647672078817321</v>
      </c>
      <c r="AW261" s="18">
        <v>0.00314546585289309</v>
      </c>
      <c r="AX261" s="18">
        <v>0.0670947030497592</v>
      </c>
      <c r="AY261" s="18">
        <v>0.782645204590023</v>
      </c>
      <c r="AZ261" s="2" t="s">
        <v>90</v>
      </c>
      <c r="BA261" s="18">
        <v>1.0</v>
      </c>
      <c r="BB261" s="18">
        <v>-0.00473108093747053</v>
      </c>
      <c r="BC261" s="18">
        <v>-0.00414373855378895</v>
      </c>
      <c r="BD261" s="18">
        <v>-5.87342383681587E-4</v>
      </c>
      <c r="BE261" s="18">
        <v>0.0720385232744783</v>
      </c>
      <c r="BF261" s="18">
        <v>0.70735754502256</v>
      </c>
      <c r="BG261" s="2" t="s">
        <v>91</v>
      </c>
      <c r="BH261" s="18">
        <v>-1.0</v>
      </c>
      <c r="BI261" s="18">
        <v>-0.0210767296231519</v>
      </c>
      <c r="BJ261" s="18">
        <v>-0.0262482105928728</v>
      </c>
      <c r="BK261" s="18">
        <v>0.00517148096972086</v>
      </c>
      <c r="BL261" s="18">
        <v>0.118780096308186</v>
      </c>
      <c r="BM261" s="18">
        <v>0.148401474673909</v>
      </c>
      <c r="BN261" s="2" t="s">
        <v>90</v>
      </c>
      <c r="BO261" s="18">
        <v>1.0</v>
      </c>
      <c r="BP261" s="18">
        <v>-0.0163456486856814</v>
      </c>
      <c r="BQ261" s="18">
        <v>-0.0221044720390838</v>
      </c>
      <c r="BR261" s="18">
        <v>0.00575882335340245</v>
      </c>
      <c r="BS261" s="18">
        <v>0.144365971107544</v>
      </c>
      <c r="BT261" s="18">
        <v>0.0439302944456686</v>
      </c>
      <c r="BU261" s="2" t="s">
        <v>90</v>
      </c>
      <c r="BV261" s="18">
        <v>1.0</v>
      </c>
      <c r="BW261" s="18">
        <v>4.0</v>
      </c>
      <c r="BX261" s="18">
        <v>1.0</v>
      </c>
      <c r="BY261" s="2" t="s">
        <v>90</v>
      </c>
      <c r="BZ261" s="5">
        <v>261.0</v>
      </c>
      <c r="CA261" s="20" t="str">
        <f t="shared" si="1"/>
        <v/>
      </c>
    </row>
    <row r="262">
      <c r="A262" s="2" t="s">
        <v>491</v>
      </c>
      <c r="B262" s="2" t="s">
        <v>228</v>
      </c>
      <c r="C262" s="2" t="s">
        <v>78</v>
      </c>
      <c r="D262" s="2" t="s">
        <v>79</v>
      </c>
      <c r="E262" s="18">
        <v>0.0173706524755417</v>
      </c>
      <c r="F262" s="18">
        <v>0.0166786466860047</v>
      </c>
      <c r="G262" s="18">
        <v>6.92005789536976E-4</v>
      </c>
      <c r="H262" s="18">
        <v>0.112014925373134</v>
      </c>
      <c r="I262" s="18">
        <v>0.146513592861571</v>
      </c>
      <c r="J262" s="2" t="s">
        <v>79</v>
      </c>
      <c r="K262" s="18">
        <v>-1.0</v>
      </c>
      <c r="L262" s="18">
        <v>-0.00236971349344515</v>
      </c>
      <c r="M262" s="18">
        <v>-0.0273026193783299</v>
      </c>
      <c r="N262" s="18">
        <v>0.0249329058848848</v>
      </c>
      <c r="O262" s="18">
        <v>0.381343283582089</v>
      </c>
      <c r="P262" s="19">
        <v>1.86333515233134E-13</v>
      </c>
      <c r="Q262" s="2" t="s">
        <v>79</v>
      </c>
      <c r="R262" s="18">
        <v>-1.0</v>
      </c>
      <c r="S262" s="18">
        <v>0.0275906820574204</v>
      </c>
      <c r="T262" s="18">
        <v>0.0293657871816717</v>
      </c>
      <c r="U262" s="18">
        <v>-0.00177510512425129</v>
      </c>
      <c r="V262" s="18">
        <v>0.088955223880597</v>
      </c>
      <c r="W262" s="18">
        <v>0.365349918740081</v>
      </c>
      <c r="X262" s="2" t="s">
        <v>78</v>
      </c>
      <c r="Y262" s="18">
        <v>1.0</v>
      </c>
      <c r="Z262" s="18">
        <v>0.0132212929994618</v>
      </c>
      <c r="AA262" s="18">
        <v>0.0146929331677915</v>
      </c>
      <c r="AB262" s="18">
        <v>-0.00147164016832963</v>
      </c>
      <c r="AC262" s="18">
        <v>0.0925373134328358</v>
      </c>
      <c r="AD262" s="18">
        <v>0.326082732793934</v>
      </c>
      <c r="AE262" s="2" t="s">
        <v>78</v>
      </c>
      <c r="AF262" s="18">
        <v>1.0</v>
      </c>
      <c r="AG262" s="18">
        <v>-0.0197403659689868</v>
      </c>
      <c r="AH262" s="18">
        <v>-0.0439812660643347</v>
      </c>
      <c r="AI262" s="18">
        <v>0.0242409000953478</v>
      </c>
      <c r="AJ262" s="18">
        <v>0.436194029850746</v>
      </c>
      <c r="AK262" s="19">
        <v>1.37685152474377E-17</v>
      </c>
      <c r="AL262" s="2" t="s">
        <v>79</v>
      </c>
      <c r="AM262" s="18">
        <v>-1.0</v>
      </c>
      <c r="AN262" s="18">
        <v>0.0102200295818787</v>
      </c>
      <c r="AO262" s="18">
        <v>0.012687140495667</v>
      </c>
      <c r="AP262" s="18">
        <v>-0.00246711091378828</v>
      </c>
      <c r="AQ262" s="18">
        <v>0.167089552238805</v>
      </c>
      <c r="AR262" s="18">
        <v>0.00627393531912291</v>
      </c>
      <c r="AS262" s="2" t="s">
        <v>78</v>
      </c>
      <c r="AT262" s="18">
        <v>1.0</v>
      </c>
      <c r="AU262" s="18">
        <v>-0.00414935947607986</v>
      </c>
      <c r="AV262" s="18">
        <v>-0.00198571351821324</v>
      </c>
      <c r="AW262" s="18">
        <v>-0.00216364595786661</v>
      </c>
      <c r="AX262" s="18">
        <v>0.0886069651741293</v>
      </c>
      <c r="AY262" s="18">
        <v>0.370751344331401</v>
      </c>
      <c r="AZ262" s="2" t="s">
        <v>78</v>
      </c>
      <c r="BA262" s="18">
        <v>1.0</v>
      </c>
      <c r="BB262" s="18">
        <v>0.0299603955508656</v>
      </c>
      <c r="BC262" s="18">
        <v>0.0566684065600017</v>
      </c>
      <c r="BD262" s="18">
        <v>-0.0267080110091361</v>
      </c>
      <c r="BE262" s="18">
        <v>0.570522388059701</v>
      </c>
      <c r="BF262" s="19">
        <v>1.58533189705714E-30</v>
      </c>
      <c r="BG262" s="2" t="s">
        <v>78</v>
      </c>
      <c r="BH262" s="18">
        <v>1.0</v>
      </c>
      <c r="BI262" s="18">
        <v>0.015591006492907</v>
      </c>
      <c r="BJ262" s="18">
        <v>0.0419955525461214</v>
      </c>
      <c r="BK262" s="18">
        <v>-0.0264045460532144</v>
      </c>
      <c r="BL262" s="18">
        <v>0.465895522388059</v>
      </c>
      <c r="BM262" s="19">
        <v>4.5408901657782E-20</v>
      </c>
      <c r="BN262" s="2" t="s">
        <v>78</v>
      </c>
      <c r="BO262" s="18">
        <v>1.0</v>
      </c>
      <c r="BP262" s="18">
        <v>-0.0143693890579586</v>
      </c>
      <c r="BQ262" s="18">
        <v>-0.0146728540138802</v>
      </c>
      <c r="BR262" s="18">
        <v>3.03464955921662E-4</v>
      </c>
      <c r="BS262" s="18">
        <v>0.0521641791044776</v>
      </c>
      <c r="BT262" s="18">
        <v>0.927583687711456</v>
      </c>
      <c r="BU262" s="2" t="s">
        <v>79</v>
      </c>
      <c r="BV262" s="18">
        <v>-1.0</v>
      </c>
      <c r="BW262" s="18">
        <v>2.0</v>
      </c>
      <c r="BX262" s="18">
        <v>1.0</v>
      </c>
      <c r="BY262" s="2" t="s">
        <v>78</v>
      </c>
      <c r="BZ262" s="5">
        <v>262.0</v>
      </c>
      <c r="CA262" s="20" t="str">
        <f t="shared" si="1"/>
        <v/>
      </c>
    </row>
    <row r="263">
      <c r="A263" s="2" t="s">
        <v>492</v>
      </c>
      <c r="B263" s="2" t="s">
        <v>228</v>
      </c>
      <c r="C263" s="2" t="s">
        <v>93</v>
      </c>
      <c r="D263" s="2" t="s">
        <v>94</v>
      </c>
      <c r="E263" s="18">
        <v>-0.00203841941493279</v>
      </c>
      <c r="F263" s="18">
        <v>0.0010508538123925</v>
      </c>
      <c r="G263" s="18">
        <v>-0.00308927322732529</v>
      </c>
      <c r="H263" s="18">
        <v>0.106724740609221</v>
      </c>
      <c r="I263" s="18">
        <v>0.0821886030961222</v>
      </c>
      <c r="J263" s="2" t="s">
        <v>93</v>
      </c>
      <c r="K263" s="18">
        <v>1.0</v>
      </c>
      <c r="L263" s="18">
        <v>-0.0141963603261603</v>
      </c>
      <c r="M263" s="18">
        <v>-0.0076076205932619</v>
      </c>
      <c r="N263" s="18">
        <v>-0.00658873973289848</v>
      </c>
      <c r="O263" s="18">
        <v>0.142970093769072</v>
      </c>
      <c r="P263" s="18">
        <v>0.00751419883115839</v>
      </c>
      <c r="Q263" s="2" t="s">
        <v>93</v>
      </c>
      <c r="R263" s="18">
        <v>1.0</v>
      </c>
      <c r="S263" s="18">
        <v>-0.0131548731469204</v>
      </c>
      <c r="T263" s="18">
        <v>-0.00707740336610394</v>
      </c>
      <c r="U263" s="18">
        <v>-0.00607746978081652</v>
      </c>
      <c r="V263" s="18">
        <v>0.135854186317483</v>
      </c>
      <c r="W263" s="18">
        <v>0.0124524710553486</v>
      </c>
      <c r="X263" s="2" t="s">
        <v>93</v>
      </c>
      <c r="Y263" s="18">
        <v>1.0</v>
      </c>
      <c r="Z263" s="18">
        <v>-0.0259402767383381</v>
      </c>
      <c r="AA263" s="18">
        <v>-0.0193663065623804</v>
      </c>
      <c r="AB263" s="18">
        <v>-0.00657397017595768</v>
      </c>
      <c r="AC263" s="18">
        <v>0.0647228541308328</v>
      </c>
      <c r="AD263" s="18">
        <v>0.596094170406645</v>
      </c>
      <c r="AE263" s="2" t="s">
        <v>93</v>
      </c>
      <c r="AF263" s="18">
        <v>1.0</v>
      </c>
      <c r="AG263" s="18">
        <v>-0.0121579409112275</v>
      </c>
      <c r="AH263" s="18">
        <v>-0.00865847440565441</v>
      </c>
      <c r="AI263" s="18">
        <v>-0.00349946650557318</v>
      </c>
      <c r="AJ263" s="18">
        <v>0.0990539865727126</v>
      </c>
      <c r="AK263" s="18">
        <v>0.128443826474532</v>
      </c>
      <c r="AL263" s="2" t="s">
        <v>93</v>
      </c>
      <c r="AM263" s="18">
        <v>1.0</v>
      </c>
      <c r="AN263" s="18">
        <v>-0.0111164537319876</v>
      </c>
      <c r="AO263" s="18">
        <v>-0.00812825717849644</v>
      </c>
      <c r="AP263" s="18">
        <v>-0.00298819655349122</v>
      </c>
      <c r="AQ263" s="18">
        <v>0.0801198468623425</v>
      </c>
      <c r="AR263" s="18">
        <v>0.328905425016368</v>
      </c>
      <c r="AS263" s="2" t="s">
        <v>93</v>
      </c>
      <c r="AT263" s="18">
        <v>1.0</v>
      </c>
      <c r="AU263" s="18">
        <v>-0.0239018573234053</v>
      </c>
      <c r="AV263" s="18">
        <v>-0.0204171603747729</v>
      </c>
      <c r="AW263" s="18">
        <v>-0.00348469694863238</v>
      </c>
      <c r="AX263" s="18">
        <v>0.0631692836930588</v>
      </c>
      <c r="AY263" s="18">
        <v>0.619810614553974</v>
      </c>
      <c r="AZ263" s="2" t="s">
        <v>93</v>
      </c>
      <c r="BA263" s="18">
        <v>1.0</v>
      </c>
      <c r="BB263" s="18">
        <v>0.00104148717923992</v>
      </c>
      <c r="BC263" s="18">
        <v>5.30217227157967E-4</v>
      </c>
      <c r="BD263" s="18">
        <v>5.11269952081959E-4</v>
      </c>
      <c r="BE263" s="18">
        <v>0.0886644842700993</v>
      </c>
      <c r="BF263" s="18">
        <v>0.216288196805218</v>
      </c>
      <c r="BG263" s="2" t="s">
        <v>94</v>
      </c>
      <c r="BH263" s="18">
        <v>-1.0</v>
      </c>
      <c r="BI263" s="18">
        <v>-0.0117439164121777</v>
      </c>
      <c r="BJ263" s="18">
        <v>-0.0117586859691185</v>
      </c>
      <c r="BK263" s="19">
        <v>1.47695569407985E-5</v>
      </c>
      <c r="BL263" s="18">
        <v>0.0808411474227376</v>
      </c>
      <c r="BM263" s="18">
        <v>0.313536294164457</v>
      </c>
      <c r="BN263" s="2" t="s">
        <v>94</v>
      </c>
      <c r="BO263" s="18">
        <v>-1.0</v>
      </c>
      <c r="BP263" s="18">
        <v>-0.0127854035914176</v>
      </c>
      <c r="BQ263" s="18">
        <v>-0.0122889031962765</v>
      </c>
      <c r="BR263" s="18">
        <v>-4.96500395141161E-4</v>
      </c>
      <c r="BS263" s="18">
        <v>0.0809521167397214</v>
      </c>
      <c r="BT263" s="18">
        <v>0.311380877494116</v>
      </c>
      <c r="BU263" s="2" t="s">
        <v>93</v>
      </c>
      <c r="BV263" s="18">
        <v>1.0</v>
      </c>
      <c r="BW263" s="18">
        <v>6.0</v>
      </c>
      <c r="BX263" s="18">
        <v>1.0</v>
      </c>
      <c r="BY263" s="2" t="s">
        <v>93</v>
      </c>
      <c r="BZ263" s="5">
        <v>263.0</v>
      </c>
      <c r="CA263" s="20" t="str">
        <f t="shared" si="1"/>
        <v/>
      </c>
    </row>
    <row r="264">
      <c r="A264" s="2" t="s">
        <v>493</v>
      </c>
      <c r="B264" s="2" t="s">
        <v>228</v>
      </c>
      <c r="C264" s="2" t="s">
        <v>82</v>
      </c>
      <c r="D264" s="2" t="s">
        <v>81</v>
      </c>
      <c r="E264" s="18">
        <v>0.0140408451565964</v>
      </c>
      <c r="F264" s="18">
        <v>0.0128016697209314</v>
      </c>
      <c r="G264" s="18">
        <v>0.00123917543566501</v>
      </c>
      <c r="H264" s="18">
        <v>0.123931623931623</v>
      </c>
      <c r="I264" s="18">
        <v>0.0548903631505613</v>
      </c>
      <c r="J264" s="2" t="s">
        <v>81</v>
      </c>
      <c r="K264" s="18">
        <v>-1.0</v>
      </c>
      <c r="L264" s="18">
        <v>0.0313936592925388</v>
      </c>
      <c r="M264" s="18">
        <v>0.0268055895171465</v>
      </c>
      <c r="N264" s="18">
        <v>0.0045880697753923</v>
      </c>
      <c r="O264" s="18">
        <v>0.209401709401709</v>
      </c>
      <c r="P264" s="19">
        <v>6.62892103224171E-5</v>
      </c>
      <c r="Q264" s="2" t="s">
        <v>81</v>
      </c>
      <c r="R264" s="18">
        <v>-1.0</v>
      </c>
      <c r="S264" s="18">
        <v>0.0331890936115342</v>
      </c>
      <c r="T264" s="18">
        <v>0.026043651808526</v>
      </c>
      <c r="U264" s="18">
        <v>0.00714544180300822</v>
      </c>
      <c r="V264" s="18">
        <v>0.269230769230769</v>
      </c>
      <c r="W264" s="19">
        <v>7.23379743366757E-8</v>
      </c>
      <c r="X264" s="2" t="s">
        <v>81</v>
      </c>
      <c r="Y264" s="18">
        <v>-1.0</v>
      </c>
      <c r="Z264" s="18">
        <v>0.0229200950665781</v>
      </c>
      <c r="AA264" s="18">
        <v>0.0185768186637258</v>
      </c>
      <c r="AB264" s="18">
        <v>0.00434327640285228</v>
      </c>
      <c r="AC264" s="18">
        <v>0.141025641025641</v>
      </c>
      <c r="AD264" s="18">
        <v>0.0189449103391305</v>
      </c>
      <c r="AE264" s="2" t="s">
        <v>81</v>
      </c>
      <c r="AF264" s="18">
        <v>-1.0</v>
      </c>
      <c r="AG264" s="18">
        <v>0.0173528141359424</v>
      </c>
      <c r="AH264" s="18">
        <v>0.0140039197962151</v>
      </c>
      <c r="AI264" s="18">
        <v>0.00334889433972729</v>
      </c>
      <c r="AJ264" s="18">
        <v>0.252136752136752</v>
      </c>
      <c r="AK264" s="19">
        <v>6.0872621179915E-7</v>
      </c>
      <c r="AL264" s="2" t="s">
        <v>81</v>
      </c>
      <c r="AM264" s="18">
        <v>-1.0</v>
      </c>
      <c r="AN264" s="18">
        <v>0.0191482484549378</v>
      </c>
      <c r="AO264" s="18">
        <v>0.0132419820875946</v>
      </c>
      <c r="AP264" s="18">
        <v>0.00590626636734321</v>
      </c>
      <c r="AQ264" s="18">
        <v>0.346153846153846</v>
      </c>
      <c r="AR264" s="19">
        <v>7.87246357870751E-13</v>
      </c>
      <c r="AS264" s="2" t="s">
        <v>81</v>
      </c>
      <c r="AT264" s="18">
        <v>-1.0</v>
      </c>
      <c r="AU264" s="18">
        <v>0.00887924990998171</v>
      </c>
      <c r="AV264" s="18">
        <v>0.00577514894279444</v>
      </c>
      <c r="AW264" s="18">
        <v>0.00310410096718726</v>
      </c>
      <c r="AX264" s="18">
        <v>0.162393162393162</v>
      </c>
      <c r="AY264" s="18">
        <v>0.00412016272855218</v>
      </c>
      <c r="AZ264" s="2" t="s">
        <v>81</v>
      </c>
      <c r="BA264" s="18">
        <v>-1.0</v>
      </c>
      <c r="BB264" s="18">
        <v>0.00179543431899539</v>
      </c>
      <c r="BC264" s="18">
        <v>-7.6193770862051E-4</v>
      </c>
      <c r="BD264" s="18">
        <v>0.0025573720276159</v>
      </c>
      <c r="BE264" s="18">
        <v>0.247863247863247</v>
      </c>
      <c r="BF264" s="19">
        <v>1.01339079577926E-6</v>
      </c>
      <c r="BG264" s="2" t="s">
        <v>81</v>
      </c>
      <c r="BH264" s="18">
        <v>-1.0</v>
      </c>
      <c r="BI264" s="18">
        <v>-0.00847356422596069</v>
      </c>
      <c r="BJ264" s="18">
        <v>-0.00822877085342066</v>
      </c>
      <c r="BK264" s="18">
        <v>-2.4479337254003E-4</v>
      </c>
      <c r="BL264" s="18">
        <v>0.0811965811965812</v>
      </c>
      <c r="BM264" s="18">
        <v>0.424158594226087</v>
      </c>
      <c r="BN264" s="2" t="s">
        <v>82</v>
      </c>
      <c r="BO264" s="18">
        <v>1.0</v>
      </c>
      <c r="BP264" s="18">
        <v>-0.010268998544956</v>
      </c>
      <c r="BQ264" s="18">
        <v>-0.00746683314480015</v>
      </c>
      <c r="BR264" s="18">
        <v>-0.00280216540015594</v>
      </c>
      <c r="BS264" s="18">
        <v>0.162393162393162</v>
      </c>
      <c r="BT264" s="18">
        <v>0.00412016272855218</v>
      </c>
      <c r="BU264" s="2" t="s">
        <v>82</v>
      </c>
      <c r="BV264" s="18">
        <v>1.0</v>
      </c>
      <c r="BW264" s="18">
        <v>-6.0</v>
      </c>
      <c r="BX264" s="18">
        <v>-1.0</v>
      </c>
      <c r="BY264" s="2" t="s">
        <v>81</v>
      </c>
      <c r="BZ264" s="5">
        <v>264.0</v>
      </c>
      <c r="CA264" s="20" t="str">
        <f t="shared" si="1"/>
        <v/>
      </c>
    </row>
    <row r="265">
      <c r="A265" s="2" t="s">
        <v>494</v>
      </c>
      <c r="B265" s="2" t="s">
        <v>223</v>
      </c>
      <c r="C265" s="2" t="s">
        <v>78</v>
      </c>
      <c r="D265" s="2" t="s">
        <v>79</v>
      </c>
      <c r="E265" s="18">
        <v>0.00625694209624743</v>
      </c>
      <c r="F265" s="18">
        <v>0.009796989218905</v>
      </c>
      <c r="G265" s="18">
        <v>-0.00354004712265756</v>
      </c>
      <c r="H265" s="18">
        <v>0.144512350394703</v>
      </c>
      <c r="I265" s="18">
        <v>0.0130172901624719</v>
      </c>
      <c r="J265" s="2" t="s">
        <v>78</v>
      </c>
      <c r="K265" s="18">
        <v>-1.0</v>
      </c>
      <c r="L265" s="18">
        <v>0.0144912833312081</v>
      </c>
      <c r="M265" s="18">
        <v>0.0213986760422201</v>
      </c>
      <c r="N265" s="18">
        <v>-0.00690739271101203</v>
      </c>
      <c r="O265" s="18">
        <v>0.180799592564298</v>
      </c>
      <c r="P265" s="18">
        <v>7.75960591128417E-4</v>
      </c>
      <c r="Q265" s="2" t="s">
        <v>78</v>
      </c>
      <c r="R265" s="18">
        <v>-1.0</v>
      </c>
      <c r="S265" s="18">
        <v>0.00527885018663801</v>
      </c>
      <c r="T265" s="18">
        <v>0.0115320048782279</v>
      </c>
      <c r="U265" s="18">
        <v>-0.00625315469158993</v>
      </c>
      <c r="V265" s="18">
        <v>0.142220524573465</v>
      </c>
      <c r="W265" s="18">
        <v>0.0152300694377483</v>
      </c>
      <c r="X265" s="2" t="s">
        <v>78</v>
      </c>
      <c r="Y265" s="18">
        <v>-1.0</v>
      </c>
      <c r="Z265" s="18">
        <v>-0.00333134722238817</v>
      </c>
      <c r="AA265" s="18">
        <v>0.00642934020548132</v>
      </c>
      <c r="AB265" s="18">
        <v>-0.00976068742786949</v>
      </c>
      <c r="AC265" s="18">
        <v>0.135854341736694</v>
      </c>
      <c r="AD265" s="18">
        <v>0.0232370297393057</v>
      </c>
      <c r="AE265" s="2" t="s">
        <v>78</v>
      </c>
      <c r="AF265" s="18">
        <v>-1.0</v>
      </c>
      <c r="AG265" s="18">
        <v>0.0082343412349607</v>
      </c>
      <c r="AH265" s="18">
        <v>0.0116016868233151</v>
      </c>
      <c r="AI265" s="18">
        <v>-0.00336734558835446</v>
      </c>
      <c r="AJ265" s="18">
        <v>0.149096002037178</v>
      </c>
      <c r="AK265" s="18">
        <v>0.00944037377359519</v>
      </c>
      <c r="AL265" s="2" t="s">
        <v>78</v>
      </c>
      <c r="AM265" s="18">
        <v>-1.0</v>
      </c>
      <c r="AN265" s="18">
        <v>-9.78091909609428E-4</v>
      </c>
      <c r="AO265" s="18">
        <v>0.00173501565932293</v>
      </c>
      <c r="AP265" s="18">
        <v>-0.00271310756893236</v>
      </c>
      <c r="AQ265" s="18">
        <v>0.0808505220269926</v>
      </c>
      <c r="AR265" s="18">
        <v>0.39874645711965</v>
      </c>
      <c r="AS265" s="2" t="s">
        <v>78</v>
      </c>
      <c r="AT265" s="18">
        <v>-1.0</v>
      </c>
      <c r="AU265" s="18">
        <v>-0.00958828931863561</v>
      </c>
      <c r="AV265" s="18">
        <v>-0.00336764901342368</v>
      </c>
      <c r="AW265" s="18">
        <v>-0.00622064030521193</v>
      </c>
      <c r="AX265" s="18">
        <v>0.0905271199388846</v>
      </c>
      <c r="AY265" s="18">
        <v>0.269263480117257</v>
      </c>
      <c r="AZ265" s="2" t="s">
        <v>78</v>
      </c>
      <c r="BA265" s="18">
        <v>-1.0</v>
      </c>
      <c r="BB265" s="18">
        <v>-0.00921243314457012</v>
      </c>
      <c r="BC265" s="18">
        <v>-0.00986667116399222</v>
      </c>
      <c r="BD265" s="18">
        <v>6.54238019422097E-4</v>
      </c>
      <c r="BE265" s="18">
        <v>0.162210338680926</v>
      </c>
      <c r="BF265" s="18">
        <v>0.00356112250432743</v>
      </c>
      <c r="BG265" s="2" t="s">
        <v>79</v>
      </c>
      <c r="BH265" s="18">
        <v>1.0</v>
      </c>
      <c r="BI265" s="18">
        <v>-0.0178226305535963</v>
      </c>
      <c r="BJ265" s="18">
        <v>-0.0149693358367388</v>
      </c>
      <c r="BK265" s="18">
        <v>-0.00285329471685746</v>
      </c>
      <c r="BL265" s="18">
        <v>0.0755029284441049</v>
      </c>
      <c r="BM265" s="18">
        <v>0.484277806212534</v>
      </c>
      <c r="BN265" s="2" t="s">
        <v>78</v>
      </c>
      <c r="BO265" s="18">
        <v>-1.0</v>
      </c>
      <c r="BP265" s="18">
        <v>-0.00861019740902619</v>
      </c>
      <c r="BQ265" s="18">
        <v>-0.00510266467274662</v>
      </c>
      <c r="BR265" s="18">
        <v>-0.00350753273627956</v>
      </c>
      <c r="BS265" s="18">
        <v>0.142220524573465</v>
      </c>
      <c r="BT265" s="18">
        <v>0.0152300694377483</v>
      </c>
      <c r="BU265" s="2" t="s">
        <v>78</v>
      </c>
      <c r="BV265" s="18">
        <v>-1.0</v>
      </c>
      <c r="BW265" s="18">
        <v>-8.0</v>
      </c>
      <c r="BX265" s="18">
        <v>-1.0</v>
      </c>
      <c r="BY265" s="2" t="s">
        <v>78</v>
      </c>
      <c r="BZ265" s="5">
        <v>265.0</v>
      </c>
      <c r="CA265" s="20" t="str">
        <f t="shared" si="1"/>
        <v/>
      </c>
    </row>
    <row r="266">
      <c r="A266" s="2" t="s">
        <v>495</v>
      </c>
      <c r="B266" s="2" t="s">
        <v>232</v>
      </c>
      <c r="C266" s="2" t="s">
        <v>81</v>
      </c>
      <c r="D266" s="2" t="s">
        <v>82</v>
      </c>
      <c r="E266" s="18">
        <v>0.0329350589752965</v>
      </c>
      <c r="F266" s="18">
        <v>0.0262119861247992</v>
      </c>
      <c r="G266" s="18">
        <v>0.00672307285049735</v>
      </c>
      <c r="H266" s="18">
        <v>0.140424151494262</v>
      </c>
      <c r="I266" s="18">
        <v>0.00800606325377002</v>
      </c>
      <c r="J266" s="2" t="s">
        <v>82</v>
      </c>
      <c r="K266" s="18">
        <v>1.0</v>
      </c>
      <c r="L266" s="18">
        <v>0.071598419578621</v>
      </c>
      <c r="M266" s="18">
        <v>0.075621900776771</v>
      </c>
      <c r="N266" s="18">
        <v>-0.00402348119815002</v>
      </c>
      <c r="O266" s="18">
        <v>0.0826811564818944</v>
      </c>
      <c r="P266" s="18">
        <v>0.287406790983195</v>
      </c>
      <c r="Q266" s="2" t="s">
        <v>81</v>
      </c>
      <c r="R266" s="18">
        <v>-1.0</v>
      </c>
      <c r="S266" s="18">
        <v>0.0524065928507454</v>
      </c>
      <c r="T266" s="18">
        <v>0.0556692670506522</v>
      </c>
      <c r="U266" s="18">
        <v>-0.00326267419990679</v>
      </c>
      <c r="V266" s="18">
        <v>0.0533500939404998</v>
      </c>
      <c r="W266" s="18">
        <v>0.804164490054126</v>
      </c>
      <c r="X266" s="2" t="s">
        <v>81</v>
      </c>
      <c r="Y266" s="18">
        <v>-1.0</v>
      </c>
      <c r="Z266" s="18">
        <v>0.0296007734150679</v>
      </c>
      <c r="AA266" s="18">
        <v>0.0375031513891813</v>
      </c>
      <c r="AB266" s="18">
        <v>-0.00790237797411343</v>
      </c>
      <c r="AC266" s="18">
        <v>0.074868550883311</v>
      </c>
      <c r="AD266" s="18">
        <v>0.404409233601875</v>
      </c>
      <c r="AE266" s="2" t="s">
        <v>81</v>
      </c>
      <c r="AF266" s="18">
        <v>-1.0</v>
      </c>
      <c r="AG266" s="18">
        <v>0.0386633606033245</v>
      </c>
      <c r="AH266" s="18">
        <v>0.0494099146519718</v>
      </c>
      <c r="AI266" s="18">
        <v>-0.0107465540486473</v>
      </c>
      <c r="AJ266" s="18">
        <v>0.303461606044631</v>
      </c>
      <c r="AK266" s="19">
        <v>1.40264577858605E-11</v>
      </c>
      <c r="AL266" s="2" t="s">
        <v>81</v>
      </c>
      <c r="AM266" s="18">
        <v>-1.0</v>
      </c>
      <c r="AN266" s="18">
        <v>0.0194715338754488</v>
      </c>
      <c r="AO266" s="18">
        <v>0.029457280925853</v>
      </c>
      <c r="AP266" s="18">
        <v>-0.00998574705040416</v>
      </c>
      <c r="AQ266" s="18">
        <v>0.186029222929591</v>
      </c>
      <c r="AR266" s="18">
        <v>1.34563571630326E-4</v>
      </c>
      <c r="AS266" s="2" t="s">
        <v>81</v>
      </c>
      <c r="AT266" s="18">
        <v>-1.0</v>
      </c>
      <c r="AU266" s="18">
        <v>-0.00333428556022865</v>
      </c>
      <c r="AV266" s="18">
        <v>0.0112911652643821</v>
      </c>
      <c r="AW266" s="18">
        <v>-0.0146254508246107</v>
      </c>
      <c r="AX266" s="18">
        <v>0.142046145736182</v>
      </c>
      <c r="AY266" s="18">
        <v>0.00723332122094445</v>
      </c>
      <c r="AZ266" s="2" t="s">
        <v>81</v>
      </c>
      <c r="BA266" s="18">
        <v>-1.0</v>
      </c>
      <c r="BB266" s="18">
        <v>-0.0191918267278756</v>
      </c>
      <c r="BC266" s="18">
        <v>-0.0199526337261188</v>
      </c>
      <c r="BD266" s="18">
        <v>7.60806998243209E-4</v>
      </c>
      <c r="BE266" s="18">
        <v>0.0665423137747861</v>
      </c>
      <c r="BF266" s="18">
        <v>0.552593479518476</v>
      </c>
      <c r="BG266" s="2" t="s">
        <v>82</v>
      </c>
      <c r="BH266" s="18">
        <v>1.0</v>
      </c>
      <c r="BI266" s="18">
        <v>-0.0419976461635531</v>
      </c>
      <c r="BJ266" s="18">
        <v>-0.0381187493875897</v>
      </c>
      <c r="BK266" s="18">
        <v>-0.00387889677596341</v>
      </c>
      <c r="BL266" s="18">
        <v>0.0525120635821742</v>
      </c>
      <c r="BM266" s="18">
        <v>0.821311430800819</v>
      </c>
      <c r="BN266" s="2" t="s">
        <v>81</v>
      </c>
      <c r="BO266" s="18">
        <v>-1.0</v>
      </c>
      <c r="BP266" s="18">
        <v>-0.0228058194356775</v>
      </c>
      <c r="BQ266" s="18">
        <v>-0.0181661156614708</v>
      </c>
      <c r="BR266" s="18">
        <v>-0.00463970377420662</v>
      </c>
      <c r="BS266" s="18">
        <v>0.0793020018112269</v>
      </c>
      <c r="BT266" s="18">
        <v>0.332906789408628</v>
      </c>
      <c r="BU266" s="2" t="s">
        <v>81</v>
      </c>
      <c r="BV266" s="18">
        <v>-1.0</v>
      </c>
      <c r="BW266" s="18">
        <v>-6.0</v>
      </c>
      <c r="BX266" s="18">
        <v>-1.0</v>
      </c>
      <c r="BY266" s="2" t="s">
        <v>81</v>
      </c>
      <c r="BZ266" s="5">
        <v>266.0</v>
      </c>
      <c r="CA266" s="20" t="str">
        <f t="shared" si="1"/>
        <v/>
      </c>
    </row>
    <row r="267">
      <c r="A267" s="2" t="s">
        <v>496</v>
      </c>
      <c r="B267" s="2" t="s">
        <v>225</v>
      </c>
      <c r="C267" s="2" t="s">
        <v>91</v>
      </c>
      <c r="D267" s="2" t="s">
        <v>90</v>
      </c>
      <c r="E267" s="18">
        <v>-0.01565169882372</v>
      </c>
      <c r="F267" s="18">
        <v>-0.0126501146907822</v>
      </c>
      <c r="G267" s="18">
        <v>-0.00300158413293779</v>
      </c>
      <c r="H267" s="18">
        <v>0.101779952487324</v>
      </c>
      <c r="I267" s="18">
        <v>0.159296101458929</v>
      </c>
      <c r="J267" s="2" t="s">
        <v>91</v>
      </c>
      <c r="K267" s="18">
        <v>1.0</v>
      </c>
      <c r="L267" s="18">
        <v>0.0204446823429568</v>
      </c>
      <c r="M267" s="18">
        <v>0.019810545786691</v>
      </c>
      <c r="N267" s="18">
        <v>6.34136556265766E-4</v>
      </c>
      <c r="O267" s="18">
        <v>0.0488423217388221</v>
      </c>
      <c r="P267" s="18">
        <v>0.918461476367457</v>
      </c>
      <c r="Q267" s="2" t="s">
        <v>90</v>
      </c>
      <c r="R267" s="18">
        <v>-1.0</v>
      </c>
      <c r="S267" s="18">
        <v>0.026286920962441</v>
      </c>
      <c r="T267" s="18">
        <v>0.025125271353176</v>
      </c>
      <c r="U267" s="18">
        <v>0.00116164960926498</v>
      </c>
      <c r="V267" s="18">
        <v>0.0680601354465837</v>
      </c>
      <c r="W267" s="18">
        <v>0.611696823021218</v>
      </c>
      <c r="X267" s="2" t="s">
        <v>90</v>
      </c>
      <c r="Y267" s="18">
        <v>-1.0</v>
      </c>
      <c r="Z267" s="18">
        <v>0.0247458911156894</v>
      </c>
      <c r="AA267" s="18">
        <v>0.021344115956543</v>
      </c>
      <c r="AB267" s="18">
        <v>0.00340177515914642</v>
      </c>
      <c r="AC267" s="18">
        <v>0.0779349714569372</v>
      </c>
      <c r="AD267" s="18">
        <v>0.434133018752764</v>
      </c>
      <c r="AE267" s="2" t="s">
        <v>90</v>
      </c>
      <c r="AF267" s="18">
        <v>-1.0</v>
      </c>
      <c r="AG267" s="18">
        <v>0.0360963811666768</v>
      </c>
      <c r="AH267" s="18">
        <v>0.0324606604774732</v>
      </c>
      <c r="AI267" s="18">
        <v>0.00363572068920357</v>
      </c>
      <c r="AJ267" s="18">
        <v>0.166773038329255</v>
      </c>
      <c r="AK267" s="18">
        <v>0.00213179428018451</v>
      </c>
      <c r="AL267" s="2" t="s">
        <v>90</v>
      </c>
      <c r="AM267" s="18">
        <v>-1.0</v>
      </c>
      <c r="AN267" s="18">
        <v>0.041938619786161</v>
      </c>
      <c r="AO267" s="18">
        <v>0.0377753860439582</v>
      </c>
      <c r="AP267" s="18">
        <v>0.00416323374220278</v>
      </c>
      <c r="AQ267" s="18">
        <v>0.182019643300358</v>
      </c>
      <c r="AR267" s="18">
        <v>6.73890358647872E-4</v>
      </c>
      <c r="AS267" s="2" t="s">
        <v>90</v>
      </c>
      <c r="AT267" s="18">
        <v>-1.0</v>
      </c>
      <c r="AU267" s="18">
        <v>0.0403975899394094</v>
      </c>
      <c r="AV267" s="18">
        <v>0.0339942306473252</v>
      </c>
      <c r="AW267" s="18">
        <v>0.00640335929208422</v>
      </c>
      <c r="AX267" s="18">
        <v>0.199659610679714</v>
      </c>
      <c r="AY267" s="18">
        <v>1.32440086855391E-4</v>
      </c>
      <c r="AZ267" s="2" t="s">
        <v>90</v>
      </c>
      <c r="BA267" s="18">
        <v>-1.0</v>
      </c>
      <c r="BB267" s="18">
        <v>0.00584223861948418</v>
      </c>
      <c r="BC267" s="18">
        <v>0.00531472556648496</v>
      </c>
      <c r="BD267" s="18">
        <v>5.27513052999213E-4</v>
      </c>
      <c r="BE267" s="18">
        <v>0.0701166542566393</v>
      </c>
      <c r="BF267" s="18">
        <v>0.564087377629127</v>
      </c>
      <c r="BG267" s="2" t="s">
        <v>90</v>
      </c>
      <c r="BH267" s="18">
        <v>-1.0</v>
      </c>
      <c r="BI267" s="18">
        <v>0.0043012087727326</v>
      </c>
      <c r="BJ267" s="18">
        <v>0.00153357016985195</v>
      </c>
      <c r="BK267" s="18">
        <v>0.00276763860288065</v>
      </c>
      <c r="BL267" s="18">
        <v>0.192444066234088</v>
      </c>
      <c r="BM267" s="18">
        <v>2.16756815696455E-4</v>
      </c>
      <c r="BN267" s="2" t="s">
        <v>90</v>
      </c>
      <c r="BO267" s="18">
        <v>-1.0</v>
      </c>
      <c r="BP267" s="18">
        <v>-0.00154102984675157</v>
      </c>
      <c r="BQ267" s="18">
        <v>-0.00378115539663301</v>
      </c>
      <c r="BR267" s="18">
        <v>0.00224012554988144</v>
      </c>
      <c r="BS267" s="18">
        <v>0.166170265574584</v>
      </c>
      <c r="BT267" s="18">
        <v>0.0024477062201016</v>
      </c>
      <c r="BU267" s="2" t="s">
        <v>90</v>
      </c>
      <c r="BV267" s="18">
        <v>-1.0</v>
      </c>
      <c r="BW267" s="18">
        <v>-8.0</v>
      </c>
      <c r="BX267" s="18">
        <v>-1.0</v>
      </c>
      <c r="BY267" s="2" t="s">
        <v>90</v>
      </c>
      <c r="BZ267" s="5">
        <v>267.0</v>
      </c>
      <c r="CA267" s="20" t="str">
        <f t="shared" si="1"/>
        <v/>
      </c>
    </row>
    <row r="268">
      <c r="A268" s="2" t="s">
        <v>497</v>
      </c>
      <c r="B268" s="2" t="s">
        <v>232</v>
      </c>
      <c r="C268" s="2" t="s">
        <v>81</v>
      </c>
      <c r="D268" s="2" t="s">
        <v>82</v>
      </c>
      <c r="E268" s="18">
        <v>0.0159532453296318</v>
      </c>
      <c r="F268" s="18">
        <v>0.02782730940941</v>
      </c>
      <c r="G268" s="18">
        <v>-0.0118740640797782</v>
      </c>
      <c r="H268" s="18">
        <v>0.494840294840294</v>
      </c>
      <c r="I268" s="19">
        <v>1.53120119682808E-5</v>
      </c>
      <c r="J268" s="2" t="s">
        <v>81</v>
      </c>
      <c r="K268" s="18">
        <v>-1.0</v>
      </c>
      <c r="L268" s="18">
        <v>-0.0373042628315586</v>
      </c>
      <c r="M268" s="18">
        <v>-0.0267251137599852</v>
      </c>
      <c r="N268" s="18">
        <v>-0.0105791490715734</v>
      </c>
      <c r="O268" s="18">
        <v>0.178378378378378</v>
      </c>
      <c r="P268" s="18">
        <v>0.414769956985956</v>
      </c>
      <c r="Q268" s="2" t="s">
        <v>81</v>
      </c>
      <c r="R268" s="18">
        <v>-1.0</v>
      </c>
      <c r="S268" s="18">
        <v>-0.0129871138995059</v>
      </c>
      <c r="T268" s="18">
        <v>-0.00316797424431558</v>
      </c>
      <c r="U268" s="18">
        <v>-0.00981913965519037</v>
      </c>
      <c r="V268" s="18">
        <v>0.285995085995086</v>
      </c>
      <c r="W268" s="18">
        <v>0.040533439024123</v>
      </c>
      <c r="X268" s="2" t="s">
        <v>81</v>
      </c>
      <c r="Y268" s="18">
        <v>-1.0</v>
      </c>
      <c r="Z268" s="18">
        <v>-0.0770805838512894</v>
      </c>
      <c r="AA268" s="18">
        <v>-0.0235252563278811</v>
      </c>
      <c r="AB268" s="18">
        <v>-0.0535553275234083</v>
      </c>
      <c r="AC268" s="18">
        <v>0.43095823095823</v>
      </c>
      <c r="AD268" s="18">
        <v>2.83280844160838E-4</v>
      </c>
      <c r="AE268" s="2" t="s">
        <v>81</v>
      </c>
      <c r="AF268" s="18">
        <v>-1.0</v>
      </c>
      <c r="AG268" s="18">
        <v>-0.0532575081611905</v>
      </c>
      <c r="AH268" s="18">
        <v>-0.0545524231693953</v>
      </c>
      <c r="AI268" s="18">
        <v>0.0012949150082048</v>
      </c>
      <c r="AJ268" s="18">
        <v>0.296805896805896</v>
      </c>
      <c r="AK268" s="18">
        <v>0.0293717598447414</v>
      </c>
      <c r="AL268" s="2" t="s">
        <v>82</v>
      </c>
      <c r="AM268" s="18">
        <v>1.0</v>
      </c>
      <c r="AN268" s="18">
        <v>-0.0289403592291377</v>
      </c>
      <c r="AO268" s="18">
        <v>-0.0309952836537256</v>
      </c>
      <c r="AP268" s="18">
        <v>0.00205492442458787</v>
      </c>
      <c r="AQ268" s="18">
        <v>0.279115479115479</v>
      </c>
      <c r="AR268" s="18">
        <v>0.0477062981713522</v>
      </c>
      <c r="AS268" s="2" t="s">
        <v>82</v>
      </c>
      <c r="AT268" s="18">
        <v>1.0</v>
      </c>
      <c r="AU268" s="18">
        <v>-0.0930338291809212</v>
      </c>
      <c r="AV268" s="18">
        <v>-0.0513525657372912</v>
      </c>
      <c r="AW268" s="18">
        <v>-0.04168126344363</v>
      </c>
      <c r="AX268" s="18">
        <v>0.258476658476658</v>
      </c>
      <c r="AY268" s="18">
        <v>0.082573942114171</v>
      </c>
      <c r="AZ268" s="2" t="s">
        <v>81</v>
      </c>
      <c r="BA268" s="18">
        <v>-1.0</v>
      </c>
      <c r="BB268" s="18">
        <v>0.0243171489320527</v>
      </c>
      <c r="BC268" s="18">
        <v>0.0235571395156696</v>
      </c>
      <c r="BD268" s="18">
        <v>7.60009416383059E-4</v>
      </c>
      <c r="BE268" s="18">
        <v>0.175921375921375</v>
      </c>
      <c r="BF268" s="18">
        <v>0.438806139302872</v>
      </c>
      <c r="BG268" s="2" t="s">
        <v>82</v>
      </c>
      <c r="BH268" s="18">
        <v>1.0</v>
      </c>
      <c r="BI268" s="18">
        <v>-0.0397763210197307</v>
      </c>
      <c r="BJ268" s="18">
        <v>0.00319985743210409</v>
      </c>
      <c r="BK268" s="18">
        <v>-0.0429761784518348</v>
      </c>
      <c r="BL268" s="18">
        <v>0.566093366093366</v>
      </c>
      <c r="BM268" s="19">
        <v>3.81222069451219E-7</v>
      </c>
      <c r="BN268" s="2" t="s">
        <v>81</v>
      </c>
      <c r="BO268" s="18">
        <v>-1.0</v>
      </c>
      <c r="BP268" s="18">
        <v>-0.0640934699517834</v>
      </c>
      <c r="BQ268" s="18">
        <v>-0.0203572820835655</v>
      </c>
      <c r="BR268" s="18">
        <v>-0.0437361878682179</v>
      </c>
      <c r="BS268" s="18">
        <v>0.466830466830466</v>
      </c>
      <c r="BT268" s="19">
        <v>6.06986654805133E-5</v>
      </c>
      <c r="BU268" s="2" t="s">
        <v>81</v>
      </c>
      <c r="BV268" s="18">
        <v>-1.0</v>
      </c>
      <c r="BW268" s="18">
        <v>-4.0</v>
      </c>
      <c r="BX268" s="18">
        <v>-1.0</v>
      </c>
      <c r="BY268" s="2" t="s">
        <v>81</v>
      </c>
      <c r="BZ268" s="5">
        <v>268.0</v>
      </c>
      <c r="CA268" s="20" t="str">
        <f t="shared" si="1"/>
        <v/>
      </c>
    </row>
    <row r="269">
      <c r="A269" s="2" t="s">
        <v>498</v>
      </c>
      <c r="B269" s="2" t="s">
        <v>232</v>
      </c>
      <c r="C269" s="2" t="s">
        <v>91</v>
      </c>
      <c r="D269" s="2" t="s">
        <v>90</v>
      </c>
      <c r="E269" s="18">
        <v>0.0368918571134983</v>
      </c>
      <c r="F269" s="18">
        <v>0.0385242691017347</v>
      </c>
      <c r="G269" s="18">
        <v>-0.00163241198823634</v>
      </c>
      <c r="H269" s="18">
        <v>0.0607519138937315</v>
      </c>
      <c r="I269" s="18">
        <v>0.8996779193202</v>
      </c>
      <c r="J269" s="2" t="s">
        <v>91</v>
      </c>
      <c r="K269" s="18">
        <v>-1.0</v>
      </c>
      <c r="L269" s="18">
        <v>0.0465827478461779</v>
      </c>
      <c r="M269" s="18">
        <v>0.0466468304026757</v>
      </c>
      <c r="N269" s="19">
        <v>-6.40825564977715E-5</v>
      </c>
      <c r="O269" s="18">
        <v>0.0654134768437808</v>
      </c>
      <c r="P269" s="18">
        <v>0.845936232684366</v>
      </c>
      <c r="Q269" s="2" t="s">
        <v>91</v>
      </c>
      <c r="R269" s="18">
        <v>-1.0</v>
      </c>
      <c r="S269" s="18">
        <v>0.0372452013892153</v>
      </c>
      <c r="T269" s="18">
        <v>0.0364603647945905</v>
      </c>
      <c r="U269" s="18">
        <v>7.84836594624874E-4</v>
      </c>
      <c r="V269" s="18">
        <v>0.0712499052527855</v>
      </c>
      <c r="W269" s="18">
        <v>0.766660354938036</v>
      </c>
      <c r="X269" s="2" t="s">
        <v>90</v>
      </c>
      <c r="Y269" s="18">
        <v>1.0</v>
      </c>
      <c r="Z269" s="18">
        <v>0.0369796612907664</v>
      </c>
      <c r="AA269" s="18">
        <v>0.0361529339283012</v>
      </c>
      <c r="AB269" s="18">
        <v>8.26727362465196E-4</v>
      </c>
      <c r="AC269" s="18">
        <v>0.0789812779504282</v>
      </c>
      <c r="AD269" s="18">
        <v>0.651078049152839</v>
      </c>
      <c r="AE269" s="2" t="s">
        <v>90</v>
      </c>
      <c r="AF269" s="18">
        <v>1.0</v>
      </c>
      <c r="AG269" s="18">
        <v>0.00969089073267964</v>
      </c>
      <c r="AH269" s="18">
        <v>0.00812256130094105</v>
      </c>
      <c r="AI269" s="18">
        <v>0.00156832943173858</v>
      </c>
      <c r="AJ269" s="18">
        <v>0.0698097475934207</v>
      </c>
      <c r="AK269" s="18">
        <v>0.786836913432634</v>
      </c>
      <c r="AL269" s="2" t="s">
        <v>90</v>
      </c>
      <c r="AM269" s="18">
        <v>1.0</v>
      </c>
      <c r="AN269" s="18">
        <v>3.53344275717019E-4</v>
      </c>
      <c r="AO269" s="18">
        <v>-0.0020639043071442</v>
      </c>
      <c r="AP269" s="18">
        <v>0.00241724858286122</v>
      </c>
      <c r="AQ269" s="18">
        <v>0.127340256196467</v>
      </c>
      <c r="AR269" s="18">
        <v>0.128083670601925</v>
      </c>
      <c r="AS269" s="2" t="s">
        <v>90</v>
      </c>
      <c r="AT269" s="18">
        <v>1.0</v>
      </c>
      <c r="AU269" s="19">
        <v>8.78041772681107E-5</v>
      </c>
      <c r="AV269" s="18">
        <v>-0.00237133517343343</v>
      </c>
      <c r="AW269" s="18">
        <v>0.00245913935070154</v>
      </c>
      <c r="AX269" s="18">
        <v>0.0795118623512468</v>
      </c>
      <c r="AY269" s="18">
        <v>0.642752405176222</v>
      </c>
      <c r="AZ269" s="2" t="s">
        <v>90</v>
      </c>
      <c r="BA269" s="18">
        <v>1.0</v>
      </c>
      <c r="BB269" s="18">
        <v>-0.00933754645696262</v>
      </c>
      <c r="BC269" s="18">
        <v>-0.0101864656080852</v>
      </c>
      <c r="BD269" s="18">
        <v>8.48919151122638E-4</v>
      </c>
      <c r="BE269" s="18">
        <v>0.0767073448040627</v>
      </c>
      <c r="BF269" s="18">
        <v>0.68549901775911</v>
      </c>
      <c r="BG269" s="2" t="s">
        <v>90</v>
      </c>
      <c r="BH269" s="18">
        <v>1.0</v>
      </c>
      <c r="BI269" s="18">
        <v>-0.00960308655541152</v>
      </c>
      <c r="BJ269" s="18">
        <v>-0.0104938964743744</v>
      </c>
      <c r="BK269" s="18">
        <v>8.9080991896296E-4</v>
      </c>
      <c r="BL269" s="18">
        <v>0.0701129386796028</v>
      </c>
      <c r="BM269" s="18">
        <v>0.782617207174986</v>
      </c>
      <c r="BN269" s="2" t="s">
        <v>90</v>
      </c>
      <c r="BO269" s="18">
        <v>1.0</v>
      </c>
      <c r="BP269" s="18">
        <v>-2.65540098448908E-4</v>
      </c>
      <c r="BQ269" s="18">
        <v>-3.07430866289232E-4</v>
      </c>
      <c r="BR269" s="19">
        <v>4.18907678403239E-5</v>
      </c>
      <c r="BS269" s="18">
        <v>0.0820510876980216</v>
      </c>
      <c r="BT269" s="18">
        <v>0.604050639278598</v>
      </c>
      <c r="BU269" s="2" t="s">
        <v>90</v>
      </c>
      <c r="BV269" s="18">
        <v>1.0</v>
      </c>
      <c r="BW269" s="18">
        <v>6.0</v>
      </c>
      <c r="BX269" s="18">
        <v>1.0</v>
      </c>
      <c r="BY269" s="2" t="s">
        <v>90</v>
      </c>
      <c r="BZ269" s="5">
        <v>269.0</v>
      </c>
      <c r="CA269" s="20" t="str">
        <f t="shared" si="1"/>
        <v/>
      </c>
    </row>
    <row r="270">
      <c r="A270" s="2" t="s">
        <v>499</v>
      </c>
      <c r="B270" s="2" t="s">
        <v>225</v>
      </c>
      <c r="C270" s="2" t="s">
        <v>81</v>
      </c>
      <c r="D270" s="2" t="s">
        <v>82</v>
      </c>
      <c r="E270" s="18">
        <v>-0.00814472889280546</v>
      </c>
      <c r="F270" s="18">
        <v>-0.0130541139162325</v>
      </c>
      <c r="G270" s="18">
        <v>0.00490938502342704</v>
      </c>
      <c r="H270" s="18">
        <v>0.276319226750261</v>
      </c>
      <c r="I270" s="19">
        <v>1.94203737086187E-6</v>
      </c>
      <c r="J270" s="2" t="s">
        <v>82</v>
      </c>
      <c r="K270" s="18">
        <v>-1.0</v>
      </c>
      <c r="L270" s="18">
        <v>-0.00862595140099765</v>
      </c>
      <c r="M270" s="18">
        <v>-0.0151833315646219</v>
      </c>
      <c r="N270" s="18">
        <v>0.0065573801636243</v>
      </c>
      <c r="O270" s="18">
        <v>0.298132183908045</v>
      </c>
      <c r="P270" s="19">
        <v>1.96408450932699E-7</v>
      </c>
      <c r="Q270" s="2" t="s">
        <v>82</v>
      </c>
      <c r="R270" s="18">
        <v>-1.0</v>
      </c>
      <c r="S270" s="18">
        <v>-0.0154154111266437</v>
      </c>
      <c r="T270" s="18">
        <v>-0.0206228258050069</v>
      </c>
      <c r="U270" s="18">
        <v>0.00520741467836322</v>
      </c>
      <c r="V270" s="18">
        <v>0.258032915360501</v>
      </c>
      <c r="W270" s="19">
        <v>1.15792121621968E-5</v>
      </c>
      <c r="X270" s="2" t="s">
        <v>82</v>
      </c>
      <c r="Y270" s="18">
        <v>-1.0</v>
      </c>
      <c r="Z270" s="18">
        <v>-0.0170859610255627</v>
      </c>
      <c r="AA270" s="18">
        <v>-0.0210394168064345</v>
      </c>
      <c r="AB270" s="18">
        <v>0.00395345578087181</v>
      </c>
      <c r="AC270" s="18">
        <v>0.172413793103448</v>
      </c>
      <c r="AD270" s="18">
        <v>0.00910091337541976</v>
      </c>
      <c r="AE270" s="2" t="s">
        <v>82</v>
      </c>
      <c r="AF270" s="18">
        <v>-1.0</v>
      </c>
      <c r="AG270" s="18">
        <v>-4.81222508192187E-4</v>
      </c>
      <c r="AH270" s="18">
        <v>-0.00212921764838945</v>
      </c>
      <c r="AI270" s="18">
        <v>0.00164799514019726</v>
      </c>
      <c r="AJ270" s="18">
        <v>0.145506792058516</v>
      </c>
      <c r="AK270" s="18">
        <v>0.0426704887061709</v>
      </c>
      <c r="AL270" s="2" t="s">
        <v>82</v>
      </c>
      <c r="AM270" s="18">
        <v>-1.0</v>
      </c>
      <c r="AN270" s="18">
        <v>-0.00727068223383825</v>
      </c>
      <c r="AO270" s="18">
        <v>-0.00756871188877444</v>
      </c>
      <c r="AP270" s="18">
        <v>2.98029654936186E-4</v>
      </c>
      <c r="AQ270" s="18">
        <v>0.128787878787878</v>
      </c>
      <c r="AR270" s="18">
        <v>0.0970486362632104</v>
      </c>
      <c r="AS270" s="2" t="s">
        <v>82</v>
      </c>
      <c r="AT270" s="18">
        <v>-1.0</v>
      </c>
      <c r="AU270" s="18">
        <v>-0.00894123213275724</v>
      </c>
      <c r="AV270" s="18">
        <v>-0.00798530289020201</v>
      </c>
      <c r="AW270" s="18">
        <v>-9.55929242555232E-4</v>
      </c>
      <c r="AX270" s="18">
        <v>0.0572753396029258</v>
      </c>
      <c r="AY270" s="18">
        <v>0.912633864578239</v>
      </c>
      <c r="AZ270" s="2" t="s">
        <v>81</v>
      </c>
      <c r="BA270" s="18">
        <v>1.0</v>
      </c>
      <c r="BB270" s="18">
        <v>-0.00678945972564606</v>
      </c>
      <c r="BC270" s="18">
        <v>-0.00543949424038499</v>
      </c>
      <c r="BD270" s="18">
        <v>-0.00134996548526107</v>
      </c>
      <c r="BE270" s="18">
        <v>0.0553814002089864</v>
      </c>
      <c r="BF270" s="18">
        <v>0.929330131620473</v>
      </c>
      <c r="BG270" s="2" t="s">
        <v>81</v>
      </c>
      <c r="BH270" s="18">
        <v>1.0</v>
      </c>
      <c r="BI270" s="18">
        <v>-0.00846000962456505</v>
      </c>
      <c r="BJ270" s="18">
        <v>-0.00585608524181256</v>
      </c>
      <c r="BK270" s="18">
        <v>-0.00260392438275249</v>
      </c>
      <c r="BL270" s="18">
        <v>0.120950888192267</v>
      </c>
      <c r="BM270" s="18">
        <v>0.138241055425894</v>
      </c>
      <c r="BN270" s="2" t="s">
        <v>81</v>
      </c>
      <c r="BO270" s="18">
        <v>1.0</v>
      </c>
      <c r="BP270" s="18">
        <v>-0.00167054989891898</v>
      </c>
      <c r="BQ270" s="18">
        <v>-4.1659100142757E-4</v>
      </c>
      <c r="BR270" s="18">
        <v>-0.00125395889749141</v>
      </c>
      <c r="BS270" s="18">
        <v>0.106321839080459</v>
      </c>
      <c r="BT270" s="18">
        <v>0.248821447170663</v>
      </c>
      <c r="BU270" s="2" t="s">
        <v>81</v>
      </c>
      <c r="BV270" s="18">
        <v>1.0</v>
      </c>
      <c r="BW270" s="18">
        <v>-2.0</v>
      </c>
      <c r="BX270" s="18">
        <v>-1.0</v>
      </c>
      <c r="BY270" s="2" t="s">
        <v>82</v>
      </c>
      <c r="BZ270" s="5">
        <v>270.0</v>
      </c>
      <c r="CA270" s="20" t="str">
        <f t="shared" si="1"/>
        <v/>
      </c>
    </row>
    <row r="271">
      <c r="A271" s="2" t="s">
        <v>500</v>
      </c>
      <c r="B271" s="2" t="s">
        <v>223</v>
      </c>
      <c r="C271" s="2" t="s">
        <v>78</v>
      </c>
      <c r="D271" s="2" t="s">
        <v>79</v>
      </c>
      <c r="E271" s="18">
        <v>0.00365746844292054</v>
      </c>
      <c r="F271" s="18">
        <v>0.00254563477393561</v>
      </c>
      <c r="G271" s="18">
        <v>0.00111183366898492</v>
      </c>
      <c r="H271" s="18">
        <v>0.118632141851956</v>
      </c>
      <c r="I271" s="18">
        <v>0.125752278108423</v>
      </c>
      <c r="J271" s="2" t="s">
        <v>79</v>
      </c>
      <c r="K271" s="18">
        <v>1.0</v>
      </c>
      <c r="L271" s="18">
        <v>0.0178395093651843</v>
      </c>
      <c r="M271" s="18">
        <v>0.0170369534322391</v>
      </c>
      <c r="N271" s="18">
        <v>8.02555932945248E-4</v>
      </c>
      <c r="O271" s="18">
        <v>0.10070363073459</v>
      </c>
      <c r="P271" s="18">
        <v>0.268574647426059</v>
      </c>
      <c r="Q271" s="2" t="s">
        <v>79</v>
      </c>
      <c r="R271" s="18">
        <v>1.0</v>
      </c>
      <c r="S271" s="18">
        <v>0.0151867036694248</v>
      </c>
      <c r="T271" s="18">
        <v>0.0139191276029619</v>
      </c>
      <c r="U271" s="18">
        <v>0.00126757606646292</v>
      </c>
      <c r="V271" s="18">
        <v>0.122600619195046</v>
      </c>
      <c r="W271" s="18">
        <v>0.104608008856881</v>
      </c>
      <c r="X271" s="2" t="s">
        <v>79</v>
      </c>
      <c r="Y271" s="18">
        <v>1.0</v>
      </c>
      <c r="Z271" s="18">
        <v>0.0132589954971778</v>
      </c>
      <c r="AA271" s="18">
        <v>0.0129657504516969</v>
      </c>
      <c r="AB271" s="18">
        <v>2.93245045480979E-4</v>
      </c>
      <c r="AC271" s="18">
        <v>0.125499577821559</v>
      </c>
      <c r="AD271" s="18">
        <v>0.0914418897624226</v>
      </c>
      <c r="AE271" s="2" t="s">
        <v>79</v>
      </c>
      <c r="AF271" s="18">
        <v>1.0</v>
      </c>
      <c r="AG271" s="18">
        <v>0.0141820409222638</v>
      </c>
      <c r="AH271" s="18">
        <v>0.0144913186583035</v>
      </c>
      <c r="AI271" s="18">
        <v>-3.09277736039673E-4</v>
      </c>
      <c r="AJ271" s="18">
        <v>0.150520686743596</v>
      </c>
      <c r="AK271" s="18">
        <v>0.0240076290033676</v>
      </c>
      <c r="AL271" s="2" t="s">
        <v>78</v>
      </c>
      <c r="AM271" s="18">
        <v>-1.0</v>
      </c>
      <c r="AN271" s="18">
        <v>0.0115292352265043</v>
      </c>
      <c r="AO271" s="18">
        <v>0.0113734928290263</v>
      </c>
      <c r="AP271" s="18">
        <v>1.55742397478004E-4</v>
      </c>
      <c r="AQ271" s="18">
        <v>0.150520686743596</v>
      </c>
      <c r="AR271" s="18">
        <v>0.0240076290033676</v>
      </c>
      <c r="AS271" s="2" t="s">
        <v>79</v>
      </c>
      <c r="AT271" s="18">
        <v>1.0</v>
      </c>
      <c r="AU271" s="18">
        <v>0.00960152705425734</v>
      </c>
      <c r="AV271" s="18">
        <v>0.0104201156777612</v>
      </c>
      <c r="AW271" s="18">
        <v>-8.18588623503941E-4</v>
      </c>
      <c r="AX271" s="18">
        <v>0.0743878412609062</v>
      </c>
      <c r="AY271" s="18">
        <v>0.634668863000612</v>
      </c>
      <c r="AZ271" s="2" t="s">
        <v>78</v>
      </c>
      <c r="BA271" s="18">
        <v>-1.0</v>
      </c>
      <c r="BB271" s="18">
        <v>-0.00265280569575951</v>
      </c>
      <c r="BC271" s="18">
        <v>-0.00311782582927719</v>
      </c>
      <c r="BD271" s="18">
        <v>4.65020133517678E-4</v>
      </c>
      <c r="BE271" s="18">
        <v>0.107768083309878</v>
      </c>
      <c r="BF271" s="18">
        <v>0.202261635533596</v>
      </c>
      <c r="BG271" s="2" t="s">
        <v>79</v>
      </c>
      <c r="BH271" s="18">
        <v>1.0</v>
      </c>
      <c r="BI271" s="18">
        <v>-0.00458051386800649</v>
      </c>
      <c r="BJ271" s="18">
        <v>-0.00407120298054222</v>
      </c>
      <c r="BK271" s="18">
        <v>-5.09310887464267E-4</v>
      </c>
      <c r="BL271" s="18">
        <v>0.0981424148606811</v>
      </c>
      <c r="BM271" s="18">
        <v>0.296100907198903</v>
      </c>
      <c r="BN271" s="2" t="s">
        <v>78</v>
      </c>
      <c r="BO271" s="18">
        <v>-1.0</v>
      </c>
      <c r="BP271" s="18">
        <v>-0.00192770817224697</v>
      </c>
      <c r="BQ271" s="18">
        <v>-9.53377151265029E-4</v>
      </c>
      <c r="BR271" s="18">
        <v>-9.74331020981945E-4</v>
      </c>
      <c r="BS271" s="18">
        <v>0.163354911342527</v>
      </c>
      <c r="BT271" s="18">
        <v>0.0111509422842873</v>
      </c>
      <c r="BU271" s="2" t="s">
        <v>78</v>
      </c>
      <c r="BV271" s="18">
        <v>-1.0</v>
      </c>
      <c r="BW271" s="18">
        <v>2.0</v>
      </c>
      <c r="BX271" s="18">
        <v>1.0</v>
      </c>
      <c r="BY271" s="2" t="s">
        <v>78</v>
      </c>
      <c r="BZ271" s="5">
        <v>271.0</v>
      </c>
      <c r="CA271" s="20" t="str">
        <f t="shared" si="1"/>
        <v/>
      </c>
    </row>
    <row r="272">
      <c r="A272" s="2" t="s">
        <v>501</v>
      </c>
      <c r="B272" s="2" t="s">
        <v>225</v>
      </c>
      <c r="C272" s="2" t="s">
        <v>93</v>
      </c>
      <c r="D272" s="2" t="s">
        <v>94</v>
      </c>
      <c r="E272" s="18">
        <v>-0.00305393620660454</v>
      </c>
      <c r="F272" s="18">
        <v>-0.00155938871283649</v>
      </c>
      <c r="G272" s="18">
        <v>-0.00149454749376805</v>
      </c>
      <c r="H272" s="18">
        <v>0.129777043765483</v>
      </c>
      <c r="I272" s="18">
        <v>0.094090677303611</v>
      </c>
      <c r="J272" s="2" t="s">
        <v>93</v>
      </c>
      <c r="K272" s="18">
        <v>1.0</v>
      </c>
      <c r="L272" s="18">
        <v>2.71883692282064E-4</v>
      </c>
      <c r="M272" s="18">
        <v>0.00313265322140401</v>
      </c>
      <c r="N272" s="18">
        <v>-0.00286076952912195</v>
      </c>
      <c r="O272" s="18">
        <v>0.153030553261767</v>
      </c>
      <c r="P272" s="18">
        <v>0.0293449118159255</v>
      </c>
      <c r="Q272" s="2" t="s">
        <v>93</v>
      </c>
      <c r="R272" s="18">
        <v>1.0</v>
      </c>
      <c r="S272" s="18">
        <v>0.00688588232720179</v>
      </c>
      <c r="T272" s="18">
        <v>0.012191594360534</v>
      </c>
      <c r="U272" s="18">
        <v>-0.00530571203333222</v>
      </c>
      <c r="V272" s="18">
        <v>0.182361684558216</v>
      </c>
      <c r="W272" s="18">
        <v>0.00520261977261236</v>
      </c>
      <c r="X272" s="2" t="s">
        <v>93</v>
      </c>
      <c r="Y272" s="18">
        <v>1.0</v>
      </c>
      <c r="Z272" s="18">
        <v>-0.00831400480042641</v>
      </c>
      <c r="AA272" s="18">
        <v>-0.00458532120991708</v>
      </c>
      <c r="AB272" s="18">
        <v>-0.00372868359050933</v>
      </c>
      <c r="AC272" s="18">
        <v>0.175359207266721</v>
      </c>
      <c r="AD272" s="18">
        <v>0.00791721103792874</v>
      </c>
      <c r="AE272" s="2" t="s">
        <v>93</v>
      </c>
      <c r="AF272" s="18">
        <v>1.0</v>
      </c>
      <c r="AG272" s="18">
        <v>0.0033258198988866</v>
      </c>
      <c r="AH272" s="18">
        <v>0.0046920419342405</v>
      </c>
      <c r="AI272" s="18">
        <v>-0.00136622203535389</v>
      </c>
      <c r="AJ272" s="18">
        <v>0.141568951279933</v>
      </c>
      <c r="AK272" s="18">
        <v>0.0533782887508072</v>
      </c>
      <c r="AL272" s="2" t="s">
        <v>93</v>
      </c>
      <c r="AM272" s="18">
        <v>1.0</v>
      </c>
      <c r="AN272" s="18">
        <v>0.00993981853380633</v>
      </c>
      <c r="AO272" s="18">
        <v>0.0137509830733705</v>
      </c>
      <c r="AP272" s="18">
        <v>-0.00381116453956417</v>
      </c>
      <c r="AQ272" s="18">
        <v>0.143088356729975</v>
      </c>
      <c r="AR272" s="18">
        <v>0.0495396072096971</v>
      </c>
      <c r="AS272" s="2" t="s">
        <v>93</v>
      </c>
      <c r="AT272" s="18">
        <v>1.0</v>
      </c>
      <c r="AU272" s="18">
        <v>-0.00526006859382187</v>
      </c>
      <c r="AV272" s="18">
        <v>-0.00302593249708058</v>
      </c>
      <c r="AW272" s="18">
        <v>-0.00223413609674128</v>
      </c>
      <c r="AX272" s="18">
        <v>0.116928158546655</v>
      </c>
      <c r="AY272" s="18">
        <v>0.16673734219825</v>
      </c>
      <c r="AZ272" s="2" t="s">
        <v>93</v>
      </c>
      <c r="BA272" s="18">
        <v>1.0</v>
      </c>
      <c r="BB272" s="18">
        <v>0.00661399863491972</v>
      </c>
      <c r="BC272" s="18">
        <v>0.00905894113913</v>
      </c>
      <c r="BD272" s="18">
        <v>-0.00244494250421027</v>
      </c>
      <c r="BE272" s="18">
        <v>0.143550784475639</v>
      </c>
      <c r="BF272" s="18">
        <v>0.048300844994292</v>
      </c>
      <c r="BG272" s="2" t="s">
        <v>93</v>
      </c>
      <c r="BH272" s="18">
        <v>1.0</v>
      </c>
      <c r="BI272" s="18">
        <v>-0.00858588849270848</v>
      </c>
      <c r="BJ272" s="18">
        <v>-0.00771797443132109</v>
      </c>
      <c r="BK272" s="18">
        <v>-8.67914061387383E-4</v>
      </c>
      <c r="BL272" s="18">
        <v>0.0915937241948802</v>
      </c>
      <c r="BM272" s="18">
        <v>0.42065649886744</v>
      </c>
      <c r="BN272" s="2" t="s">
        <v>93</v>
      </c>
      <c r="BO272" s="18">
        <v>1.0</v>
      </c>
      <c r="BP272" s="18">
        <v>-0.0151998871276282</v>
      </c>
      <c r="BQ272" s="18">
        <v>-0.016776915570451</v>
      </c>
      <c r="BR272" s="18">
        <v>0.00157702844282289</v>
      </c>
      <c r="BS272" s="18">
        <v>0.0766308835672997</v>
      </c>
      <c r="BT272" s="18">
        <v>0.64882557005625</v>
      </c>
      <c r="BU272" s="2" t="s">
        <v>94</v>
      </c>
      <c r="BV272" s="18">
        <v>-1.0</v>
      </c>
      <c r="BW272" s="18">
        <v>8.0</v>
      </c>
      <c r="BX272" s="18">
        <v>1.0</v>
      </c>
      <c r="BY272" s="2" t="s">
        <v>93</v>
      </c>
      <c r="BZ272" s="5">
        <v>272.0</v>
      </c>
      <c r="CA272" s="20" t="str">
        <f t="shared" si="1"/>
        <v/>
      </c>
    </row>
    <row r="273">
      <c r="A273" s="2" t="s">
        <v>502</v>
      </c>
      <c r="B273" s="2" t="s">
        <v>230</v>
      </c>
      <c r="C273" s="2" t="s">
        <v>78</v>
      </c>
      <c r="D273" s="2" t="s">
        <v>79</v>
      </c>
      <c r="E273" s="18">
        <v>0.00978610791664424</v>
      </c>
      <c r="F273" s="18">
        <v>0.0131171143321039</v>
      </c>
      <c r="G273" s="18">
        <v>-0.00333100641545972</v>
      </c>
      <c r="H273" s="18">
        <v>0.064357771637859</v>
      </c>
      <c r="I273" s="18">
        <v>0.0714993278788762</v>
      </c>
      <c r="J273" s="2" t="s">
        <v>78</v>
      </c>
      <c r="K273" s="18">
        <v>1.0</v>
      </c>
      <c r="L273" s="18">
        <v>0.0301994355696146</v>
      </c>
      <c r="M273" s="18">
        <v>0.0323649760160315</v>
      </c>
      <c r="N273" s="18">
        <v>-0.00216554044641697</v>
      </c>
      <c r="O273" s="18">
        <v>0.0663143352824005</v>
      </c>
      <c r="P273" s="18">
        <v>0.0582967737688448</v>
      </c>
      <c r="Q273" s="2" t="s">
        <v>78</v>
      </c>
      <c r="R273" s="18">
        <v>1.0</v>
      </c>
      <c r="S273" s="18">
        <v>0.0315796673357236</v>
      </c>
      <c r="T273" s="18">
        <v>0.0388358754108778</v>
      </c>
      <c r="U273" s="18">
        <v>-0.00725620807515419</v>
      </c>
      <c r="V273" s="18">
        <v>0.0820246739060592</v>
      </c>
      <c r="W273" s="18">
        <v>0.00918931388159196</v>
      </c>
      <c r="X273" s="2" t="s">
        <v>78</v>
      </c>
      <c r="Y273" s="18">
        <v>1.0</v>
      </c>
      <c r="Z273" s="18">
        <v>0.0423166806564933</v>
      </c>
      <c r="AA273" s="18">
        <v>0.0498888720752702</v>
      </c>
      <c r="AB273" s="18">
        <v>-0.00757219141877695</v>
      </c>
      <c r="AC273" s="18">
        <v>0.0882895328664139</v>
      </c>
      <c r="AD273" s="18">
        <v>0.00393754422021225</v>
      </c>
      <c r="AE273" s="2" t="s">
        <v>78</v>
      </c>
      <c r="AF273" s="18">
        <v>1.0</v>
      </c>
      <c r="AG273" s="18">
        <v>0.0204133276529703</v>
      </c>
      <c r="AH273" s="18">
        <v>0.0192478616839276</v>
      </c>
      <c r="AI273" s="18">
        <v>0.00116546596904275</v>
      </c>
      <c r="AJ273" s="18">
        <v>0.0986763477478635</v>
      </c>
      <c r="AK273" s="18">
        <v>8.43370895370767E-4</v>
      </c>
      <c r="AL273" s="2" t="s">
        <v>79</v>
      </c>
      <c r="AM273" s="18">
        <v>-1.0</v>
      </c>
      <c r="AN273" s="18">
        <v>0.0217935594190793</v>
      </c>
      <c r="AO273" s="18">
        <v>0.0257187610787738</v>
      </c>
      <c r="AP273" s="18">
        <v>-0.00392520165969447</v>
      </c>
      <c r="AQ273" s="18">
        <v>0.0636252650517252</v>
      </c>
      <c r="AR273" s="18">
        <v>0.0770478391522055</v>
      </c>
      <c r="AS273" s="2" t="s">
        <v>78</v>
      </c>
      <c r="AT273" s="18">
        <v>1.0</v>
      </c>
      <c r="AU273" s="18">
        <v>0.032530572739849</v>
      </c>
      <c r="AV273" s="18">
        <v>0.0367717577431663</v>
      </c>
      <c r="AW273" s="18">
        <v>-0.00424118500331722</v>
      </c>
      <c r="AX273" s="18">
        <v>0.0791492642806656</v>
      </c>
      <c r="AY273" s="18">
        <v>0.0131451934069401</v>
      </c>
      <c r="AZ273" s="2" t="s">
        <v>78</v>
      </c>
      <c r="BA273" s="18">
        <v>1.0</v>
      </c>
      <c r="BB273" s="18">
        <v>0.00138023176610903</v>
      </c>
      <c r="BC273" s="18">
        <v>0.00647089939484626</v>
      </c>
      <c r="BD273" s="18">
        <v>-0.00509066762873722</v>
      </c>
      <c r="BE273" s="18">
        <v>0.149662661440596</v>
      </c>
      <c r="BF273" s="19">
        <v>3.35406214791991E-8</v>
      </c>
      <c r="BG273" s="2" t="s">
        <v>78</v>
      </c>
      <c r="BH273" s="18">
        <v>1.0</v>
      </c>
      <c r="BI273" s="18">
        <v>0.0121172450868787</v>
      </c>
      <c r="BJ273" s="18">
        <v>0.0175238960592387</v>
      </c>
      <c r="BK273" s="18">
        <v>-0.00540665097235997</v>
      </c>
      <c r="BL273" s="18">
        <v>0.133200539741695</v>
      </c>
      <c r="BM273" s="19">
        <v>1.38075195044703E-6</v>
      </c>
      <c r="BN273" s="2" t="s">
        <v>78</v>
      </c>
      <c r="BO273" s="18">
        <v>1.0</v>
      </c>
      <c r="BP273" s="18">
        <v>0.0107370133207696</v>
      </c>
      <c r="BQ273" s="18">
        <v>0.0110529966643924</v>
      </c>
      <c r="BR273" s="18">
        <v>-3.15983343622747E-4</v>
      </c>
      <c r="BS273" s="18">
        <v>0.0639883055966073</v>
      </c>
      <c r="BT273" s="18">
        <v>0.0742628927310824</v>
      </c>
      <c r="BU273" s="2" t="s">
        <v>78</v>
      </c>
      <c r="BV273" s="18">
        <v>1.0</v>
      </c>
      <c r="BW273" s="18">
        <v>8.0</v>
      </c>
      <c r="BX273" s="18">
        <v>1.0</v>
      </c>
      <c r="BY273" s="2" t="s">
        <v>78</v>
      </c>
      <c r="BZ273" s="5">
        <v>273.0</v>
      </c>
      <c r="CA273" s="20" t="str">
        <f t="shared" si="1"/>
        <v/>
      </c>
    </row>
    <row r="274">
      <c r="A274" s="2" t="s">
        <v>503</v>
      </c>
      <c r="B274" s="2" t="s">
        <v>225</v>
      </c>
      <c r="C274" s="2" t="s">
        <v>91</v>
      </c>
      <c r="D274" s="2" t="s">
        <v>90</v>
      </c>
      <c r="E274" s="18">
        <v>0.00322119076684998</v>
      </c>
      <c r="F274" s="18">
        <v>0.0065976187050246</v>
      </c>
      <c r="G274" s="18">
        <v>-0.00337642793817462</v>
      </c>
      <c r="H274" s="18">
        <v>0.130009727192411</v>
      </c>
      <c r="I274" s="19">
        <v>2.10017861330137E-5</v>
      </c>
      <c r="J274" s="2" t="s">
        <v>91</v>
      </c>
      <c r="K274" s="18">
        <v>1.0</v>
      </c>
      <c r="L274" s="18">
        <v>0.0321395878974781</v>
      </c>
      <c r="M274" s="18">
        <v>0.0414870627688742</v>
      </c>
      <c r="N274" s="18">
        <v>-0.00934747487139614</v>
      </c>
      <c r="O274" s="18">
        <v>0.18058666571477</v>
      </c>
      <c r="P274" s="19">
        <v>4.84549432179039E-10</v>
      </c>
      <c r="Q274" s="2" t="s">
        <v>91</v>
      </c>
      <c r="R274" s="18">
        <v>1.0</v>
      </c>
      <c r="S274" s="18">
        <v>0.0241984056057848</v>
      </c>
      <c r="T274" s="18">
        <v>0.0309642616375471</v>
      </c>
      <c r="U274" s="18">
        <v>-0.00676585603176223</v>
      </c>
      <c r="V274" s="18">
        <v>0.129708541188859</v>
      </c>
      <c r="W274" s="19">
        <v>2.18747447970619E-5</v>
      </c>
      <c r="X274" s="2" t="s">
        <v>91</v>
      </c>
      <c r="Y274" s="18">
        <v>1.0</v>
      </c>
      <c r="Z274" s="18">
        <v>0.0119160346913987</v>
      </c>
      <c r="AA274" s="18">
        <v>0.0219192015934769</v>
      </c>
      <c r="AB274" s="18">
        <v>-0.0100031669020781</v>
      </c>
      <c r="AC274" s="18">
        <v>0.141590886780834</v>
      </c>
      <c r="AD274" s="19">
        <v>2.45012127991679E-6</v>
      </c>
      <c r="AE274" s="2" t="s">
        <v>91</v>
      </c>
      <c r="AF274" s="18">
        <v>1.0</v>
      </c>
      <c r="AG274" s="18">
        <v>0.0289183971306281</v>
      </c>
      <c r="AH274" s="18">
        <v>0.0348894440638496</v>
      </c>
      <c r="AI274" s="18">
        <v>-0.0059710469332215</v>
      </c>
      <c r="AJ274" s="18">
        <v>0.185684517700812</v>
      </c>
      <c r="AK274" s="19">
        <v>1.46921147301588E-10</v>
      </c>
      <c r="AL274" s="2" t="s">
        <v>91</v>
      </c>
      <c r="AM274" s="18">
        <v>1.0</v>
      </c>
      <c r="AN274" s="18">
        <v>0.0209772148389348</v>
      </c>
      <c r="AO274" s="18">
        <v>0.0243666429325224</v>
      </c>
      <c r="AP274" s="18">
        <v>-0.0033894280935876</v>
      </c>
      <c r="AQ274" s="18">
        <v>0.099895588852102</v>
      </c>
      <c r="AR274" s="18">
        <v>0.0022630118242529</v>
      </c>
      <c r="AS274" s="2" t="s">
        <v>91</v>
      </c>
      <c r="AT274" s="18">
        <v>1.0</v>
      </c>
      <c r="AU274" s="18">
        <v>0.0086948439245488</v>
      </c>
      <c r="AV274" s="18">
        <v>0.0153215828884523</v>
      </c>
      <c r="AW274" s="18">
        <v>-0.00662673896390355</v>
      </c>
      <c r="AX274" s="18">
        <v>0.169384777390078</v>
      </c>
      <c r="AY274" s="19">
        <v>7.30794618735348E-9</v>
      </c>
      <c r="AZ274" s="2" t="s">
        <v>91</v>
      </c>
      <c r="BA274" s="18">
        <v>1.0</v>
      </c>
      <c r="BB274" s="18">
        <v>-0.00794118229169324</v>
      </c>
      <c r="BC274" s="18">
        <v>-0.0105228011313271</v>
      </c>
      <c r="BD274" s="18">
        <v>0.00258161883963391</v>
      </c>
      <c r="BE274" s="18">
        <v>0.210004729735759</v>
      </c>
      <c r="BF274" s="19">
        <v>1.93887360619355E-13</v>
      </c>
      <c r="BG274" s="2" t="s">
        <v>90</v>
      </c>
      <c r="BH274" s="18">
        <v>-1.0</v>
      </c>
      <c r="BI274" s="18">
        <v>-0.0202235532060793</v>
      </c>
      <c r="BJ274" s="18">
        <v>-0.0195678611753972</v>
      </c>
      <c r="BK274" s="18">
        <v>-6.55692030682036E-4</v>
      </c>
      <c r="BL274" s="18">
        <v>0.0380877589084126</v>
      </c>
      <c r="BM274" s="18">
        <v>0.694840721645611</v>
      </c>
      <c r="BN274" s="2" t="s">
        <v>91</v>
      </c>
      <c r="BO274" s="18">
        <v>1.0</v>
      </c>
      <c r="BP274" s="18">
        <v>-0.012282370914386</v>
      </c>
      <c r="BQ274" s="18">
        <v>-0.00904506004407013</v>
      </c>
      <c r="BR274" s="18">
        <v>-0.00323731087031594</v>
      </c>
      <c r="BS274" s="18">
        <v>0.128363243706328</v>
      </c>
      <c r="BT274" s="19">
        <v>2.78135614684279E-5</v>
      </c>
      <c r="BU274" s="2" t="s">
        <v>91</v>
      </c>
      <c r="BV274" s="18">
        <v>1.0</v>
      </c>
      <c r="BW274" s="18">
        <v>8.0</v>
      </c>
      <c r="BX274" s="18">
        <v>1.0</v>
      </c>
      <c r="BY274" s="2" t="s">
        <v>91</v>
      </c>
      <c r="BZ274" s="5">
        <v>274.0</v>
      </c>
      <c r="CA274" s="20" t="str">
        <f t="shared" si="1"/>
        <v/>
      </c>
    </row>
    <row r="275">
      <c r="A275" s="2" t="s">
        <v>504</v>
      </c>
      <c r="B275" s="2" t="s">
        <v>230</v>
      </c>
      <c r="C275" s="2" t="s">
        <v>93</v>
      </c>
      <c r="D275" s="2" t="s">
        <v>94</v>
      </c>
      <c r="E275" s="18">
        <v>0.0207164548466576</v>
      </c>
      <c r="F275" s="18">
        <v>0.0196909004733092</v>
      </c>
      <c r="G275" s="18">
        <v>0.00102555437334839</v>
      </c>
      <c r="H275" s="18">
        <v>0.0552952765920054</v>
      </c>
      <c r="I275" s="18">
        <v>0.452219780887567</v>
      </c>
      <c r="J275" s="2" t="s">
        <v>94</v>
      </c>
      <c r="K275" s="18">
        <v>-1.0</v>
      </c>
      <c r="L275" s="18">
        <v>0.0285300734953675</v>
      </c>
      <c r="M275" s="18">
        <v>0.0205643074827543</v>
      </c>
      <c r="N275" s="18">
        <v>0.00796576601261318</v>
      </c>
      <c r="O275" s="18">
        <v>0.13978753220085</v>
      </c>
      <c r="P275" s="18">
        <v>1.94115180408315E-4</v>
      </c>
      <c r="Q275" s="2" t="s">
        <v>94</v>
      </c>
      <c r="R275" s="18">
        <v>-1.0</v>
      </c>
      <c r="S275" s="18">
        <v>0.01724047143983</v>
      </c>
      <c r="T275" s="18">
        <v>0.00297770202058376</v>
      </c>
      <c r="U275" s="18">
        <v>0.0142627694192462</v>
      </c>
      <c r="V275" s="18">
        <v>0.174733259026644</v>
      </c>
      <c r="W275" s="19">
        <v>1.08385126589717E-6</v>
      </c>
      <c r="X275" s="2" t="s">
        <v>94</v>
      </c>
      <c r="Y275" s="18">
        <v>-1.0</v>
      </c>
      <c r="Z275" s="18">
        <v>0.00385929253726171</v>
      </c>
      <c r="AA275" s="18">
        <v>-0.00331831275933889</v>
      </c>
      <c r="AB275" s="18">
        <v>0.00717760529660061</v>
      </c>
      <c r="AC275" s="18">
        <v>0.0610255248102635</v>
      </c>
      <c r="AD275" s="18">
        <v>0.332357580191205</v>
      </c>
      <c r="AE275" s="2" t="s">
        <v>94</v>
      </c>
      <c r="AF275" s="18">
        <v>-1.0</v>
      </c>
      <c r="AG275" s="18">
        <v>0.00781361864870987</v>
      </c>
      <c r="AH275" s="18">
        <v>8.73407009445093E-4</v>
      </c>
      <c r="AI275" s="18">
        <v>0.00694021163926478</v>
      </c>
      <c r="AJ275" s="18">
        <v>0.164988599627233</v>
      </c>
      <c r="AK275" s="19">
        <v>5.20762537527597E-6</v>
      </c>
      <c r="AL275" s="2" t="s">
        <v>94</v>
      </c>
      <c r="AM275" s="18">
        <v>-1.0</v>
      </c>
      <c r="AN275" s="18">
        <v>-0.00347598340682769</v>
      </c>
      <c r="AO275" s="18">
        <v>-0.0167131984527255</v>
      </c>
      <c r="AP275" s="18">
        <v>0.0132372150458978</v>
      </c>
      <c r="AQ275" s="18">
        <v>0.192381868551158</v>
      </c>
      <c r="AR275" s="19">
        <v>5.07995383992978E-8</v>
      </c>
      <c r="AS275" s="2" t="s">
        <v>94</v>
      </c>
      <c r="AT275" s="18">
        <v>-1.0</v>
      </c>
      <c r="AU275" s="18">
        <v>-0.0168571623093959</v>
      </c>
      <c r="AV275" s="18">
        <v>-0.0230092132326481</v>
      </c>
      <c r="AW275" s="18">
        <v>0.00615205092325221</v>
      </c>
      <c r="AX275" s="18">
        <v>0.0989543106358771</v>
      </c>
      <c r="AY275" s="18">
        <v>0.019107716203839</v>
      </c>
      <c r="AZ275" s="2" t="s">
        <v>94</v>
      </c>
      <c r="BA275" s="18">
        <v>-1.0</v>
      </c>
      <c r="BB275" s="18">
        <v>-0.0112896020555375</v>
      </c>
      <c r="BC275" s="18">
        <v>-0.0175866054621706</v>
      </c>
      <c r="BD275" s="18">
        <v>0.00629700340663304</v>
      </c>
      <c r="BE275" s="18">
        <v>0.115904560611596</v>
      </c>
      <c r="BF275" s="18">
        <v>0.00343550145063025</v>
      </c>
      <c r="BG275" s="2" t="s">
        <v>94</v>
      </c>
      <c r="BH275" s="18">
        <v>-1.0</v>
      </c>
      <c r="BI275" s="18">
        <v>-0.0246707809581058</v>
      </c>
      <c r="BJ275" s="18">
        <v>-0.0238826202420932</v>
      </c>
      <c r="BK275" s="18">
        <v>-7.88160716012575E-4</v>
      </c>
      <c r="BL275" s="18">
        <v>0.0643600760333177</v>
      </c>
      <c r="BM275" s="18">
        <v>0.27348177345049</v>
      </c>
      <c r="BN275" s="2" t="s">
        <v>93</v>
      </c>
      <c r="BO275" s="18">
        <v>1.0</v>
      </c>
      <c r="BP275" s="18">
        <v>-0.0133811789025682</v>
      </c>
      <c r="BQ275" s="18">
        <v>-0.00629601477992266</v>
      </c>
      <c r="BR275" s="18">
        <v>-0.00708516412264562</v>
      </c>
      <c r="BS275" s="18">
        <v>0.109684073239879</v>
      </c>
      <c r="BT275" s="18">
        <v>0.00665506323241843</v>
      </c>
      <c r="BU275" s="2" t="s">
        <v>93</v>
      </c>
      <c r="BV275" s="18">
        <v>1.0</v>
      </c>
      <c r="BW275" s="18">
        <v>-6.0</v>
      </c>
      <c r="BX275" s="18">
        <v>-1.0</v>
      </c>
      <c r="BY275" s="2" t="s">
        <v>94</v>
      </c>
      <c r="BZ275" s="5">
        <v>275.0</v>
      </c>
      <c r="CA275" s="20" t="str">
        <f t="shared" si="1"/>
        <v/>
      </c>
    </row>
    <row r="276">
      <c r="A276" s="2" t="s">
        <v>505</v>
      </c>
      <c r="B276" s="2" t="s">
        <v>232</v>
      </c>
      <c r="C276" s="2" t="s">
        <v>91</v>
      </c>
      <c r="D276" s="2" t="s">
        <v>90</v>
      </c>
      <c r="E276" s="18">
        <v>0.0259178806026947</v>
      </c>
      <c r="F276" s="18">
        <v>0.0337753989860065</v>
      </c>
      <c r="G276" s="18">
        <v>-0.0078575183833118</v>
      </c>
      <c r="H276" s="18">
        <v>0.158276349540398</v>
      </c>
      <c r="I276" s="19">
        <v>4.59283034775848E-11</v>
      </c>
      <c r="J276" s="2" t="s">
        <v>91</v>
      </c>
      <c r="K276" s="18">
        <v>-1.0</v>
      </c>
      <c r="L276" s="18">
        <v>0.0326572541596374</v>
      </c>
      <c r="M276" s="18">
        <v>0.0495814221462658</v>
      </c>
      <c r="N276" s="18">
        <v>-0.0169241679866284</v>
      </c>
      <c r="O276" s="18">
        <v>0.236150646171691</v>
      </c>
      <c r="P276" s="19">
        <v>3.2577162912034E-24</v>
      </c>
      <c r="Q276" s="2" t="s">
        <v>91</v>
      </c>
      <c r="R276" s="18">
        <v>-1.0</v>
      </c>
      <c r="S276" s="18">
        <v>0.0321569733072214</v>
      </c>
      <c r="T276" s="18">
        <v>0.0497643188759254</v>
      </c>
      <c r="U276" s="18">
        <v>-0.0176073455687039</v>
      </c>
      <c r="V276" s="18">
        <v>0.223375402191503</v>
      </c>
      <c r="W276" s="19">
        <v>1.1745133031974E-21</v>
      </c>
      <c r="X276" s="2" t="s">
        <v>91</v>
      </c>
      <c r="Y276" s="18">
        <v>-1.0</v>
      </c>
      <c r="Z276" s="18">
        <v>0.0322733938274421</v>
      </c>
      <c r="AA276" s="18">
        <v>0.0479223457224927</v>
      </c>
      <c r="AB276" s="18">
        <v>-0.0156489518950506</v>
      </c>
      <c r="AC276" s="18">
        <v>0.198990176825666</v>
      </c>
      <c r="AD276" s="19">
        <v>2.80559531226375E-17</v>
      </c>
      <c r="AE276" s="2" t="s">
        <v>91</v>
      </c>
      <c r="AF276" s="18">
        <v>-1.0</v>
      </c>
      <c r="AG276" s="18">
        <v>0.00673937355694265</v>
      </c>
      <c r="AH276" s="18">
        <v>0.0158060231602592</v>
      </c>
      <c r="AI276" s="18">
        <v>-0.00906664960331663</v>
      </c>
      <c r="AJ276" s="18">
        <v>0.319868313599563</v>
      </c>
      <c r="AK276" s="19">
        <v>2.16698732949173E-44</v>
      </c>
      <c r="AL276" s="2" t="s">
        <v>91</v>
      </c>
      <c r="AM276" s="18">
        <v>-1.0</v>
      </c>
      <c r="AN276" s="18">
        <v>0.00623909270452669</v>
      </c>
      <c r="AO276" s="18">
        <v>0.0159889198899188</v>
      </c>
      <c r="AP276" s="18">
        <v>-0.00974982718539213</v>
      </c>
      <c r="AQ276" s="18">
        <v>0.290274055263085</v>
      </c>
      <c r="AR276" s="19">
        <v>1.84418401137089E-36</v>
      </c>
      <c r="AS276" s="2" t="s">
        <v>91</v>
      </c>
      <c r="AT276" s="18">
        <v>-1.0</v>
      </c>
      <c r="AU276" s="18">
        <v>0.00635551322474732</v>
      </c>
      <c r="AV276" s="18">
        <v>0.0141469467364861</v>
      </c>
      <c r="AW276" s="18">
        <v>-0.00779143351173884</v>
      </c>
      <c r="AX276" s="18">
        <v>0.198408078585394</v>
      </c>
      <c r="AY276" s="19">
        <v>3.69307170435435E-17</v>
      </c>
      <c r="AZ276" s="2" t="s">
        <v>91</v>
      </c>
      <c r="BA276" s="18">
        <v>-1.0</v>
      </c>
      <c r="BB276" s="18">
        <v>-5.00280852415955E-4</v>
      </c>
      <c r="BC276" s="18">
        <v>1.82896729659545E-4</v>
      </c>
      <c r="BD276" s="18">
        <v>-6.83177582075501E-4</v>
      </c>
      <c r="BE276" s="18">
        <v>0.0703422012695285</v>
      </c>
      <c r="BF276" s="18">
        <v>0.0154759855001214</v>
      </c>
      <c r="BG276" s="2" t="s">
        <v>91</v>
      </c>
      <c r="BH276" s="18">
        <v>-1.0</v>
      </c>
      <c r="BI276" s="18">
        <v>-3.83860332195326E-4</v>
      </c>
      <c r="BJ276" s="18">
        <v>-0.00165907642377311</v>
      </c>
      <c r="BK276" s="18">
        <v>0.00127521609157778</v>
      </c>
      <c r="BL276" s="18">
        <v>0.0783519157002343</v>
      </c>
      <c r="BM276" s="18">
        <v>0.00483655058058579</v>
      </c>
      <c r="BN276" s="2" t="s">
        <v>90</v>
      </c>
      <c r="BO276" s="18">
        <v>1.0</v>
      </c>
      <c r="BP276" s="18">
        <v>1.16420520220628E-4</v>
      </c>
      <c r="BQ276" s="18">
        <v>-0.00184197315343265</v>
      </c>
      <c r="BR276" s="18">
        <v>0.00195839367365328</v>
      </c>
      <c r="BS276" s="18">
        <v>0.132860191943163</v>
      </c>
      <c r="BT276" s="19">
        <v>6.34015069757094E-8</v>
      </c>
      <c r="BU276" s="2" t="s">
        <v>90</v>
      </c>
      <c r="BV276" s="18">
        <v>1.0</v>
      </c>
      <c r="BW276" s="18">
        <v>-6.0</v>
      </c>
      <c r="BX276" s="18">
        <v>-1.0</v>
      </c>
      <c r="BY276" s="2" t="s">
        <v>91</v>
      </c>
      <c r="BZ276" s="5">
        <v>276.0</v>
      </c>
      <c r="CA276" s="20" t="str">
        <f t="shared" si="1"/>
        <v/>
      </c>
    </row>
    <row r="277">
      <c r="A277" s="2" t="s">
        <v>506</v>
      </c>
      <c r="B277" s="2" t="s">
        <v>223</v>
      </c>
      <c r="C277" s="2" t="s">
        <v>81</v>
      </c>
      <c r="D277" s="2" t="s">
        <v>82</v>
      </c>
      <c r="E277" s="18">
        <v>0.00146889629886292</v>
      </c>
      <c r="F277" s="18">
        <v>0.00222375973425319</v>
      </c>
      <c r="G277" s="18">
        <v>-7.54863435390268E-4</v>
      </c>
      <c r="H277" s="18">
        <v>0.104749337811737</v>
      </c>
      <c r="I277" s="19">
        <v>5.59271947067877E-8</v>
      </c>
      <c r="J277" s="2" t="s">
        <v>81</v>
      </c>
      <c r="K277" s="18">
        <v>1.0</v>
      </c>
      <c r="L277" s="18">
        <v>0.00135617964599711</v>
      </c>
      <c r="M277" s="18">
        <v>0.00206525889274265</v>
      </c>
      <c r="N277" s="18">
        <v>-7.09079246745537E-4</v>
      </c>
      <c r="O277" s="18">
        <v>0.135740717853274</v>
      </c>
      <c r="P277" s="19">
        <v>4.147312249188E-13</v>
      </c>
      <c r="Q277" s="2" t="s">
        <v>81</v>
      </c>
      <c r="R277" s="18">
        <v>1.0</v>
      </c>
      <c r="S277" s="18">
        <v>0.00166876804472677</v>
      </c>
      <c r="T277" s="18">
        <v>0.00256357619040789</v>
      </c>
      <c r="U277" s="18">
        <v>-8.94808145681124E-4</v>
      </c>
      <c r="V277" s="18">
        <v>0.156467876902049</v>
      </c>
      <c r="W277" s="19">
        <v>2.76456229168001E-17</v>
      </c>
      <c r="X277" s="2" t="s">
        <v>81</v>
      </c>
      <c r="Y277" s="18">
        <v>1.0</v>
      </c>
      <c r="Z277" s="18">
        <v>6.05662037487278E-4</v>
      </c>
      <c r="AA277" s="18">
        <v>5.40733185892694E-4</v>
      </c>
      <c r="AB277" s="19">
        <v>6.49288515945837E-5</v>
      </c>
      <c r="AC277" s="18">
        <v>0.0506352887577033</v>
      </c>
      <c r="AD277" s="18">
        <v>0.0336867703253671</v>
      </c>
      <c r="AE277" s="2" t="s">
        <v>82</v>
      </c>
      <c r="AF277" s="18">
        <v>-1.0</v>
      </c>
      <c r="AG277" s="18">
        <v>-1.12716652865807E-4</v>
      </c>
      <c r="AH277" s="18">
        <v>-1.58500841510538E-4</v>
      </c>
      <c r="AI277" s="19">
        <v>4.5784188644731E-5</v>
      </c>
      <c r="AJ277" s="18">
        <v>0.121110779916005</v>
      </c>
      <c r="AK277" s="19">
        <v>1.60428540396943E-10</v>
      </c>
      <c r="AL277" s="2" t="s">
        <v>82</v>
      </c>
      <c r="AM277" s="18">
        <v>-1.0</v>
      </c>
      <c r="AN277" s="18">
        <v>1.9987174586385E-4</v>
      </c>
      <c r="AO277" s="18">
        <v>3.39816456154706E-4</v>
      </c>
      <c r="AP277" s="18">
        <v>-1.39944710290855E-4</v>
      </c>
      <c r="AQ277" s="18">
        <v>0.119830024209554</v>
      </c>
      <c r="AR277" s="19">
        <v>2.61652028551193E-10</v>
      </c>
      <c r="AS277" s="2" t="s">
        <v>81</v>
      </c>
      <c r="AT277" s="18">
        <v>1.0</v>
      </c>
      <c r="AU277" s="18">
        <v>-8.63234261375643E-4</v>
      </c>
      <c r="AV277" s="18">
        <v>-0.00168302654836049</v>
      </c>
      <c r="AW277" s="18">
        <v>8.19792286984852E-4</v>
      </c>
      <c r="AX277" s="18">
        <v>0.0554602359886295</v>
      </c>
      <c r="AY277" s="18">
        <v>0.0149763456440857</v>
      </c>
      <c r="AZ277" s="2" t="s">
        <v>82</v>
      </c>
      <c r="BA277" s="18">
        <v>-1.0</v>
      </c>
      <c r="BB277" s="18">
        <v>3.12588398729658E-4</v>
      </c>
      <c r="BC277" s="18">
        <v>4.98317297665244E-4</v>
      </c>
      <c r="BD277" s="18">
        <v>-1.85728898935586E-4</v>
      </c>
      <c r="BE277" s="18">
        <v>0.109895382736333</v>
      </c>
      <c r="BF277" s="19">
        <v>9.72692758300691E-9</v>
      </c>
      <c r="BG277" s="2" t="s">
        <v>81</v>
      </c>
      <c r="BH277" s="18">
        <v>1.0</v>
      </c>
      <c r="BI277" s="18">
        <v>-7.50517608509836E-4</v>
      </c>
      <c r="BJ277" s="18">
        <v>-0.00152452570684995</v>
      </c>
      <c r="BK277" s="18">
        <v>7.74008098340121E-4</v>
      </c>
      <c r="BL277" s="18">
        <v>0.0528720674087052</v>
      </c>
      <c r="BM277" s="18">
        <v>0.023346088034563</v>
      </c>
      <c r="BN277" s="2" t="s">
        <v>82</v>
      </c>
      <c r="BO277" s="18">
        <v>-1.0</v>
      </c>
      <c r="BP277" s="18">
        <v>-0.00106310600723949</v>
      </c>
      <c r="BQ277" s="18">
        <v>-0.0020228430045152</v>
      </c>
      <c r="BR277" s="18">
        <v>9.59736997275708E-4</v>
      </c>
      <c r="BS277" s="18">
        <v>0.129300588638715</v>
      </c>
      <c r="BT277" s="19">
        <v>6.21756611039143E-12</v>
      </c>
      <c r="BU277" s="2" t="s">
        <v>82</v>
      </c>
      <c r="BV277" s="18">
        <v>-1.0</v>
      </c>
      <c r="BW277" s="18">
        <v>0.0</v>
      </c>
      <c r="BX277" s="18">
        <v>0.0</v>
      </c>
      <c r="BY277" s="2" t="s">
        <v>226</v>
      </c>
      <c r="BZ277" s="5">
        <v>277.0</v>
      </c>
      <c r="CA277" s="20">
        <f t="shared" si="1"/>
        <v>277</v>
      </c>
    </row>
    <row r="278">
      <c r="A278" s="2" t="s">
        <v>507</v>
      </c>
      <c r="B278" s="2" t="s">
        <v>228</v>
      </c>
      <c r="C278" s="2" t="s">
        <v>81</v>
      </c>
      <c r="D278" s="2" t="s">
        <v>82</v>
      </c>
      <c r="E278" s="18">
        <v>9.23571454904412E-4</v>
      </c>
      <c r="F278" s="18">
        <v>6.84555773846712E-4</v>
      </c>
      <c r="G278" s="18">
        <v>2.39015681057699E-4</v>
      </c>
      <c r="H278" s="18">
        <v>0.119365641854397</v>
      </c>
      <c r="I278" s="18">
        <v>0.018403575048493</v>
      </c>
      <c r="J278" s="2" t="s">
        <v>82</v>
      </c>
      <c r="K278" s="18">
        <v>1.0</v>
      </c>
      <c r="L278" s="18">
        <v>-0.00127819942100174</v>
      </c>
      <c r="M278" s="18">
        <v>-0.0013103568243486</v>
      </c>
      <c r="N278" s="19">
        <v>3.21574033468633E-5</v>
      </c>
      <c r="O278" s="18">
        <v>0.0804727506376681</v>
      </c>
      <c r="P278" s="18">
        <v>0.232083213573804</v>
      </c>
      <c r="Q278" s="2" t="s">
        <v>82</v>
      </c>
      <c r="R278" s="18">
        <v>1.0</v>
      </c>
      <c r="S278" s="18">
        <v>-0.00649328524355165</v>
      </c>
      <c r="T278" s="18">
        <v>-0.00642608682419169</v>
      </c>
      <c r="U278" s="19">
        <v>-6.71984193599591E-5</v>
      </c>
      <c r="V278" s="18">
        <v>0.0707470939854748</v>
      </c>
      <c r="W278" s="18">
        <v>0.372892092365488</v>
      </c>
      <c r="X278" s="2" t="s">
        <v>81</v>
      </c>
      <c r="Y278" s="18">
        <v>-1.0</v>
      </c>
      <c r="Z278" s="18">
        <v>-0.00754486433664059</v>
      </c>
      <c r="AA278" s="18">
        <v>-0.00736738248802392</v>
      </c>
      <c r="AB278" s="18">
        <v>-1.77481848616667E-4</v>
      </c>
      <c r="AC278" s="18">
        <v>0.0462820537783056</v>
      </c>
      <c r="AD278" s="18">
        <v>0.856989416842521</v>
      </c>
      <c r="AE278" s="2" t="s">
        <v>81</v>
      </c>
      <c r="AF278" s="18">
        <v>-1.0</v>
      </c>
      <c r="AG278" s="18">
        <v>-0.00220177087590615</v>
      </c>
      <c r="AH278" s="18">
        <v>-0.00199491259819532</v>
      </c>
      <c r="AI278" s="18">
        <v>-2.06858277710836E-4</v>
      </c>
      <c r="AJ278" s="18">
        <v>0.0849607663700617</v>
      </c>
      <c r="AK278" s="18">
        <v>0.182116383862816</v>
      </c>
      <c r="AL278" s="2" t="s">
        <v>81</v>
      </c>
      <c r="AM278" s="18">
        <v>-1.0</v>
      </c>
      <c r="AN278" s="18">
        <v>-0.00741685669845606</v>
      </c>
      <c r="AO278" s="18">
        <v>-0.00711064259803841</v>
      </c>
      <c r="AP278" s="18">
        <v>-3.06214100417656E-4</v>
      </c>
      <c r="AQ278" s="18">
        <v>0.0505266847095932</v>
      </c>
      <c r="AR278" s="18">
        <v>0.7813705006822</v>
      </c>
      <c r="AS278" s="2" t="s">
        <v>81</v>
      </c>
      <c r="AT278" s="18">
        <v>-1.0</v>
      </c>
      <c r="AU278" s="18">
        <v>-0.008468435791545</v>
      </c>
      <c r="AV278" s="18">
        <v>-0.00805193826187063</v>
      </c>
      <c r="AW278" s="18">
        <v>-4.16497529674366E-4</v>
      </c>
      <c r="AX278" s="18">
        <v>0.0528145018399891</v>
      </c>
      <c r="AY278" s="18">
        <v>0.731807680081733</v>
      </c>
      <c r="AZ278" s="2" t="s">
        <v>81</v>
      </c>
      <c r="BA278" s="18">
        <v>-1.0</v>
      </c>
      <c r="BB278" s="18">
        <v>-0.00521508582254991</v>
      </c>
      <c r="BC278" s="18">
        <v>-0.00511572999984308</v>
      </c>
      <c r="BD278" s="19">
        <v>-9.93558227068208E-5</v>
      </c>
      <c r="BE278" s="18">
        <v>0.0877645592788021</v>
      </c>
      <c r="BF278" s="18">
        <v>0.155564816274229</v>
      </c>
      <c r="BG278" s="2" t="s">
        <v>81</v>
      </c>
      <c r="BH278" s="18">
        <v>-1.0</v>
      </c>
      <c r="BI278" s="18">
        <v>-0.00626666491563884</v>
      </c>
      <c r="BJ278" s="18">
        <v>-0.00605702566367531</v>
      </c>
      <c r="BK278" s="18">
        <v>-2.09639251963531E-4</v>
      </c>
      <c r="BL278" s="18">
        <v>0.0415603886368504</v>
      </c>
      <c r="BM278" s="18">
        <v>0.929234372476971</v>
      </c>
      <c r="BN278" s="2" t="s">
        <v>81</v>
      </c>
      <c r="BO278" s="18">
        <v>-1.0</v>
      </c>
      <c r="BP278" s="18">
        <v>-0.00105157909308893</v>
      </c>
      <c r="BQ278" s="18">
        <v>-9.41295663832228E-4</v>
      </c>
      <c r="BR278" s="18">
        <v>-1.10283429256709E-4</v>
      </c>
      <c r="BS278" s="18">
        <v>0.0918631593294262</v>
      </c>
      <c r="BT278" s="18">
        <v>0.122425932843407</v>
      </c>
      <c r="BU278" s="2" t="s">
        <v>81</v>
      </c>
      <c r="BV278" s="18">
        <v>-1.0</v>
      </c>
      <c r="BW278" s="18">
        <v>-6.0</v>
      </c>
      <c r="BX278" s="18">
        <v>-1.0</v>
      </c>
      <c r="BY278" s="2" t="s">
        <v>81</v>
      </c>
      <c r="BZ278" s="5">
        <v>278.0</v>
      </c>
      <c r="CA278" s="20" t="str">
        <f t="shared" si="1"/>
        <v/>
      </c>
    </row>
    <row r="279">
      <c r="A279" s="2" t="s">
        <v>508</v>
      </c>
      <c r="B279" s="2" t="s">
        <v>225</v>
      </c>
      <c r="C279" s="2" t="s">
        <v>93</v>
      </c>
      <c r="D279" s="2" t="s">
        <v>94</v>
      </c>
      <c r="E279" s="18">
        <v>-0.010179217885274</v>
      </c>
      <c r="F279" s="18">
        <v>-0.0170152585081209</v>
      </c>
      <c r="G279" s="18">
        <v>0.00683604062284696</v>
      </c>
      <c r="H279" s="18">
        <v>0.276292112626246</v>
      </c>
      <c r="I279" s="19">
        <v>3.19790442876999E-15</v>
      </c>
      <c r="J279" s="2" t="s">
        <v>94</v>
      </c>
      <c r="K279" s="18">
        <v>-1.0</v>
      </c>
      <c r="L279" s="18">
        <v>-9.11119067697153E-4</v>
      </c>
      <c r="M279" s="18">
        <v>0.00327778402057168</v>
      </c>
      <c r="N279" s="18">
        <v>-0.00418890308826884</v>
      </c>
      <c r="O279" s="18">
        <v>0.439193476248426</v>
      </c>
      <c r="P279" s="19">
        <v>9.13293868571905E-39</v>
      </c>
      <c r="Q279" s="2" t="s">
        <v>93</v>
      </c>
      <c r="R279" s="18">
        <v>1.0</v>
      </c>
      <c r="S279" s="18">
        <v>-0.00646729579267705</v>
      </c>
      <c r="T279" s="18">
        <v>-0.00177239173518457</v>
      </c>
      <c r="U279" s="18">
        <v>-0.00469490405749248</v>
      </c>
      <c r="V279" s="18">
        <v>0.373035437534454</v>
      </c>
      <c r="W279" s="19">
        <v>7.65658943566401E-28</v>
      </c>
      <c r="X279" s="2" t="s">
        <v>93</v>
      </c>
      <c r="Y279" s="18">
        <v>1.0</v>
      </c>
      <c r="Z279" s="18">
        <v>0.0035373309415894</v>
      </c>
      <c r="AA279" s="18">
        <v>0.00932130674936268</v>
      </c>
      <c r="AB279" s="18">
        <v>-0.00578397580777327</v>
      </c>
      <c r="AC279" s="18">
        <v>0.425406434299622</v>
      </c>
      <c r="AD279" s="19">
        <v>2.86147099939992E-36</v>
      </c>
      <c r="AE279" s="2" t="s">
        <v>93</v>
      </c>
      <c r="AF279" s="18">
        <v>1.0</v>
      </c>
      <c r="AG279" s="18">
        <v>0.00926809881757685</v>
      </c>
      <c r="AH279" s="18">
        <v>0.0202930425286926</v>
      </c>
      <c r="AI279" s="18">
        <v>-0.0110249437111158</v>
      </c>
      <c r="AJ279" s="18">
        <v>0.477683818558159</v>
      </c>
      <c r="AK279" s="19">
        <v>1.06440235986557E-45</v>
      </c>
      <c r="AL279" s="2" t="s">
        <v>93</v>
      </c>
      <c r="AM279" s="18">
        <v>1.0</v>
      </c>
      <c r="AN279" s="18">
        <v>0.00371192209259695</v>
      </c>
      <c r="AO279" s="18">
        <v>0.0152428667729364</v>
      </c>
      <c r="AP279" s="18">
        <v>-0.0115309446803394</v>
      </c>
      <c r="AQ279" s="18">
        <v>0.381746601345939</v>
      </c>
      <c r="AR279" s="19">
        <v>6.74163689424742E-29</v>
      </c>
      <c r="AS279" s="2" t="s">
        <v>93</v>
      </c>
      <c r="AT279" s="18">
        <v>1.0</v>
      </c>
      <c r="AU279" s="18">
        <v>0.0137165488268634</v>
      </c>
      <c r="AV279" s="18">
        <v>0.0263365652574836</v>
      </c>
      <c r="AW279" s="18">
        <v>-0.0126200164306202</v>
      </c>
      <c r="AX279" s="18">
        <v>0.456948648339418</v>
      </c>
      <c r="AY279" s="19">
        <v>1.04503896641073E-41</v>
      </c>
      <c r="AZ279" s="2" t="s">
        <v>93</v>
      </c>
      <c r="BA279" s="18">
        <v>1.0</v>
      </c>
      <c r="BB279" s="18">
        <v>-0.0055561767249799</v>
      </c>
      <c r="BC279" s="18">
        <v>-0.00505017575575625</v>
      </c>
      <c r="BD279" s="18">
        <v>-5.06000969223645E-4</v>
      </c>
      <c r="BE279" s="18">
        <v>0.0809384133720265</v>
      </c>
      <c r="BF279" s="18">
        <v>0.104747762654194</v>
      </c>
      <c r="BG279" s="2" t="s">
        <v>93</v>
      </c>
      <c r="BH279" s="18">
        <v>1.0</v>
      </c>
      <c r="BI279" s="18">
        <v>0.00444845000928656</v>
      </c>
      <c r="BJ279" s="18">
        <v>0.006043522728791</v>
      </c>
      <c r="BK279" s="18">
        <v>-0.00159507271950443</v>
      </c>
      <c r="BL279" s="18">
        <v>0.199394639123786</v>
      </c>
      <c r="BM279" s="19">
        <v>4.41180345816343E-8</v>
      </c>
      <c r="BN279" s="2" t="s">
        <v>93</v>
      </c>
      <c r="BO279" s="18">
        <v>1.0</v>
      </c>
      <c r="BP279" s="18">
        <v>0.0100046267342664</v>
      </c>
      <c r="BQ279" s="18">
        <v>0.0110936984845472</v>
      </c>
      <c r="BR279" s="18">
        <v>-0.00108907175028079</v>
      </c>
      <c r="BS279" s="18">
        <v>0.206160743075274</v>
      </c>
      <c r="BT279" s="19">
        <v>1.33335163665944E-8</v>
      </c>
      <c r="BU279" s="2" t="s">
        <v>93</v>
      </c>
      <c r="BV279" s="18">
        <v>1.0</v>
      </c>
      <c r="BW279" s="18">
        <v>8.0</v>
      </c>
      <c r="BX279" s="18">
        <v>1.0</v>
      </c>
      <c r="BY279" s="2" t="s">
        <v>93</v>
      </c>
      <c r="BZ279" s="5">
        <v>279.0</v>
      </c>
      <c r="CA279" s="20" t="str">
        <f t="shared" si="1"/>
        <v/>
      </c>
    </row>
    <row r="280">
      <c r="A280" s="2" t="s">
        <v>509</v>
      </c>
      <c r="B280" s="2" t="s">
        <v>225</v>
      </c>
      <c r="C280" s="2" t="s">
        <v>91</v>
      </c>
      <c r="D280" s="2" t="s">
        <v>90</v>
      </c>
      <c r="E280" s="18">
        <v>0.00166468878556328</v>
      </c>
      <c r="F280" s="18">
        <v>-0.0018879992665314</v>
      </c>
      <c r="G280" s="18">
        <v>0.00355268805209468</v>
      </c>
      <c r="H280" s="18">
        <v>0.126709401709401</v>
      </c>
      <c r="I280" s="18">
        <v>0.265559696310564</v>
      </c>
      <c r="J280" s="2" t="s">
        <v>90</v>
      </c>
      <c r="K280" s="18">
        <v>-1.0</v>
      </c>
      <c r="L280" s="18">
        <v>0.00125870120760201</v>
      </c>
      <c r="M280" s="18">
        <v>-0.0020665872236569</v>
      </c>
      <c r="N280" s="18">
        <v>0.00332528843125891</v>
      </c>
      <c r="O280" s="18">
        <v>0.119230769230769</v>
      </c>
      <c r="P280" s="18">
        <v>0.332101402276856</v>
      </c>
      <c r="Q280" s="2" t="s">
        <v>90</v>
      </c>
      <c r="R280" s="18">
        <v>-1.0</v>
      </c>
      <c r="S280" s="18">
        <v>6.25918414668802E-4</v>
      </c>
      <c r="T280" s="18">
        <v>-0.00339291671853285</v>
      </c>
      <c r="U280" s="18">
        <v>0.00401883513320165</v>
      </c>
      <c r="V280" s="18">
        <v>0.136752136752136</v>
      </c>
      <c r="W280" s="18">
        <v>0.192313211274326</v>
      </c>
      <c r="X280" s="2" t="s">
        <v>90</v>
      </c>
      <c r="Y280" s="18">
        <v>-1.0</v>
      </c>
      <c r="Z280" s="18">
        <v>-0.0259281065908852</v>
      </c>
      <c r="AA280" s="18">
        <v>-0.035125429848204</v>
      </c>
      <c r="AB280" s="18">
        <v>0.00919732325731882</v>
      </c>
      <c r="AC280" s="18">
        <v>0.176068376068376</v>
      </c>
      <c r="AD280" s="18">
        <v>0.0432303067840621</v>
      </c>
      <c r="AE280" s="2" t="s">
        <v>90</v>
      </c>
      <c r="AF280" s="18">
        <v>-1.0</v>
      </c>
      <c r="AG280" s="18">
        <v>-4.05987577961273E-4</v>
      </c>
      <c r="AH280" s="18">
        <v>-1.78587957125506E-4</v>
      </c>
      <c r="AI280" s="18">
        <v>-2.27399620835767E-4</v>
      </c>
      <c r="AJ280" s="18">
        <v>0.0797008547008547</v>
      </c>
      <c r="AK280" s="18">
        <v>0.806271505534195</v>
      </c>
      <c r="AL280" s="2" t="s">
        <v>91</v>
      </c>
      <c r="AM280" s="18">
        <v>1.0</v>
      </c>
      <c r="AN280" s="18">
        <v>-0.00103877037089448</v>
      </c>
      <c r="AO280" s="18">
        <v>-0.00150491745200145</v>
      </c>
      <c r="AP280" s="18">
        <v>4.66147081106968E-4</v>
      </c>
      <c r="AQ280" s="18">
        <v>0.0952991452991453</v>
      </c>
      <c r="AR280" s="18">
        <v>0.610059574381767</v>
      </c>
      <c r="AS280" s="2" t="s">
        <v>90</v>
      </c>
      <c r="AT280" s="18">
        <v>-1.0</v>
      </c>
      <c r="AU280" s="18">
        <v>-0.0275927953764485</v>
      </c>
      <c r="AV280" s="18">
        <v>-0.0332374305816726</v>
      </c>
      <c r="AW280" s="18">
        <v>0.00564463520522413</v>
      </c>
      <c r="AX280" s="18">
        <v>0.118803418803418</v>
      </c>
      <c r="AY280" s="18">
        <v>0.336051952489973</v>
      </c>
      <c r="AZ280" s="2" t="s">
        <v>90</v>
      </c>
      <c r="BA280" s="18">
        <v>-1.0</v>
      </c>
      <c r="BB280" s="18">
        <v>-6.3278279293321E-4</v>
      </c>
      <c r="BC280" s="18">
        <v>-0.00132632949487594</v>
      </c>
      <c r="BD280" s="18">
        <v>6.93546701942736E-4</v>
      </c>
      <c r="BE280" s="18">
        <v>0.11068376068376</v>
      </c>
      <c r="BF280" s="18">
        <v>0.42065810500209</v>
      </c>
      <c r="BG280" s="2" t="s">
        <v>90</v>
      </c>
      <c r="BH280" s="18">
        <v>-1.0</v>
      </c>
      <c r="BI280" s="18">
        <v>-0.0271868077984872</v>
      </c>
      <c r="BJ280" s="18">
        <v>-0.0330588426245471</v>
      </c>
      <c r="BK280" s="18">
        <v>0.00587203482605989</v>
      </c>
      <c r="BL280" s="18">
        <v>0.163247863247863</v>
      </c>
      <c r="BM280" s="18">
        <v>0.0727487646824996</v>
      </c>
      <c r="BN280" s="2" t="s">
        <v>90</v>
      </c>
      <c r="BO280" s="18">
        <v>-1.0</v>
      </c>
      <c r="BP280" s="18">
        <v>-0.026554025005554</v>
      </c>
      <c r="BQ280" s="18">
        <v>-0.0317325131296712</v>
      </c>
      <c r="BR280" s="18">
        <v>0.00517848812411715</v>
      </c>
      <c r="BS280" s="18">
        <v>0.16559829059829</v>
      </c>
      <c r="BT280" s="18">
        <v>0.0666962893450672</v>
      </c>
      <c r="BU280" s="2" t="s">
        <v>90</v>
      </c>
      <c r="BV280" s="18">
        <v>-1.0</v>
      </c>
      <c r="BW280" s="18">
        <v>-8.0</v>
      </c>
      <c r="BX280" s="18">
        <v>-1.0</v>
      </c>
      <c r="BY280" s="2" t="s">
        <v>90</v>
      </c>
      <c r="BZ280" s="5">
        <v>280.0</v>
      </c>
      <c r="CA280" s="20" t="str">
        <f t="shared" si="1"/>
        <v/>
      </c>
    </row>
    <row r="281">
      <c r="A281" s="2" t="s">
        <v>510</v>
      </c>
      <c r="B281" s="2" t="s">
        <v>232</v>
      </c>
      <c r="C281" s="2" t="s">
        <v>81</v>
      </c>
      <c r="D281" s="2" t="s">
        <v>82</v>
      </c>
      <c r="E281" s="18">
        <v>0.0278686051081036</v>
      </c>
      <c r="F281" s="18">
        <v>0.0278015634599309</v>
      </c>
      <c r="G281" s="19">
        <v>6.70416481727172E-5</v>
      </c>
      <c r="H281" s="18">
        <v>0.0997169736107789</v>
      </c>
      <c r="I281" s="18">
        <v>0.0211182242356084</v>
      </c>
      <c r="J281" s="2" t="s">
        <v>82</v>
      </c>
      <c r="K281" s="18">
        <v>1.0</v>
      </c>
      <c r="L281" s="18">
        <v>0.0220195886277114</v>
      </c>
      <c r="M281" s="18">
        <v>0.0236380027160407</v>
      </c>
      <c r="N281" s="18">
        <v>-0.00161841408832929</v>
      </c>
      <c r="O281" s="18">
        <v>0.09258151957267</v>
      </c>
      <c r="P281" s="18">
        <v>0.0393599941073719</v>
      </c>
      <c r="Q281" s="2" t="s">
        <v>81</v>
      </c>
      <c r="R281" s="18">
        <v>-1.0</v>
      </c>
      <c r="S281" s="18">
        <v>0.0346937565623082</v>
      </c>
      <c r="T281" s="18">
        <v>0.0370574102198653</v>
      </c>
      <c r="U281" s="18">
        <v>-0.00236365365755705</v>
      </c>
      <c r="V281" s="18">
        <v>0.0680857848999442</v>
      </c>
      <c r="W281" s="18">
        <v>0.234886118734034</v>
      </c>
      <c r="X281" s="2" t="s">
        <v>81</v>
      </c>
      <c r="Y281" s="18">
        <v>-1.0</v>
      </c>
      <c r="Z281" s="18">
        <v>0.0239871302384618</v>
      </c>
      <c r="AA281" s="18">
        <v>0.0271049549982118</v>
      </c>
      <c r="AB281" s="18">
        <v>-0.00311782475975001</v>
      </c>
      <c r="AC281" s="18">
        <v>0.084070796460177</v>
      </c>
      <c r="AD281" s="18">
        <v>0.0778767437913549</v>
      </c>
      <c r="AE281" s="2" t="s">
        <v>81</v>
      </c>
      <c r="AF281" s="18">
        <v>-1.0</v>
      </c>
      <c r="AG281" s="18">
        <v>-0.00584901648039222</v>
      </c>
      <c r="AH281" s="18">
        <v>-0.0041635607438902</v>
      </c>
      <c r="AI281" s="18">
        <v>-0.00168545573650201</v>
      </c>
      <c r="AJ281" s="18">
        <v>0.158395120784501</v>
      </c>
      <c r="AK281" s="19">
        <v>2.18780063262494E-5</v>
      </c>
      <c r="AL281" s="2" t="s">
        <v>81</v>
      </c>
      <c r="AM281" s="18">
        <v>-1.0</v>
      </c>
      <c r="AN281" s="18">
        <v>0.00682515145420466</v>
      </c>
      <c r="AO281" s="18">
        <v>0.00925584675993442</v>
      </c>
      <c r="AP281" s="18">
        <v>-0.00243069530572976</v>
      </c>
      <c r="AQ281" s="18">
        <v>0.142729012198038</v>
      </c>
      <c r="AR281" s="18">
        <v>1.86303722056218E-4</v>
      </c>
      <c r="AS281" s="2" t="s">
        <v>81</v>
      </c>
      <c r="AT281" s="18">
        <v>-1.0</v>
      </c>
      <c r="AU281" s="18">
        <v>-0.00388147486964181</v>
      </c>
      <c r="AV281" s="18">
        <v>-6.9660846171908E-4</v>
      </c>
      <c r="AW281" s="18">
        <v>-0.00318486640792273</v>
      </c>
      <c r="AX281" s="18">
        <v>0.167503786972813</v>
      </c>
      <c r="AY281" s="19">
        <v>5.677408308633E-6</v>
      </c>
      <c r="AZ281" s="2" t="s">
        <v>81</v>
      </c>
      <c r="BA281" s="18">
        <v>-1.0</v>
      </c>
      <c r="BB281" s="18">
        <v>0.0126741679345968</v>
      </c>
      <c r="BC281" s="18">
        <v>0.0134194075038246</v>
      </c>
      <c r="BD281" s="18">
        <v>-7.45239569227751E-4</v>
      </c>
      <c r="BE281" s="18">
        <v>0.064996412341545</v>
      </c>
      <c r="BF281" s="18">
        <v>0.282871192372794</v>
      </c>
      <c r="BG281" s="2" t="s">
        <v>81</v>
      </c>
      <c r="BH281" s="18">
        <v>-1.0</v>
      </c>
      <c r="BI281" s="18">
        <v>0.0019675416107504</v>
      </c>
      <c r="BJ281" s="18">
        <v>0.00346695228217112</v>
      </c>
      <c r="BK281" s="18">
        <v>-0.00149941067142071</v>
      </c>
      <c r="BL281" s="18">
        <v>0.0816989555927609</v>
      </c>
      <c r="BM281" s="18">
        <v>0.0930998992006108</v>
      </c>
      <c r="BN281" s="2" t="s">
        <v>81</v>
      </c>
      <c r="BO281" s="18">
        <v>-1.0</v>
      </c>
      <c r="BP281" s="18">
        <v>-0.0107066263238464</v>
      </c>
      <c r="BQ281" s="18">
        <v>-0.0099524552216535</v>
      </c>
      <c r="BR281" s="18">
        <v>-7.54171102192969E-4</v>
      </c>
      <c r="BS281" s="18">
        <v>0.0701187913577294</v>
      </c>
      <c r="BT281" s="18">
        <v>0.206801914004103</v>
      </c>
      <c r="BU281" s="2" t="s">
        <v>81</v>
      </c>
      <c r="BV281" s="18">
        <v>-1.0</v>
      </c>
      <c r="BW281" s="18">
        <v>-8.0</v>
      </c>
      <c r="BX281" s="18">
        <v>-1.0</v>
      </c>
      <c r="BY281" s="2" t="s">
        <v>81</v>
      </c>
      <c r="BZ281" s="5">
        <v>281.0</v>
      </c>
      <c r="CA281" s="20" t="str">
        <f t="shared" si="1"/>
        <v/>
      </c>
    </row>
    <row r="282">
      <c r="A282" s="2" t="s">
        <v>511</v>
      </c>
      <c r="B282" s="2" t="s">
        <v>223</v>
      </c>
      <c r="C282" s="2" t="s">
        <v>78</v>
      </c>
      <c r="D282" s="2" t="s">
        <v>79</v>
      </c>
      <c r="E282" s="18">
        <v>-3.24111975717657E-4</v>
      </c>
      <c r="F282" s="18">
        <v>-0.00204914719254555</v>
      </c>
      <c r="G282" s="18">
        <v>0.00172503521682789</v>
      </c>
      <c r="H282" s="18">
        <v>0.174486803519061</v>
      </c>
      <c r="I282" s="18">
        <v>0.00560172157210034</v>
      </c>
      <c r="J282" s="2" t="s">
        <v>79</v>
      </c>
      <c r="K282" s="18">
        <v>1.0</v>
      </c>
      <c r="L282" s="18">
        <v>0.00344785942257224</v>
      </c>
      <c r="M282" s="18">
        <v>1.21943787111402E-4</v>
      </c>
      <c r="N282" s="18">
        <v>0.00332591563546084</v>
      </c>
      <c r="O282" s="18">
        <v>0.20182853199931</v>
      </c>
      <c r="P282" s="18">
        <v>7.25720579711782E-4</v>
      </c>
      <c r="Q282" s="2" t="s">
        <v>79</v>
      </c>
      <c r="R282" s="18">
        <v>1.0</v>
      </c>
      <c r="S282" s="19">
        <v>-9.6573831943492E-5</v>
      </c>
      <c r="T282" s="18">
        <v>-0.00402130682161565</v>
      </c>
      <c r="U282" s="18">
        <v>0.00392473298967215</v>
      </c>
      <c r="V282" s="18">
        <v>0.249870622735897</v>
      </c>
      <c r="W282" s="19">
        <v>1.11397993189307E-5</v>
      </c>
      <c r="X282" s="2" t="s">
        <v>79</v>
      </c>
      <c r="Y282" s="18">
        <v>1.0</v>
      </c>
      <c r="Z282" s="18">
        <v>-0.00355038798999022</v>
      </c>
      <c r="AA282" s="18">
        <v>-0.00759854821375331</v>
      </c>
      <c r="AB282" s="18">
        <v>0.00404816022376309</v>
      </c>
      <c r="AC282" s="18">
        <v>0.179489391064343</v>
      </c>
      <c r="AD282" s="18">
        <v>0.00417255363724508</v>
      </c>
      <c r="AE282" s="2" t="s">
        <v>79</v>
      </c>
      <c r="AF282" s="18">
        <v>1.0</v>
      </c>
      <c r="AG282" s="18">
        <v>0.0037719713982899</v>
      </c>
      <c r="AH282" s="18">
        <v>0.00217109097965695</v>
      </c>
      <c r="AI282" s="18">
        <v>0.00160088041863295</v>
      </c>
      <c r="AJ282" s="18">
        <v>0.142976252084411</v>
      </c>
      <c r="AK282" s="18">
        <v>0.0365123301102661</v>
      </c>
      <c r="AL282" s="2" t="s">
        <v>79</v>
      </c>
      <c r="AM282" s="18">
        <v>1.0</v>
      </c>
      <c r="AN282" s="18">
        <v>2.27538143774164E-4</v>
      </c>
      <c r="AO282" s="18">
        <v>-0.0019721596290701</v>
      </c>
      <c r="AP282" s="18">
        <v>0.00219969777284426</v>
      </c>
      <c r="AQ282" s="18">
        <v>0.174745558047265</v>
      </c>
      <c r="AR282" s="18">
        <v>0.0053488321996956</v>
      </c>
      <c r="AS282" s="2" t="s">
        <v>79</v>
      </c>
      <c r="AT282" s="18">
        <v>1.0</v>
      </c>
      <c r="AU282" s="18">
        <v>-0.00322627601427256</v>
      </c>
      <c r="AV282" s="18">
        <v>-0.00554940102120776</v>
      </c>
      <c r="AW282" s="18">
        <v>0.00232312500693519</v>
      </c>
      <c r="AX282" s="18">
        <v>0.12687597032948</v>
      </c>
      <c r="AY282" s="18">
        <v>0.0847582670482847</v>
      </c>
      <c r="AZ282" s="2" t="s">
        <v>79</v>
      </c>
      <c r="BA282" s="18">
        <v>1.0</v>
      </c>
      <c r="BB282" s="18">
        <v>-0.00354443325451573</v>
      </c>
      <c r="BC282" s="18">
        <v>-0.00414325060872705</v>
      </c>
      <c r="BD282" s="18">
        <v>5.98817354211314E-4</v>
      </c>
      <c r="BE282" s="18">
        <v>0.084267724685182</v>
      </c>
      <c r="BF282" s="18">
        <v>0.477625437618255</v>
      </c>
      <c r="BG282" s="2" t="s">
        <v>79</v>
      </c>
      <c r="BH282" s="18">
        <v>1.0</v>
      </c>
      <c r="BI282" s="18">
        <v>-0.00699824741256247</v>
      </c>
      <c r="BJ282" s="18">
        <v>-0.00772049200086471</v>
      </c>
      <c r="BK282" s="18">
        <v>7.22244588302246E-4</v>
      </c>
      <c r="BL282" s="18">
        <v>0.0631073543787016</v>
      </c>
      <c r="BM282" s="18">
        <v>0.813430638088431</v>
      </c>
      <c r="BN282" s="2" t="s">
        <v>79</v>
      </c>
      <c r="BO282" s="18">
        <v>1.0</v>
      </c>
      <c r="BP282" s="18">
        <v>-0.00345381415804673</v>
      </c>
      <c r="BQ282" s="18">
        <v>-0.00357724139213766</v>
      </c>
      <c r="BR282" s="18">
        <v>1.23427234090931E-4</v>
      </c>
      <c r="BS282" s="18">
        <v>0.0610948191593352</v>
      </c>
      <c r="BT282" s="18">
        <v>0.846787741572498</v>
      </c>
      <c r="BU282" s="2" t="s">
        <v>79</v>
      </c>
      <c r="BV282" s="18">
        <v>1.0</v>
      </c>
      <c r="BW282" s="18">
        <v>10.0</v>
      </c>
      <c r="BX282" s="18">
        <v>1.0</v>
      </c>
      <c r="BY282" s="2" t="s">
        <v>79</v>
      </c>
      <c r="BZ282" s="5">
        <v>282.0</v>
      </c>
      <c r="CA282" s="20" t="str">
        <f t="shared" si="1"/>
        <v/>
      </c>
    </row>
    <row r="283">
      <c r="A283" s="2" t="s">
        <v>512</v>
      </c>
      <c r="B283" s="2" t="s">
        <v>228</v>
      </c>
      <c r="C283" s="2" t="s">
        <v>91</v>
      </c>
      <c r="D283" s="2" t="s">
        <v>90</v>
      </c>
      <c r="E283" s="18">
        <v>0.0040464346197854</v>
      </c>
      <c r="F283" s="18">
        <v>0.00265986697324108</v>
      </c>
      <c r="G283" s="18">
        <v>0.00138656764654432</v>
      </c>
      <c r="H283" s="18">
        <v>0.0814628221852368</v>
      </c>
      <c r="I283" s="18">
        <v>0.060563982357193</v>
      </c>
      <c r="J283" s="2" t="s">
        <v>90</v>
      </c>
      <c r="K283" s="18">
        <v>0.0</v>
      </c>
      <c r="L283" s="18">
        <v>0.00935405606027659</v>
      </c>
      <c r="M283" s="18">
        <v>0.00736930601049495</v>
      </c>
      <c r="N283" s="18">
        <v>0.00198475004978164</v>
      </c>
      <c r="O283" s="18">
        <v>0.100846415665812</v>
      </c>
      <c r="P283" s="18">
        <v>0.00959218909357323</v>
      </c>
      <c r="Q283" s="2" t="s">
        <v>90</v>
      </c>
      <c r="R283" s="18">
        <v>0.0</v>
      </c>
      <c r="S283" s="18">
        <v>0.00325007612841963</v>
      </c>
      <c r="T283" s="18">
        <v>7.06105469930667E-4</v>
      </c>
      <c r="U283" s="18">
        <v>0.00254397065848896</v>
      </c>
      <c r="V283" s="18">
        <v>0.100835170107807</v>
      </c>
      <c r="W283" s="18">
        <v>0.00959218941936047</v>
      </c>
      <c r="X283" s="2" t="s">
        <v>90</v>
      </c>
      <c r="Y283" s="18">
        <v>0.0</v>
      </c>
      <c r="Z283" s="18">
        <v>0.0027012253216246</v>
      </c>
      <c r="AA283" s="19">
        <v>-7.64042729815876E-5</v>
      </c>
      <c r="AB283" s="18">
        <v>0.00277762959460619</v>
      </c>
      <c r="AC283" s="18">
        <v>0.102776903123266</v>
      </c>
      <c r="AD283" s="18">
        <v>0.00780837910395977</v>
      </c>
      <c r="AE283" s="2" t="s">
        <v>90</v>
      </c>
      <c r="AF283" s="18">
        <v>0.0</v>
      </c>
      <c r="AG283" s="18">
        <v>0.00530762144049118</v>
      </c>
      <c r="AH283" s="18">
        <v>0.00470943903725386</v>
      </c>
      <c r="AI283" s="18">
        <v>5.98182403237321E-4</v>
      </c>
      <c r="AJ283" s="18">
        <v>0.100865158262486</v>
      </c>
      <c r="AK283" s="18">
        <v>0.0095921865930549</v>
      </c>
      <c r="AL283" s="2" t="s">
        <v>90</v>
      </c>
      <c r="AM283" s="18">
        <v>0.0</v>
      </c>
      <c r="AN283" s="18">
        <v>-7.96358491365772E-4</v>
      </c>
      <c r="AO283" s="18">
        <v>-0.00195376150331041</v>
      </c>
      <c r="AP283" s="18">
        <v>0.00115740301194464</v>
      </c>
      <c r="AQ283" s="18">
        <v>0.106679111750858</v>
      </c>
      <c r="AR283" s="18">
        <v>0.00511389355545401</v>
      </c>
      <c r="AS283" s="2" t="s">
        <v>90</v>
      </c>
      <c r="AT283" s="18">
        <v>0.0</v>
      </c>
      <c r="AU283" s="18">
        <v>-0.0013452092981608</v>
      </c>
      <c r="AV283" s="18">
        <v>-0.00273627124622267</v>
      </c>
      <c r="AW283" s="18">
        <v>0.00139106194806186</v>
      </c>
      <c r="AX283" s="18">
        <v>0.108605850688977</v>
      </c>
      <c r="AY283" s="18">
        <v>0.00411431970219125</v>
      </c>
      <c r="AZ283" s="2" t="s">
        <v>90</v>
      </c>
      <c r="BA283" s="18">
        <v>0.0</v>
      </c>
      <c r="BB283" s="18">
        <v>-0.00610397993185696</v>
      </c>
      <c r="BC283" s="18">
        <v>-0.00666320054056428</v>
      </c>
      <c r="BD283" s="18">
        <v>5.59220608707321E-4</v>
      </c>
      <c r="BE283" s="18">
        <v>0.0378038174920906</v>
      </c>
      <c r="BF283" s="18">
        <v>0.833096114513191</v>
      </c>
      <c r="BG283" s="2" t="s">
        <v>90</v>
      </c>
      <c r="BH283" s="18">
        <v>0.0</v>
      </c>
      <c r="BI283" s="18">
        <v>-0.00665283073865199</v>
      </c>
      <c r="BJ283" s="18">
        <v>-0.00744571028347653</v>
      </c>
      <c r="BK283" s="18">
        <v>7.92879544824545E-4</v>
      </c>
      <c r="BL283" s="18">
        <v>0.0505038009986055</v>
      </c>
      <c r="BM283" s="18">
        <v>0.505187587888273</v>
      </c>
      <c r="BN283" s="2" t="s">
        <v>90</v>
      </c>
      <c r="BO283" s="18">
        <v>0.0</v>
      </c>
      <c r="BP283" s="18">
        <v>-5.4885080679503E-4</v>
      </c>
      <c r="BQ283" s="18">
        <v>-7.82509742912255E-4</v>
      </c>
      <c r="BR283" s="18">
        <v>2.33658936117225E-4</v>
      </c>
      <c r="BS283" s="18">
        <v>0.0820400941628057</v>
      </c>
      <c r="BT283" s="18">
        <v>0.0583217502485268</v>
      </c>
      <c r="BU283" s="2" t="s">
        <v>90</v>
      </c>
      <c r="BV283" s="18">
        <v>0.0</v>
      </c>
      <c r="BW283" s="18">
        <v>0.0</v>
      </c>
      <c r="BX283" s="18">
        <v>0.0</v>
      </c>
      <c r="BY283" s="2" t="s">
        <v>90</v>
      </c>
      <c r="BZ283" s="5">
        <v>283.0</v>
      </c>
      <c r="CA283" s="20">
        <f t="shared" si="1"/>
        <v>283</v>
      </c>
    </row>
    <row r="284">
      <c r="A284" s="2" t="s">
        <v>513</v>
      </c>
      <c r="B284" s="2" t="s">
        <v>247</v>
      </c>
      <c r="C284" s="2" t="s">
        <v>82</v>
      </c>
      <c r="D284" s="2" t="s">
        <v>81</v>
      </c>
      <c r="E284" s="18">
        <v>0.0142698315950922</v>
      </c>
      <c r="F284" s="18">
        <v>0.0124373013583707</v>
      </c>
      <c r="G284" s="18">
        <v>0.00183253023672148</v>
      </c>
      <c r="H284" s="18">
        <v>0.102224233926278</v>
      </c>
      <c r="I284" s="19">
        <v>4.68197425227517E-7</v>
      </c>
      <c r="J284" s="2" t="s">
        <v>81</v>
      </c>
      <c r="K284" s="18">
        <v>1.0</v>
      </c>
      <c r="L284" s="18">
        <v>0.110839318547541</v>
      </c>
      <c r="M284" s="18">
        <v>0.109348985296036</v>
      </c>
      <c r="N284" s="18">
        <v>0.00149033325150453</v>
      </c>
      <c r="O284" s="18">
        <v>0.0718935116832727</v>
      </c>
      <c r="P284" s="18">
        <v>0.00103592159157369</v>
      </c>
      <c r="Q284" s="2" t="s">
        <v>81</v>
      </c>
      <c r="R284" s="18">
        <v>1.0</v>
      </c>
      <c r="S284" s="18">
        <v>0.120466120814075</v>
      </c>
      <c r="T284" s="18">
        <v>0.11833167149242</v>
      </c>
      <c r="U284" s="18">
        <v>0.00213444932165543</v>
      </c>
      <c r="V284" s="18">
        <v>0.0710153743054623</v>
      </c>
      <c r="W284" s="18">
        <v>0.00124397051208211</v>
      </c>
      <c r="X284" s="2" t="s">
        <v>81</v>
      </c>
      <c r="Y284" s="18">
        <v>1.0</v>
      </c>
      <c r="Z284" s="18">
        <v>0.112751757850853</v>
      </c>
      <c r="AA284" s="18">
        <v>0.109924129638757</v>
      </c>
      <c r="AB284" s="18">
        <v>0.00282762821209585</v>
      </c>
      <c r="AC284" s="18">
        <v>0.0820304059231675</v>
      </c>
      <c r="AD284" s="18">
        <v>1.06470772538796E-4</v>
      </c>
      <c r="AE284" s="2" t="s">
        <v>81</v>
      </c>
      <c r="AF284" s="18">
        <v>1.0</v>
      </c>
      <c r="AG284" s="18">
        <v>0.0965694869524492</v>
      </c>
      <c r="AH284" s="18">
        <v>0.0969116839376661</v>
      </c>
      <c r="AI284" s="18">
        <v>-3.42196985216924E-4</v>
      </c>
      <c r="AJ284" s="18">
        <v>0.0308604604010017</v>
      </c>
      <c r="AK284" s="18">
        <v>0.481157669202627</v>
      </c>
      <c r="AL284" s="2" t="s">
        <v>82</v>
      </c>
      <c r="AM284" s="18">
        <v>-1.0</v>
      </c>
      <c r="AN284" s="18">
        <v>0.106196289218983</v>
      </c>
      <c r="AO284" s="18">
        <v>0.105894370134049</v>
      </c>
      <c r="AP284" s="18">
        <v>3.0191908493396E-4</v>
      </c>
      <c r="AQ284" s="18">
        <v>0.0460005958959333</v>
      </c>
      <c r="AR284" s="18">
        <v>0.0890189823828017</v>
      </c>
      <c r="AS284" s="2" t="s">
        <v>81</v>
      </c>
      <c r="AT284" s="18">
        <v>1.0</v>
      </c>
      <c r="AU284" s="18">
        <v>0.0984819262557614</v>
      </c>
      <c r="AV284" s="18">
        <v>0.0974868282803871</v>
      </c>
      <c r="AW284" s="18">
        <v>9.95097975374351E-4</v>
      </c>
      <c r="AX284" s="18">
        <v>0.050445065724656</v>
      </c>
      <c r="AY284" s="18">
        <v>0.0476117521719869</v>
      </c>
      <c r="AZ284" s="2" t="s">
        <v>81</v>
      </c>
      <c r="BA284" s="18">
        <v>1.0</v>
      </c>
      <c r="BB284" s="18">
        <v>0.00962680226653443</v>
      </c>
      <c r="BC284" s="18">
        <v>0.00898268619638353</v>
      </c>
      <c r="BD284" s="18">
        <v>6.44116070150904E-4</v>
      </c>
      <c r="BE284" s="18">
        <v>0.0367085221685662</v>
      </c>
      <c r="BF284" s="18">
        <v>0.273017711499103</v>
      </c>
      <c r="BG284" s="2" t="s">
        <v>81</v>
      </c>
      <c r="BH284" s="18">
        <v>1.0</v>
      </c>
      <c r="BI284" s="18">
        <v>0.0019124393033123</v>
      </c>
      <c r="BJ284" s="18">
        <v>5.75144342720991E-4</v>
      </c>
      <c r="BK284" s="18">
        <v>0.0013372949605913</v>
      </c>
      <c r="BL284" s="18">
        <v>0.0564573320425427</v>
      </c>
      <c r="BM284" s="18">
        <v>0.0186350941214008</v>
      </c>
      <c r="BN284" s="2" t="s">
        <v>81</v>
      </c>
      <c r="BO284" s="18">
        <v>1.0</v>
      </c>
      <c r="BP284" s="18">
        <v>-0.00771436296322214</v>
      </c>
      <c r="BQ284" s="18">
        <v>-0.00840754185366254</v>
      </c>
      <c r="BR284" s="18">
        <v>6.93178890440402E-4</v>
      </c>
      <c r="BS284" s="18">
        <v>0.0466636015150606</v>
      </c>
      <c r="BT284" s="18">
        <v>0.0813814264796377</v>
      </c>
      <c r="BU284" s="2" t="s">
        <v>81</v>
      </c>
      <c r="BV284" s="18">
        <v>1.0</v>
      </c>
      <c r="BW284" s="18">
        <v>8.0</v>
      </c>
      <c r="BX284" s="18">
        <v>1.0</v>
      </c>
      <c r="BY284" s="2" t="s">
        <v>81</v>
      </c>
      <c r="BZ284" s="5">
        <v>284.0</v>
      </c>
      <c r="CA284" s="20" t="str">
        <f t="shared" si="1"/>
        <v/>
      </c>
    </row>
    <row r="285">
      <c r="A285" s="2" t="s">
        <v>514</v>
      </c>
      <c r="B285" s="2" t="s">
        <v>223</v>
      </c>
      <c r="C285" s="2" t="s">
        <v>78</v>
      </c>
      <c r="D285" s="2" t="s">
        <v>79</v>
      </c>
      <c r="E285" s="18">
        <v>0.00126203689159813</v>
      </c>
      <c r="F285" s="18">
        <v>0.0025209324658346</v>
      </c>
      <c r="G285" s="18">
        <v>-0.00125889557423647</v>
      </c>
      <c r="H285" s="18">
        <v>0.047935937270588</v>
      </c>
      <c r="I285" s="18">
        <v>0.5870938270821</v>
      </c>
      <c r="J285" s="2" t="s">
        <v>78</v>
      </c>
      <c r="K285" s="18">
        <v>-1.0</v>
      </c>
      <c r="L285" s="18">
        <v>-0.001329078910653</v>
      </c>
      <c r="M285" s="18">
        <v>2.10164822990714E-4</v>
      </c>
      <c r="N285" s="18">
        <v>-0.00153924373364372</v>
      </c>
      <c r="O285" s="18">
        <v>0.126617540267377</v>
      </c>
      <c r="P285" s="18">
        <v>5.62446060137016E-4</v>
      </c>
      <c r="Q285" s="2" t="s">
        <v>78</v>
      </c>
      <c r="R285" s="18">
        <v>-1.0</v>
      </c>
      <c r="S285" s="18">
        <v>-9.6046387785283E-4</v>
      </c>
      <c r="T285" s="18">
        <v>0.00200094312423776</v>
      </c>
      <c r="U285" s="18">
        <v>-0.00296140700209059</v>
      </c>
      <c r="V285" s="18">
        <v>0.166045642313781</v>
      </c>
      <c r="W285" s="19">
        <v>1.50770633876024E-6</v>
      </c>
      <c r="X285" s="2" t="s">
        <v>78</v>
      </c>
      <c r="Y285" s="18">
        <v>-1.0</v>
      </c>
      <c r="Z285" s="18">
        <v>-0.00290716880040527</v>
      </c>
      <c r="AA285" s="18">
        <v>5.80797796062249E-4</v>
      </c>
      <c r="AB285" s="18">
        <v>-0.00348796659646752</v>
      </c>
      <c r="AC285" s="18">
        <v>0.157950500589278</v>
      </c>
      <c r="AD285" s="19">
        <v>5.70588501089375E-6</v>
      </c>
      <c r="AE285" s="2" t="s">
        <v>78</v>
      </c>
      <c r="AF285" s="18">
        <v>-1.0</v>
      </c>
      <c r="AG285" s="18">
        <v>-0.00259111580225113</v>
      </c>
      <c r="AH285" s="18">
        <v>-0.00231076764284389</v>
      </c>
      <c r="AI285" s="18">
        <v>-2.80348159407242E-4</v>
      </c>
      <c r="AJ285" s="18">
        <v>0.0903005122954885</v>
      </c>
      <c r="AK285" s="18">
        <v>0.0304009445032087</v>
      </c>
      <c r="AL285" s="2" t="s">
        <v>78</v>
      </c>
      <c r="AM285" s="18">
        <v>-1.0</v>
      </c>
      <c r="AN285" s="18">
        <v>-0.00222250076945096</v>
      </c>
      <c r="AO285" s="18">
        <v>-5.19989341596839E-4</v>
      </c>
      <c r="AP285" s="18">
        <v>-0.00170251142785412</v>
      </c>
      <c r="AQ285" s="18">
        <v>0.240790784236695</v>
      </c>
      <c r="AR285" s="19">
        <v>3.11403448206393E-13</v>
      </c>
      <c r="AS285" s="2" t="s">
        <v>78</v>
      </c>
      <c r="AT285" s="18">
        <v>-1.0</v>
      </c>
      <c r="AU285" s="18">
        <v>-0.0041692056920034</v>
      </c>
      <c r="AV285" s="18">
        <v>-0.00194013466977235</v>
      </c>
      <c r="AW285" s="18">
        <v>-0.00222907102223104</v>
      </c>
      <c r="AX285" s="18">
        <v>0.181862914330384</v>
      </c>
      <c r="AY285" s="19">
        <v>8.94573883860265E-8</v>
      </c>
      <c r="AZ285" s="2" t="s">
        <v>78</v>
      </c>
      <c r="BA285" s="18">
        <v>-1.0</v>
      </c>
      <c r="BB285" s="18">
        <v>3.68615032800175E-4</v>
      </c>
      <c r="BC285" s="18">
        <v>0.00179077830124705</v>
      </c>
      <c r="BD285" s="18">
        <v>-0.00142216326844687</v>
      </c>
      <c r="BE285" s="18">
        <v>0.153299762304417</v>
      </c>
      <c r="BF285" s="19">
        <v>1.27354519939353E-5</v>
      </c>
      <c r="BG285" s="2" t="s">
        <v>78</v>
      </c>
      <c r="BH285" s="18">
        <v>-1.0</v>
      </c>
      <c r="BI285" s="18">
        <v>-0.00157808988975226</v>
      </c>
      <c r="BJ285" s="18">
        <v>3.70632973071535E-4</v>
      </c>
      <c r="BK285" s="18">
        <v>-0.00194872286282379</v>
      </c>
      <c r="BL285" s="18">
        <v>0.226620318012087</v>
      </c>
      <c r="BM285" s="19">
        <v>9.23567567771863E-12</v>
      </c>
      <c r="BN285" s="2" t="s">
        <v>78</v>
      </c>
      <c r="BO285" s="18">
        <v>-1.0</v>
      </c>
      <c r="BP285" s="18">
        <v>-0.00194670492255244</v>
      </c>
      <c r="BQ285" s="18">
        <v>-0.00142014532817551</v>
      </c>
      <c r="BR285" s="18">
        <v>-5.26559594376921E-4</v>
      </c>
      <c r="BS285" s="18">
        <v>0.10629238540811</v>
      </c>
      <c r="BT285" s="18">
        <v>0.00610863292415894</v>
      </c>
      <c r="BU285" s="2" t="s">
        <v>78</v>
      </c>
      <c r="BV285" s="18">
        <v>-1.0</v>
      </c>
      <c r="BW285" s="18">
        <v>-10.0</v>
      </c>
      <c r="BX285" s="18">
        <v>-1.0</v>
      </c>
      <c r="BY285" s="2" t="s">
        <v>78</v>
      </c>
      <c r="BZ285" s="5">
        <v>285.0</v>
      </c>
      <c r="CA285" s="20" t="str">
        <f t="shared" si="1"/>
        <v/>
      </c>
    </row>
    <row r="286">
      <c r="A286" s="2" t="s">
        <v>515</v>
      </c>
      <c r="B286" s="2" t="s">
        <v>225</v>
      </c>
      <c r="C286" s="2" t="s">
        <v>91</v>
      </c>
      <c r="D286" s="2" t="s">
        <v>90</v>
      </c>
      <c r="E286" s="18">
        <v>-0.00630644354796966</v>
      </c>
      <c r="F286" s="18">
        <v>-0.00763422596470585</v>
      </c>
      <c r="G286" s="18">
        <v>0.00132778241673619</v>
      </c>
      <c r="H286" s="18">
        <v>0.105665608370969</v>
      </c>
      <c r="I286" s="18">
        <v>0.170601231649864</v>
      </c>
      <c r="J286" s="2" t="s">
        <v>90</v>
      </c>
      <c r="K286" s="18">
        <v>-1.0</v>
      </c>
      <c r="L286" s="18">
        <v>-0.00869751392226289</v>
      </c>
      <c r="M286" s="18">
        <v>-0.0110293531068983</v>
      </c>
      <c r="N286" s="18">
        <v>0.0023318391846355</v>
      </c>
      <c r="O286" s="18">
        <v>0.133613558109377</v>
      </c>
      <c r="P286" s="18">
        <v>0.0402788277004328</v>
      </c>
      <c r="Q286" s="2" t="s">
        <v>90</v>
      </c>
      <c r="R286" s="18">
        <v>-1.0</v>
      </c>
      <c r="S286" s="18">
        <v>-0.011039512586176</v>
      </c>
      <c r="T286" s="18">
        <v>-0.0105610556750693</v>
      </c>
      <c r="U286" s="18">
        <v>-4.78456911106713E-4</v>
      </c>
      <c r="V286" s="18">
        <v>0.109891338371417</v>
      </c>
      <c r="W286" s="18">
        <v>0.140166871166463</v>
      </c>
      <c r="X286" s="2" t="s">
        <v>91</v>
      </c>
      <c r="Y286" s="18">
        <v>1.0</v>
      </c>
      <c r="Z286" s="18">
        <v>-0.0156814415360261</v>
      </c>
      <c r="AA286" s="18">
        <v>-0.0166660152566843</v>
      </c>
      <c r="AB286" s="18">
        <v>9.84573720658188E-4</v>
      </c>
      <c r="AC286" s="18">
        <v>0.0554934490005813</v>
      </c>
      <c r="AD286" s="18">
        <v>0.873170736260928</v>
      </c>
      <c r="AE286" s="2" t="s">
        <v>90</v>
      </c>
      <c r="AF286" s="18">
        <v>-1.0</v>
      </c>
      <c r="AG286" s="18">
        <v>-0.00239107037429322</v>
      </c>
      <c r="AH286" s="18">
        <v>-0.00339512714219253</v>
      </c>
      <c r="AI286" s="18">
        <v>0.00100405676789931</v>
      </c>
      <c r="AJ286" s="18">
        <v>0.118365156732102</v>
      </c>
      <c r="AK286" s="18">
        <v>0.0923301672231083</v>
      </c>
      <c r="AL286" s="2" t="s">
        <v>90</v>
      </c>
      <c r="AM286" s="18">
        <v>-1.0</v>
      </c>
      <c r="AN286" s="18">
        <v>-0.0047330690382064</v>
      </c>
      <c r="AO286" s="18">
        <v>-0.0029268297103635</v>
      </c>
      <c r="AP286" s="18">
        <v>-0.0018062393278429</v>
      </c>
      <c r="AQ286" s="18">
        <v>0.126593033135089</v>
      </c>
      <c r="AR286" s="18">
        <v>0.0597767798290248</v>
      </c>
      <c r="AS286" s="2" t="s">
        <v>91</v>
      </c>
      <c r="AT286" s="18">
        <v>1.0</v>
      </c>
      <c r="AU286" s="18">
        <v>-0.00937499798805648</v>
      </c>
      <c r="AV286" s="18">
        <v>-0.00903178929197847</v>
      </c>
      <c r="AW286" s="18">
        <v>-3.43208696078005E-4</v>
      </c>
      <c r="AX286" s="18">
        <v>0.0849617672047578</v>
      </c>
      <c r="AY286" s="18">
        <v>0.398629060247647</v>
      </c>
      <c r="AZ286" s="2" t="s">
        <v>91</v>
      </c>
      <c r="BA286" s="18">
        <v>1.0</v>
      </c>
      <c r="BB286" s="18">
        <v>-0.00234199866391317</v>
      </c>
      <c r="BC286" s="18">
        <v>4.68297431829036E-4</v>
      </c>
      <c r="BD286" s="18">
        <v>-0.00281029609574221</v>
      </c>
      <c r="BE286" s="18">
        <v>0.187743147162724</v>
      </c>
      <c r="BF286" s="18">
        <v>9.46790482396692E-4</v>
      </c>
      <c r="BG286" s="2" t="s">
        <v>91</v>
      </c>
      <c r="BH286" s="18">
        <v>1.0</v>
      </c>
      <c r="BI286" s="18">
        <v>-0.00698392761376325</v>
      </c>
      <c r="BJ286" s="18">
        <v>-0.00563666214978593</v>
      </c>
      <c r="BK286" s="18">
        <v>-0.00134726546397731</v>
      </c>
      <c r="BL286" s="18">
        <v>0.0877565621785985</v>
      </c>
      <c r="BM286" s="18">
        <v>0.359668329773439</v>
      </c>
      <c r="BN286" s="2" t="s">
        <v>91</v>
      </c>
      <c r="BO286" s="18">
        <v>1.0</v>
      </c>
      <c r="BP286" s="18">
        <v>-0.00464192894985007</v>
      </c>
      <c r="BQ286" s="18">
        <v>-0.00610495958161497</v>
      </c>
      <c r="BR286" s="18">
        <v>0.00146303063176489</v>
      </c>
      <c r="BS286" s="18">
        <v>0.0653311273085006</v>
      </c>
      <c r="BT286" s="18">
        <v>0.72125733630155</v>
      </c>
      <c r="BU286" s="2" t="s">
        <v>90</v>
      </c>
      <c r="BV286" s="18">
        <v>-1.0</v>
      </c>
      <c r="BW286" s="18">
        <v>0.0</v>
      </c>
      <c r="BX286" s="18">
        <v>0.0</v>
      </c>
      <c r="BY286" s="2" t="s">
        <v>226</v>
      </c>
      <c r="BZ286" s="5">
        <v>286.0</v>
      </c>
      <c r="CA286" s="20">
        <f t="shared" si="1"/>
        <v>286</v>
      </c>
    </row>
    <row r="287">
      <c r="A287" s="2" t="s">
        <v>516</v>
      </c>
      <c r="B287" s="2" t="s">
        <v>223</v>
      </c>
      <c r="C287" s="2" t="s">
        <v>78</v>
      </c>
      <c r="D287" s="2" t="s">
        <v>79</v>
      </c>
      <c r="E287" s="18">
        <v>0.0040806667752847</v>
      </c>
      <c r="F287" s="18">
        <v>0.00450069523399075</v>
      </c>
      <c r="G287" s="18">
        <v>-4.2002845870605E-4</v>
      </c>
      <c r="H287" s="18">
        <v>0.275</v>
      </c>
      <c r="I287" s="18">
        <v>2.1163705587493E-4</v>
      </c>
      <c r="J287" s="2" t="s">
        <v>78</v>
      </c>
      <c r="K287" s="18">
        <v>-1.0</v>
      </c>
      <c r="L287" s="18">
        <v>0.00710918639025068</v>
      </c>
      <c r="M287" s="18">
        <v>0.00899201885210898</v>
      </c>
      <c r="N287" s="18">
        <v>-0.0018828324618583</v>
      </c>
      <c r="O287" s="18">
        <v>0.416666666666666</v>
      </c>
      <c r="P287" s="19">
        <v>1.02951021373325E-9</v>
      </c>
      <c r="Q287" s="2" t="s">
        <v>78</v>
      </c>
      <c r="R287" s="18">
        <v>-1.0</v>
      </c>
      <c r="S287" s="18">
        <v>0.00869574170550092</v>
      </c>
      <c r="T287" s="18">
        <v>0.0122998622454801</v>
      </c>
      <c r="U287" s="18">
        <v>-0.00360412053997925</v>
      </c>
      <c r="V287" s="18">
        <v>0.4</v>
      </c>
      <c r="W287" s="19">
        <v>5.78596018007753E-9</v>
      </c>
      <c r="X287" s="2" t="s">
        <v>78</v>
      </c>
      <c r="Y287" s="18">
        <v>-1.0</v>
      </c>
      <c r="Z287" s="18">
        <v>0.00600368936290682</v>
      </c>
      <c r="AA287" s="18">
        <v>0.0102288940589888</v>
      </c>
      <c r="AB287" s="18">
        <v>-0.00422520469608206</v>
      </c>
      <c r="AC287" s="18">
        <v>0.508333333333333</v>
      </c>
      <c r="AD287" s="19">
        <v>1.77477822408424E-14</v>
      </c>
      <c r="AE287" s="2" t="s">
        <v>78</v>
      </c>
      <c r="AF287" s="18">
        <v>-1.0</v>
      </c>
      <c r="AG287" s="18">
        <v>0.00302851961496597</v>
      </c>
      <c r="AH287" s="18">
        <v>0.00449132361811822</v>
      </c>
      <c r="AI287" s="18">
        <v>-0.00146280400315224</v>
      </c>
      <c r="AJ287" s="18">
        <v>0.391666666666666</v>
      </c>
      <c r="AK287" s="19">
        <v>1.33156343870277E-8</v>
      </c>
      <c r="AL287" s="2" t="s">
        <v>78</v>
      </c>
      <c r="AM287" s="18">
        <v>-1.0</v>
      </c>
      <c r="AN287" s="18">
        <v>0.00461507493021621</v>
      </c>
      <c r="AO287" s="18">
        <v>0.00779916701148941</v>
      </c>
      <c r="AP287" s="18">
        <v>-0.0031840920812732</v>
      </c>
      <c r="AQ287" s="18">
        <v>0.4</v>
      </c>
      <c r="AR287" s="19">
        <v>5.78596018007753E-9</v>
      </c>
      <c r="AS287" s="2" t="s">
        <v>78</v>
      </c>
      <c r="AT287" s="18">
        <v>-1.0</v>
      </c>
      <c r="AU287" s="18">
        <v>0.00192302258762211</v>
      </c>
      <c r="AV287" s="18">
        <v>0.00572819882499812</v>
      </c>
      <c r="AW287" s="18">
        <v>-0.003805176237376</v>
      </c>
      <c r="AX287" s="18">
        <v>0.525</v>
      </c>
      <c r="AY287" s="19">
        <v>1.82348258056094E-15</v>
      </c>
      <c r="AZ287" s="2" t="s">
        <v>78</v>
      </c>
      <c r="BA287" s="18">
        <v>-1.0</v>
      </c>
      <c r="BB287" s="18">
        <v>0.00158655531525023</v>
      </c>
      <c r="BC287" s="18">
        <v>0.00330784339337119</v>
      </c>
      <c r="BD287" s="18">
        <v>-0.00172128807812095</v>
      </c>
      <c r="BE287" s="18">
        <v>0.333333333333333</v>
      </c>
      <c r="BF287" s="19">
        <v>2.65236767801137E-6</v>
      </c>
      <c r="BG287" s="2" t="s">
        <v>78</v>
      </c>
      <c r="BH287" s="18">
        <v>-1.0</v>
      </c>
      <c r="BI287" s="18">
        <v>-0.00110549702734385</v>
      </c>
      <c r="BJ287" s="18">
        <v>0.0012368752068799</v>
      </c>
      <c r="BK287" s="18">
        <v>-0.00234237223422375</v>
      </c>
      <c r="BL287" s="18">
        <v>0.391666666666666</v>
      </c>
      <c r="BM287" s="19">
        <v>1.33156343870277E-8</v>
      </c>
      <c r="BN287" s="2" t="s">
        <v>78</v>
      </c>
      <c r="BO287" s="18">
        <v>-1.0</v>
      </c>
      <c r="BP287" s="18">
        <v>-0.00269205234259409</v>
      </c>
      <c r="BQ287" s="18">
        <v>-0.00207096818649129</v>
      </c>
      <c r="BR287" s="18">
        <v>-6.21084156102803E-4</v>
      </c>
      <c r="BS287" s="18">
        <v>0.141666666666666</v>
      </c>
      <c r="BT287" s="18">
        <v>0.180168596065219</v>
      </c>
      <c r="BU287" s="2" t="s">
        <v>78</v>
      </c>
      <c r="BV287" s="18">
        <v>-1.0</v>
      </c>
      <c r="BW287" s="18">
        <v>-10.0</v>
      </c>
      <c r="BX287" s="18">
        <v>-1.0</v>
      </c>
      <c r="BY287" s="2" t="s">
        <v>78</v>
      </c>
      <c r="BZ287" s="5">
        <v>287.0</v>
      </c>
      <c r="CA287" s="20" t="str">
        <f t="shared" si="1"/>
        <v/>
      </c>
    </row>
    <row r="288">
      <c r="A288" s="2" t="s">
        <v>517</v>
      </c>
      <c r="B288" s="2" t="s">
        <v>223</v>
      </c>
      <c r="C288" s="2" t="s">
        <v>78</v>
      </c>
      <c r="D288" s="2" t="s">
        <v>79</v>
      </c>
      <c r="E288" s="18">
        <v>0.00954092467178965</v>
      </c>
      <c r="F288" s="18">
        <v>0.0110406342032241</v>
      </c>
      <c r="G288" s="18">
        <v>-0.0014997095314345</v>
      </c>
      <c r="H288" s="18">
        <v>0.16774193548387</v>
      </c>
      <c r="I288" s="18">
        <v>3.17018273861964E-4</v>
      </c>
      <c r="J288" s="2" t="s">
        <v>78</v>
      </c>
      <c r="K288" s="18">
        <v>-1.0</v>
      </c>
      <c r="L288" s="18">
        <v>0.0159369471781413</v>
      </c>
      <c r="M288" s="18">
        <v>0.0173966020675997</v>
      </c>
      <c r="N288" s="18">
        <v>-0.00145965488945841</v>
      </c>
      <c r="O288" s="18">
        <v>0.129032258064516</v>
      </c>
      <c r="P288" s="18">
        <v>0.0113996126947238</v>
      </c>
      <c r="Q288" s="2" t="s">
        <v>78</v>
      </c>
      <c r="R288" s="18">
        <v>-1.0</v>
      </c>
      <c r="S288" s="18">
        <v>0.016063792882557</v>
      </c>
      <c r="T288" s="18">
        <v>0.0177962864206115</v>
      </c>
      <c r="U288" s="18">
        <v>-0.00173249353805457</v>
      </c>
      <c r="V288" s="18">
        <v>0.141935483870967</v>
      </c>
      <c r="W288" s="18">
        <v>0.00383728904249141</v>
      </c>
      <c r="X288" s="2" t="s">
        <v>78</v>
      </c>
      <c r="Y288" s="18">
        <v>-1.0</v>
      </c>
      <c r="Z288" s="18">
        <v>0.0103694424295785</v>
      </c>
      <c r="AA288" s="18">
        <v>0.0122811142484229</v>
      </c>
      <c r="AB288" s="18">
        <v>-0.00191167181884431</v>
      </c>
      <c r="AC288" s="18">
        <v>0.148387096774193</v>
      </c>
      <c r="AD288" s="18">
        <v>0.00214029518780235</v>
      </c>
      <c r="AE288" s="2" t="s">
        <v>78</v>
      </c>
      <c r="AF288" s="18">
        <v>-1.0</v>
      </c>
      <c r="AG288" s="18">
        <v>0.00639602250635172</v>
      </c>
      <c r="AH288" s="18">
        <v>0.00635596786437562</v>
      </c>
      <c r="AI288" s="19">
        <v>4.00546419760984E-5</v>
      </c>
      <c r="AJ288" s="18">
        <v>0.0580645161290322</v>
      </c>
      <c r="AK288" s="18">
        <v>0.673706422569554</v>
      </c>
      <c r="AL288" s="2" t="s">
        <v>79</v>
      </c>
      <c r="AM288" s="18">
        <v>1.0</v>
      </c>
      <c r="AN288" s="18">
        <v>0.00652286821076736</v>
      </c>
      <c r="AO288" s="18">
        <v>0.00675565221738743</v>
      </c>
      <c r="AP288" s="18">
        <v>-2.32784006620067E-4</v>
      </c>
      <c r="AQ288" s="18">
        <v>0.12258064516129</v>
      </c>
      <c r="AR288" s="18">
        <v>0.0188905726383998</v>
      </c>
      <c r="AS288" s="2" t="s">
        <v>78</v>
      </c>
      <c r="AT288" s="18">
        <v>-1.0</v>
      </c>
      <c r="AU288" s="18">
        <v>8.28517757788943E-4</v>
      </c>
      <c r="AV288" s="18">
        <v>0.00124048004519875</v>
      </c>
      <c r="AW288" s="18">
        <v>-4.11962287409808E-4</v>
      </c>
      <c r="AX288" s="18">
        <v>0.0548387096774193</v>
      </c>
      <c r="AY288" s="18">
        <v>0.740624843638626</v>
      </c>
      <c r="AZ288" s="2" t="s">
        <v>78</v>
      </c>
      <c r="BA288" s="18">
        <v>-1.0</v>
      </c>
      <c r="BB288" s="18">
        <v>1.26845704415636E-4</v>
      </c>
      <c r="BC288" s="18">
        <v>3.99684353011805E-4</v>
      </c>
      <c r="BD288" s="18">
        <v>-2.72838648596168E-4</v>
      </c>
      <c r="BE288" s="18">
        <v>0.116129032258064</v>
      </c>
      <c r="BF288" s="18">
        <v>0.0304957681404824</v>
      </c>
      <c r="BG288" s="2" t="s">
        <v>78</v>
      </c>
      <c r="BH288" s="18">
        <v>-1.0</v>
      </c>
      <c r="BI288" s="18">
        <v>-0.00556750474856278</v>
      </c>
      <c r="BJ288" s="18">
        <v>-0.00511548781917687</v>
      </c>
      <c r="BK288" s="18">
        <v>-4.52016929385907E-4</v>
      </c>
      <c r="BL288" s="18">
        <v>0.0548387096774193</v>
      </c>
      <c r="BM288" s="18">
        <v>0.740624843638626</v>
      </c>
      <c r="BN288" s="2" t="s">
        <v>78</v>
      </c>
      <c r="BO288" s="18">
        <v>-1.0</v>
      </c>
      <c r="BP288" s="18">
        <v>-0.00569435045297841</v>
      </c>
      <c r="BQ288" s="18">
        <v>-0.00551517217218868</v>
      </c>
      <c r="BR288" s="18">
        <v>-1.79178280789739E-4</v>
      </c>
      <c r="BS288" s="18">
        <v>0.0580645161290322</v>
      </c>
      <c r="BT288" s="18">
        <v>0.673706422569554</v>
      </c>
      <c r="BU288" s="2" t="s">
        <v>78</v>
      </c>
      <c r="BV288" s="18">
        <v>-1.0</v>
      </c>
      <c r="BW288" s="18">
        <v>-8.0</v>
      </c>
      <c r="BX288" s="18">
        <v>-1.0</v>
      </c>
      <c r="BY288" s="2" t="s">
        <v>78</v>
      </c>
      <c r="BZ288" s="5">
        <v>288.0</v>
      </c>
      <c r="CA288" s="20" t="str">
        <f t="shared" si="1"/>
        <v/>
      </c>
    </row>
    <row r="289">
      <c r="A289" s="2" t="s">
        <v>518</v>
      </c>
      <c r="B289" s="2" t="s">
        <v>223</v>
      </c>
      <c r="C289" s="2" t="s">
        <v>82</v>
      </c>
      <c r="D289" s="2" t="s">
        <v>81</v>
      </c>
      <c r="E289" s="18">
        <v>-0.0141265604493032</v>
      </c>
      <c r="F289" s="18">
        <v>-0.0365159403901643</v>
      </c>
      <c r="G289" s="18">
        <v>0.022389379940861</v>
      </c>
      <c r="H289" s="18">
        <v>0.29366784307708</v>
      </c>
      <c r="I289" s="19">
        <v>1.18368903133765E-26</v>
      </c>
      <c r="J289" s="2" t="s">
        <v>81</v>
      </c>
      <c r="K289" s="18">
        <v>1.0</v>
      </c>
      <c r="L289" s="18">
        <v>-0.0111902029157086</v>
      </c>
      <c r="M289" s="18">
        <v>-0.0294042407767806</v>
      </c>
      <c r="N289" s="18">
        <v>0.0182140378610719</v>
      </c>
      <c r="O289" s="18">
        <v>0.184291511090651</v>
      </c>
      <c r="P289" s="19">
        <v>1.07636596700033E-10</v>
      </c>
      <c r="Q289" s="2" t="s">
        <v>81</v>
      </c>
      <c r="R289" s="18">
        <v>1.0</v>
      </c>
      <c r="S289" s="18">
        <v>-0.0183000478898196</v>
      </c>
      <c r="T289" s="18">
        <v>-0.0402442494196345</v>
      </c>
      <c r="U289" s="18">
        <v>0.0219442015298149</v>
      </c>
      <c r="V289" s="18">
        <v>0.198723850442432</v>
      </c>
      <c r="W289" s="19">
        <v>2.31461447573727E-12</v>
      </c>
      <c r="X289" s="2" t="s">
        <v>81</v>
      </c>
      <c r="Y289" s="18">
        <v>1.0</v>
      </c>
      <c r="Z289" s="18">
        <v>-0.0683119093682362</v>
      </c>
      <c r="AA289" s="18">
        <v>-0.0893081710735223</v>
      </c>
      <c r="AB289" s="18">
        <v>0.020996261705286</v>
      </c>
      <c r="AC289" s="18">
        <v>0.139485618808927</v>
      </c>
      <c r="AD289" s="19">
        <v>2.77521746620311E-6</v>
      </c>
      <c r="AE289" s="2" t="s">
        <v>81</v>
      </c>
      <c r="AF289" s="18">
        <v>1.0</v>
      </c>
      <c r="AG289" s="18">
        <v>0.0029363575335946</v>
      </c>
      <c r="AH289" s="18">
        <v>0.00711169961338366</v>
      </c>
      <c r="AI289" s="18">
        <v>-0.00417534207978906</v>
      </c>
      <c r="AJ289" s="18">
        <v>0.133198642865667</v>
      </c>
      <c r="AK289" s="19">
        <v>8.64480194982102E-6</v>
      </c>
      <c r="AL289" s="2" t="s">
        <v>82</v>
      </c>
      <c r="AM289" s="18">
        <v>-1.0</v>
      </c>
      <c r="AN289" s="18">
        <v>-0.00417348744051631</v>
      </c>
      <c r="AO289" s="18">
        <v>-0.00372830902947022</v>
      </c>
      <c r="AP289" s="18">
        <v>-4.4517841104609E-4</v>
      </c>
      <c r="AQ289" s="18">
        <v>0.11619610250115</v>
      </c>
      <c r="AR289" s="18">
        <v>1.71901123896477E-4</v>
      </c>
      <c r="AS289" s="2" t="s">
        <v>82</v>
      </c>
      <c r="AT289" s="18">
        <v>-1.0</v>
      </c>
      <c r="AU289" s="18">
        <v>-0.0541853489189329</v>
      </c>
      <c r="AV289" s="18">
        <v>-0.052792230683358</v>
      </c>
      <c r="AW289" s="18">
        <v>-0.0013931182355749</v>
      </c>
      <c r="AX289" s="18">
        <v>0.0403218931682948</v>
      </c>
      <c r="AY289" s="18">
        <v>0.610552915582689</v>
      </c>
      <c r="AZ289" s="2" t="s">
        <v>82</v>
      </c>
      <c r="BA289" s="18">
        <v>-1.0</v>
      </c>
      <c r="BB289" s="18">
        <v>-0.00710984497411091</v>
      </c>
      <c r="BC289" s="18">
        <v>-0.0108400086428538</v>
      </c>
      <c r="BD289" s="18">
        <v>0.00373016366874297</v>
      </c>
      <c r="BE289" s="18">
        <v>0.0755886314425519</v>
      </c>
      <c r="BF289" s="18">
        <v>0.0371556757595366</v>
      </c>
      <c r="BG289" s="2" t="s">
        <v>81</v>
      </c>
      <c r="BH289" s="18">
        <v>1.0</v>
      </c>
      <c r="BI289" s="18">
        <v>-0.0571217064525275</v>
      </c>
      <c r="BJ289" s="18">
        <v>-0.0599039302967416</v>
      </c>
      <c r="BK289" s="18">
        <v>0.00278222384421413</v>
      </c>
      <c r="BL289" s="18">
        <v>0.052580430668508</v>
      </c>
      <c r="BM289" s="18">
        <v>0.285235430074356</v>
      </c>
      <c r="BN289" s="2" t="s">
        <v>81</v>
      </c>
      <c r="BO289" s="18">
        <v>1.0</v>
      </c>
      <c r="BP289" s="18">
        <v>-0.0500118614784165</v>
      </c>
      <c r="BQ289" s="18">
        <v>-0.0490639216538877</v>
      </c>
      <c r="BR289" s="18">
        <v>-9.47939824528815E-4</v>
      </c>
      <c r="BS289" s="18">
        <v>0.0236603413295142</v>
      </c>
      <c r="BT289" s="18">
        <v>0.98742244327103</v>
      </c>
      <c r="BU289" s="2" t="s">
        <v>82</v>
      </c>
      <c r="BV289" s="18">
        <v>-1.0</v>
      </c>
      <c r="BW289" s="18">
        <v>2.0</v>
      </c>
      <c r="BX289" s="18">
        <v>1.0</v>
      </c>
      <c r="BY289" s="2" t="s">
        <v>81</v>
      </c>
      <c r="BZ289" s="5">
        <v>289.0</v>
      </c>
      <c r="CA289" s="20" t="str">
        <f t="shared" si="1"/>
        <v/>
      </c>
    </row>
    <row r="290">
      <c r="A290" s="2" t="s">
        <v>519</v>
      </c>
      <c r="B290" s="2" t="s">
        <v>235</v>
      </c>
      <c r="C290" s="2" t="s">
        <v>93</v>
      </c>
      <c r="D290" s="2" t="s">
        <v>94</v>
      </c>
      <c r="E290" s="18">
        <v>0.00893387102958016</v>
      </c>
      <c r="F290" s="18">
        <v>0.00932205086127437</v>
      </c>
      <c r="G290" s="18">
        <v>-3.88179831694214E-4</v>
      </c>
      <c r="H290" s="18">
        <v>0.0753482840638803</v>
      </c>
      <c r="I290" s="18">
        <v>0.535896911139456</v>
      </c>
      <c r="J290" s="2" t="s">
        <v>93</v>
      </c>
      <c r="K290" s="18">
        <v>-1.0</v>
      </c>
      <c r="L290" s="18">
        <v>0.015308588269307</v>
      </c>
      <c r="M290" s="18">
        <v>0.0183696175278077</v>
      </c>
      <c r="N290" s="18">
        <v>-0.00306102925850068</v>
      </c>
      <c r="O290" s="18">
        <v>0.134471627590893</v>
      </c>
      <c r="P290" s="18">
        <v>0.0344697622122622</v>
      </c>
      <c r="Q290" s="2" t="s">
        <v>93</v>
      </c>
      <c r="R290" s="18">
        <v>-1.0</v>
      </c>
      <c r="S290" s="18">
        <v>6.91202766412386E-4</v>
      </c>
      <c r="T290" s="18">
        <v>0.00386481213302373</v>
      </c>
      <c r="U290" s="18">
        <v>-0.00317360936661135</v>
      </c>
      <c r="V290" s="18">
        <v>0.102488956846755</v>
      </c>
      <c r="W290" s="18">
        <v>0.186695075688284</v>
      </c>
      <c r="X290" s="2" t="s">
        <v>93</v>
      </c>
      <c r="Y290" s="18">
        <v>-1.0</v>
      </c>
      <c r="Z290" s="18">
        <v>0.00754033067546797</v>
      </c>
      <c r="AA290" s="18">
        <v>0.0110088258156501</v>
      </c>
      <c r="AB290" s="18">
        <v>-0.0034684951401822</v>
      </c>
      <c r="AC290" s="18">
        <v>0.123853211009174</v>
      </c>
      <c r="AD290" s="18">
        <v>0.0636796699684136</v>
      </c>
      <c r="AE290" s="2" t="s">
        <v>93</v>
      </c>
      <c r="AF290" s="18">
        <v>-1.0</v>
      </c>
      <c r="AG290" s="18">
        <v>0.00637471723972688</v>
      </c>
      <c r="AH290" s="18">
        <v>0.00904756666653335</v>
      </c>
      <c r="AI290" s="18">
        <v>-0.00267284942680646</v>
      </c>
      <c r="AJ290" s="18">
        <v>0.23122663948352</v>
      </c>
      <c r="AK290" s="19">
        <v>1.27408928137551E-5</v>
      </c>
      <c r="AL290" s="2" t="s">
        <v>93</v>
      </c>
      <c r="AM290" s="18">
        <v>-1.0</v>
      </c>
      <c r="AN290" s="18">
        <v>-0.00824266826316777</v>
      </c>
      <c r="AO290" s="18">
        <v>-0.00545723872825063</v>
      </c>
      <c r="AP290" s="18">
        <v>-0.00278542953491713</v>
      </c>
      <c r="AQ290" s="18">
        <v>0.123810737342847</v>
      </c>
      <c r="AR290" s="18">
        <v>0.0638291936514258</v>
      </c>
      <c r="AS290" s="2" t="s">
        <v>93</v>
      </c>
      <c r="AT290" s="18">
        <v>-1.0</v>
      </c>
      <c r="AU290" s="18">
        <v>-0.00139354035411218</v>
      </c>
      <c r="AV290" s="18">
        <v>0.0016867749543758</v>
      </c>
      <c r="AW290" s="18">
        <v>-0.00308031530848799</v>
      </c>
      <c r="AX290" s="18">
        <v>0.126656472986748</v>
      </c>
      <c r="AY290" s="18">
        <v>0.0544345331839371</v>
      </c>
      <c r="AZ290" s="2" t="s">
        <v>93</v>
      </c>
      <c r="BA290" s="18">
        <v>-1.0</v>
      </c>
      <c r="BB290" s="18">
        <v>-0.0146173855028946</v>
      </c>
      <c r="BC290" s="18">
        <v>-0.0145048053947839</v>
      </c>
      <c r="BD290" s="18">
        <v>-1.1258010811067E-4</v>
      </c>
      <c r="BE290" s="18">
        <v>0.120158002038735</v>
      </c>
      <c r="BF290" s="18">
        <v>0.0776215001031115</v>
      </c>
      <c r="BG290" s="2" t="s">
        <v>93</v>
      </c>
      <c r="BH290" s="18">
        <v>-1.0</v>
      </c>
      <c r="BI290" s="18">
        <v>-0.00776825759383907</v>
      </c>
      <c r="BJ290" s="18">
        <v>-0.00736079171215755</v>
      </c>
      <c r="BK290" s="18">
        <v>-4.07465881681524E-4</v>
      </c>
      <c r="BL290" s="18">
        <v>0.0824838600067957</v>
      </c>
      <c r="BM290" s="18">
        <v>0.416601821990017</v>
      </c>
      <c r="BN290" s="2" t="s">
        <v>93</v>
      </c>
      <c r="BO290" s="18">
        <v>-1.0</v>
      </c>
      <c r="BP290" s="18">
        <v>0.00684912790905558</v>
      </c>
      <c r="BQ290" s="18">
        <v>0.00714401368262644</v>
      </c>
      <c r="BR290" s="18">
        <v>-2.94885773570851E-4</v>
      </c>
      <c r="BS290" s="18">
        <v>0.0724600747536527</v>
      </c>
      <c r="BT290" s="18">
        <v>0.578402677188648</v>
      </c>
      <c r="BU290" s="2" t="s">
        <v>93</v>
      </c>
      <c r="BV290" s="18">
        <v>-1.0</v>
      </c>
      <c r="BW290" s="18">
        <v>-10.0</v>
      </c>
      <c r="BX290" s="18">
        <v>-1.0</v>
      </c>
      <c r="BY290" s="2" t="s">
        <v>93</v>
      </c>
      <c r="BZ290" s="5">
        <v>290.0</v>
      </c>
      <c r="CA290" s="20" t="str">
        <f t="shared" si="1"/>
        <v/>
      </c>
    </row>
    <row r="291">
      <c r="A291" s="2" t="s">
        <v>520</v>
      </c>
      <c r="B291" s="2" t="s">
        <v>228</v>
      </c>
      <c r="C291" s="2" t="s">
        <v>93</v>
      </c>
      <c r="D291" s="2" t="s">
        <v>94</v>
      </c>
      <c r="E291" s="18">
        <v>-0.00436010915693383</v>
      </c>
      <c r="F291" s="18">
        <v>-0.00437121994980029</v>
      </c>
      <c r="G291" s="19">
        <v>1.11107928664607E-5</v>
      </c>
      <c r="H291" s="18">
        <v>0.0944329422590292</v>
      </c>
      <c r="I291" s="18">
        <v>0.437055034324838</v>
      </c>
      <c r="J291" s="2" t="s">
        <v>94</v>
      </c>
      <c r="K291" s="18">
        <v>-1.0</v>
      </c>
      <c r="L291" s="18">
        <v>0.00828552253132438</v>
      </c>
      <c r="M291" s="18">
        <v>0.00567107070598663</v>
      </c>
      <c r="N291" s="18">
        <v>0.00261445182533775</v>
      </c>
      <c r="O291" s="18">
        <v>0.178015489609692</v>
      </c>
      <c r="P291" s="18">
        <v>0.00914949429046957</v>
      </c>
      <c r="Q291" s="2" t="s">
        <v>94</v>
      </c>
      <c r="R291" s="18">
        <v>-1.0</v>
      </c>
      <c r="S291" s="18">
        <v>0.0187082632150587</v>
      </c>
      <c r="T291" s="18">
        <v>0.0166617355584393</v>
      </c>
      <c r="U291" s="18">
        <v>0.00204652765661942</v>
      </c>
      <c r="V291" s="18">
        <v>0.11659381949237</v>
      </c>
      <c r="W291" s="18">
        <v>0.191916373878752</v>
      </c>
      <c r="X291" s="2" t="s">
        <v>94</v>
      </c>
      <c r="Y291" s="18">
        <v>-1.0</v>
      </c>
      <c r="Z291" s="18">
        <v>5.62807068760042E-4</v>
      </c>
      <c r="AA291" s="18">
        <v>-0.00481741964661784</v>
      </c>
      <c r="AB291" s="18">
        <v>0.00538022671537788</v>
      </c>
      <c r="AC291" s="18">
        <v>0.188559159573652</v>
      </c>
      <c r="AD291" s="18">
        <v>0.00548152364012519</v>
      </c>
      <c r="AE291" s="2" t="s">
        <v>94</v>
      </c>
      <c r="AF291" s="18">
        <v>-1.0</v>
      </c>
      <c r="AG291" s="18">
        <v>0.0126456316882582</v>
      </c>
      <c r="AH291" s="18">
        <v>0.0100422906557869</v>
      </c>
      <c r="AI291" s="18">
        <v>0.00260334103247129</v>
      </c>
      <c r="AJ291" s="18">
        <v>0.152135572425427</v>
      </c>
      <c r="AK291" s="18">
        <v>0.0401298525993657</v>
      </c>
      <c r="AL291" s="2" t="s">
        <v>94</v>
      </c>
      <c r="AM291" s="18">
        <v>-1.0</v>
      </c>
      <c r="AN291" s="18">
        <v>0.0230683723719925</v>
      </c>
      <c r="AO291" s="18">
        <v>0.0210329555082396</v>
      </c>
      <c r="AP291" s="18">
        <v>0.00203541686375295</v>
      </c>
      <c r="AQ291" s="18">
        <v>0.0793650793650793</v>
      </c>
      <c r="AR291" s="18">
        <v>0.638090902058753</v>
      </c>
      <c r="AS291" s="2" t="s">
        <v>94</v>
      </c>
      <c r="AT291" s="18">
        <v>-1.0</v>
      </c>
      <c r="AU291" s="18">
        <v>0.00492291622569387</v>
      </c>
      <c r="AV291" s="18">
        <v>-4.46199696817552E-4</v>
      </c>
      <c r="AW291" s="18">
        <v>0.00536911592251142</v>
      </c>
      <c r="AX291" s="18">
        <v>0.152710681696188</v>
      </c>
      <c r="AY291" s="18">
        <v>0.0377939225385637</v>
      </c>
      <c r="AZ291" s="2" t="s">
        <v>94</v>
      </c>
      <c r="BA291" s="18">
        <v>-1.0</v>
      </c>
      <c r="BB291" s="18">
        <v>0.0104227406837343</v>
      </c>
      <c r="BC291" s="18">
        <v>0.0109906648524526</v>
      </c>
      <c r="BD291" s="18">
        <v>-5.67924168718326E-4</v>
      </c>
      <c r="BE291" s="18">
        <v>0.121309715512614</v>
      </c>
      <c r="BF291" s="18">
        <v>0.162843316873352</v>
      </c>
      <c r="BG291" s="2" t="s">
        <v>93</v>
      </c>
      <c r="BH291" s="18">
        <v>1.0</v>
      </c>
      <c r="BI291" s="18">
        <v>-0.00772271546256434</v>
      </c>
      <c r="BJ291" s="18">
        <v>-0.0104884903526044</v>
      </c>
      <c r="BK291" s="18">
        <v>0.00276577489004012</v>
      </c>
      <c r="BL291" s="18">
        <v>0.133156966490299</v>
      </c>
      <c r="BM291" s="18">
        <v>0.100637223765105</v>
      </c>
      <c r="BN291" s="2" t="s">
        <v>94</v>
      </c>
      <c r="BO291" s="18">
        <v>-1.0</v>
      </c>
      <c r="BP291" s="18">
        <v>-0.0181454561462986</v>
      </c>
      <c r="BQ291" s="18">
        <v>-0.0214791552050571</v>
      </c>
      <c r="BR291" s="18">
        <v>0.00333369905875846</v>
      </c>
      <c r="BS291" s="18">
        <v>0.20151828847481</v>
      </c>
      <c r="BT291" s="18">
        <v>0.00222415456445118</v>
      </c>
      <c r="BU291" s="2" t="s">
        <v>94</v>
      </c>
      <c r="BV291" s="18">
        <v>-1.0</v>
      </c>
      <c r="BW291" s="18">
        <v>-8.0</v>
      </c>
      <c r="BX291" s="18">
        <v>-1.0</v>
      </c>
      <c r="BY291" s="2" t="s">
        <v>94</v>
      </c>
      <c r="BZ291" s="5">
        <v>291.0</v>
      </c>
      <c r="CA291" s="20" t="str">
        <f t="shared" si="1"/>
        <v/>
      </c>
    </row>
    <row r="292">
      <c r="A292" s="2" t="s">
        <v>521</v>
      </c>
      <c r="B292" s="2" t="s">
        <v>232</v>
      </c>
      <c r="C292" s="2" t="s">
        <v>91</v>
      </c>
      <c r="D292" s="2" t="s">
        <v>90</v>
      </c>
      <c r="E292" s="18">
        <v>0.007662737342229</v>
      </c>
      <c r="F292" s="18">
        <v>0.00159029586695567</v>
      </c>
      <c r="G292" s="18">
        <v>0.00607244147527332</v>
      </c>
      <c r="H292" s="18">
        <v>0.298771922096102</v>
      </c>
      <c r="I292" s="19">
        <v>2.401173634064E-18</v>
      </c>
      <c r="J292" s="2" t="s">
        <v>90</v>
      </c>
      <c r="K292" s="18">
        <v>1.0</v>
      </c>
      <c r="L292" s="18">
        <v>0.0144854566896205</v>
      </c>
      <c r="M292" s="18">
        <v>0.0133136668788459</v>
      </c>
      <c r="N292" s="18">
        <v>0.00117178981077458</v>
      </c>
      <c r="O292" s="18">
        <v>0.0910804050846047</v>
      </c>
      <c r="P292" s="18">
        <v>0.0429126243997644</v>
      </c>
      <c r="Q292" s="2" t="s">
        <v>90</v>
      </c>
      <c r="R292" s="18">
        <v>1.0</v>
      </c>
      <c r="S292" s="18">
        <v>0.010806085382221</v>
      </c>
      <c r="T292" s="18">
        <v>0.00979466931561124</v>
      </c>
      <c r="U292" s="18">
        <v>0.00101141606660983</v>
      </c>
      <c r="V292" s="18">
        <v>0.0861073993039749</v>
      </c>
      <c r="W292" s="18">
        <v>0.0644554434316127</v>
      </c>
      <c r="X292" s="2" t="s">
        <v>90</v>
      </c>
      <c r="Y292" s="18">
        <v>1.0</v>
      </c>
      <c r="Z292" s="18">
        <v>0.0100411952949277</v>
      </c>
      <c r="AA292" s="18">
        <v>0.00951355030546474</v>
      </c>
      <c r="AB292" s="18">
        <v>5.27644989463027E-4</v>
      </c>
      <c r="AC292" s="18">
        <v>0.0762348081036499</v>
      </c>
      <c r="AD292" s="18">
        <v>0.134430332960793</v>
      </c>
      <c r="AE292" s="2" t="s">
        <v>90</v>
      </c>
      <c r="AF292" s="18">
        <v>1.0</v>
      </c>
      <c r="AG292" s="18">
        <v>0.00682271934739154</v>
      </c>
      <c r="AH292" s="18">
        <v>0.0117233710118902</v>
      </c>
      <c r="AI292" s="18">
        <v>-0.00490065166449874</v>
      </c>
      <c r="AJ292" s="18">
        <v>0.331933451784848</v>
      </c>
      <c r="AK292" s="19">
        <v>1.33072908068846E-22</v>
      </c>
      <c r="AL292" s="2" t="s">
        <v>91</v>
      </c>
      <c r="AM292" s="18">
        <v>-1.0</v>
      </c>
      <c r="AN292" s="18">
        <v>0.00314334803999208</v>
      </c>
      <c r="AO292" s="18">
        <v>0.00820437344865557</v>
      </c>
      <c r="AP292" s="18">
        <v>-0.00506102540866348</v>
      </c>
      <c r="AQ292" s="18">
        <v>0.307905414996353</v>
      </c>
      <c r="AR292" s="19">
        <v>1.56353424785231E-19</v>
      </c>
      <c r="AS292" s="2" t="s">
        <v>91</v>
      </c>
      <c r="AT292" s="18">
        <v>-1.0</v>
      </c>
      <c r="AU292" s="18">
        <v>0.00237845795269877</v>
      </c>
      <c r="AV292" s="18">
        <v>0.00792325443850907</v>
      </c>
      <c r="AW292" s="18">
        <v>-0.0055447964858103</v>
      </c>
      <c r="AX292" s="18">
        <v>0.205753219482827</v>
      </c>
      <c r="AY292" s="19">
        <v>7.2102882278617E-9</v>
      </c>
      <c r="AZ292" s="2" t="s">
        <v>91</v>
      </c>
      <c r="BA292" s="18">
        <v>-1.0</v>
      </c>
      <c r="BB292" s="18">
        <v>-0.00367937130739945</v>
      </c>
      <c r="BC292" s="18">
        <v>-0.00351899756323471</v>
      </c>
      <c r="BD292" s="18">
        <v>-1.60373744164741E-4</v>
      </c>
      <c r="BE292" s="18">
        <v>0.0670327895331933</v>
      </c>
      <c r="BF292" s="18">
        <v>0.24677623149872</v>
      </c>
      <c r="BG292" s="2" t="s">
        <v>91</v>
      </c>
      <c r="BH292" s="18">
        <v>-1.0</v>
      </c>
      <c r="BI292" s="18">
        <v>-0.00444426139469276</v>
      </c>
      <c r="BJ292" s="18">
        <v>-0.00380011657338121</v>
      </c>
      <c r="BK292" s="18">
        <v>-6.44144821311553E-4</v>
      </c>
      <c r="BL292" s="18">
        <v>0.0358731883525939</v>
      </c>
      <c r="BM292" s="18">
        <v>0.919042247921292</v>
      </c>
      <c r="BN292" s="2" t="s">
        <v>91</v>
      </c>
      <c r="BO292" s="18">
        <v>-1.0</v>
      </c>
      <c r="BP292" s="18">
        <v>-7.64890087293309E-4</v>
      </c>
      <c r="BQ292" s="18">
        <v>-2.81119010146496E-4</v>
      </c>
      <c r="BR292" s="18">
        <v>-4.83771077146812E-4</v>
      </c>
      <c r="BS292" s="18">
        <v>0.0498573197652506</v>
      </c>
      <c r="BT292" s="18">
        <v>0.601141938298665</v>
      </c>
      <c r="BU292" s="2" t="s">
        <v>91</v>
      </c>
      <c r="BV292" s="18">
        <v>-1.0</v>
      </c>
      <c r="BW292" s="18">
        <v>-2.0</v>
      </c>
      <c r="BX292" s="18">
        <v>-1.0</v>
      </c>
      <c r="BY292" s="2" t="s">
        <v>91</v>
      </c>
      <c r="BZ292" s="5">
        <v>292.0</v>
      </c>
      <c r="CA292" s="20" t="str">
        <f t="shared" si="1"/>
        <v/>
      </c>
    </row>
    <row r="293">
      <c r="A293" s="2" t="s">
        <v>522</v>
      </c>
      <c r="B293" s="2" t="s">
        <v>223</v>
      </c>
      <c r="C293" s="2" t="s">
        <v>78</v>
      </c>
      <c r="D293" s="2" t="s">
        <v>79</v>
      </c>
      <c r="E293" s="18">
        <v>0.0608906528488213</v>
      </c>
      <c r="F293" s="18">
        <v>0.0455972560432236</v>
      </c>
      <c r="G293" s="18">
        <v>0.0152933968055977</v>
      </c>
      <c r="H293" s="18">
        <v>0.264018691588785</v>
      </c>
      <c r="I293" s="19">
        <v>4.33965341322427E-7</v>
      </c>
      <c r="J293" s="2" t="s">
        <v>79</v>
      </c>
      <c r="K293" s="18">
        <v>1.0</v>
      </c>
      <c r="L293" s="18">
        <v>0.0944083013937052</v>
      </c>
      <c r="M293" s="18">
        <v>0.0689097099025442</v>
      </c>
      <c r="N293" s="18">
        <v>0.0254985914911609</v>
      </c>
      <c r="O293" s="18">
        <v>0.251234350202786</v>
      </c>
      <c r="P293" s="19">
        <v>2.02525667835048E-6</v>
      </c>
      <c r="Q293" s="2" t="s">
        <v>79</v>
      </c>
      <c r="R293" s="18">
        <v>1.0</v>
      </c>
      <c r="S293" s="18">
        <v>0.105524777013858</v>
      </c>
      <c r="T293" s="18">
        <v>0.0766339588886883</v>
      </c>
      <c r="U293" s="18">
        <v>0.02889081812517</v>
      </c>
      <c r="V293" s="18">
        <v>0.225753835302415</v>
      </c>
      <c r="W293" s="19">
        <v>2.82899361310107E-5</v>
      </c>
      <c r="X293" s="2" t="s">
        <v>79</v>
      </c>
      <c r="Y293" s="18">
        <v>1.0</v>
      </c>
      <c r="Z293" s="18">
        <v>0.0931170251902674</v>
      </c>
      <c r="AA293" s="18">
        <v>0.0627546183325371</v>
      </c>
      <c r="AB293" s="18">
        <v>0.0303624068577302</v>
      </c>
      <c r="AC293" s="18">
        <v>0.244401340151648</v>
      </c>
      <c r="AD293" s="19">
        <v>4.19379341659932E-6</v>
      </c>
      <c r="AE293" s="2" t="s">
        <v>79</v>
      </c>
      <c r="AF293" s="18">
        <v>1.0</v>
      </c>
      <c r="AG293" s="18">
        <v>0.0335176485448838</v>
      </c>
      <c r="AH293" s="18">
        <v>0.0233124538593206</v>
      </c>
      <c r="AI293" s="18">
        <v>0.0102051946855632</v>
      </c>
      <c r="AJ293" s="18">
        <v>0.25035267148651</v>
      </c>
      <c r="AK293" s="19">
        <v>2.06664863321964E-6</v>
      </c>
      <c r="AL293" s="2" t="s">
        <v>79</v>
      </c>
      <c r="AM293" s="18">
        <v>1.0</v>
      </c>
      <c r="AN293" s="18">
        <v>0.044634124165037</v>
      </c>
      <c r="AO293" s="18">
        <v>0.0310367028454647</v>
      </c>
      <c r="AP293" s="18">
        <v>0.0135974213195723</v>
      </c>
      <c r="AQ293" s="18">
        <v>0.259654381943219</v>
      </c>
      <c r="AR293" s="19">
        <v>7.22684622780883E-7</v>
      </c>
      <c r="AS293" s="2" t="s">
        <v>79</v>
      </c>
      <c r="AT293" s="18">
        <v>1.0</v>
      </c>
      <c r="AU293" s="18">
        <v>0.032226372341446</v>
      </c>
      <c r="AV293" s="18">
        <v>0.0171573622893135</v>
      </c>
      <c r="AW293" s="18">
        <v>0.0150690100521324</v>
      </c>
      <c r="AX293" s="18">
        <v>0.276891200846411</v>
      </c>
      <c r="AY293" s="19">
        <v>1.07684550530768E-7</v>
      </c>
      <c r="AZ293" s="2" t="s">
        <v>79</v>
      </c>
      <c r="BA293" s="18">
        <v>1.0</v>
      </c>
      <c r="BB293" s="18">
        <v>0.0111164756201532</v>
      </c>
      <c r="BC293" s="18">
        <v>0.00772424898614409</v>
      </c>
      <c r="BD293" s="18">
        <v>0.0033922266340091</v>
      </c>
      <c r="BE293" s="18">
        <v>0.25361488273673</v>
      </c>
      <c r="BF293" s="19">
        <v>1.56740744270545E-6</v>
      </c>
      <c r="BG293" s="2" t="s">
        <v>79</v>
      </c>
      <c r="BH293" s="18">
        <v>1.0</v>
      </c>
      <c r="BI293" s="18">
        <v>-0.00129127620343778</v>
      </c>
      <c r="BJ293" s="18">
        <v>-0.00615509157000703</v>
      </c>
      <c r="BK293" s="18">
        <v>0.00486381536656924</v>
      </c>
      <c r="BL293" s="18">
        <v>0.273188150238053</v>
      </c>
      <c r="BM293" s="19">
        <v>1.47100308329128E-7</v>
      </c>
      <c r="BN293" s="2" t="s">
        <v>79</v>
      </c>
      <c r="BO293" s="18">
        <v>1.0</v>
      </c>
      <c r="BP293" s="18">
        <v>-0.0124077518235909</v>
      </c>
      <c r="BQ293" s="18">
        <v>-0.0138793405561511</v>
      </c>
      <c r="BR293" s="18">
        <v>0.00147158873256014</v>
      </c>
      <c r="BS293" s="18">
        <v>0.119114794568859</v>
      </c>
      <c r="BT293" s="18">
        <v>0.0870576860362605</v>
      </c>
      <c r="BU293" s="2" t="s">
        <v>79</v>
      </c>
      <c r="BV293" s="18">
        <v>1.0</v>
      </c>
      <c r="BW293" s="18">
        <v>10.0</v>
      </c>
      <c r="BX293" s="18">
        <v>1.0</v>
      </c>
      <c r="BY293" s="2" t="s">
        <v>79</v>
      </c>
      <c r="BZ293" s="5">
        <v>293.0</v>
      </c>
      <c r="CA293" s="20" t="str">
        <f t="shared" si="1"/>
        <v/>
      </c>
    </row>
    <row r="294">
      <c r="A294" s="2" t="s">
        <v>523</v>
      </c>
      <c r="B294" s="2" t="s">
        <v>223</v>
      </c>
      <c r="C294" s="2" t="s">
        <v>91</v>
      </c>
      <c r="D294" s="2" t="s">
        <v>90</v>
      </c>
      <c r="E294" s="18">
        <v>0.027217004357284</v>
      </c>
      <c r="F294" s="18">
        <v>0.0292010530776025</v>
      </c>
      <c r="G294" s="18">
        <v>-0.00198404872031849</v>
      </c>
      <c r="H294" s="18">
        <v>0.0695960832313341</v>
      </c>
      <c r="I294" s="18">
        <v>0.0189189327199259</v>
      </c>
      <c r="J294" s="2" t="s">
        <v>91</v>
      </c>
      <c r="K294" s="18">
        <v>0.0</v>
      </c>
      <c r="L294" s="18">
        <v>0.0260849494627339</v>
      </c>
      <c r="M294" s="18">
        <v>0.0269961861030122</v>
      </c>
      <c r="N294" s="18">
        <v>-9.1123664027834E-4</v>
      </c>
      <c r="O294" s="18">
        <v>0.0613664181595638</v>
      </c>
      <c r="P294" s="18">
        <v>0.0529971394346801</v>
      </c>
      <c r="Q294" s="2" t="s">
        <v>91</v>
      </c>
      <c r="R294" s="18">
        <v>0.0</v>
      </c>
      <c r="S294" s="18">
        <v>0.0288707916936635</v>
      </c>
      <c r="T294" s="18">
        <v>0.0313211930789633</v>
      </c>
      <c r="U294" s="18">
        <v>-0.00245040138529984</v>
      </c>
      <c r="V294" s="18">
        <v>0.0694091465450094</v>
      </c>
      <c r="W294" s="18">
        <v>0.019396870703852</v>
      </c>
      <c r="X294" s="2" t="s">
        <v>91</v>
      </c>
      <c r="Y294" s="18">
        <v>0.0</v>
      </c>
      <c r="Z294" s="18">
        <v>0.00180421885273455</v>
      </c>
      <c r="AA294" s="18">
        <v>0.00314027569801439</v>
      </c>
      <c r="AB294" s="18">
        <v>-0.00133605684527983</v>
      </c>
      <c r="AC294" s="18">
        <v>0.067452987648826</v>
      </c>
      <c r="AD294" s="18">
        <v>0.0250557610208923</v>
      </c>
      <c r="AE294" s="2" t="s">
        <v>91</v>
      </c>
      <c r="AF294" s="18">
        <v>0.0</v>
      </c>
      <c r="AG294" s="18">
        <v>-0.00113205489455012</v>
      </c>
      <c r="AH294" s="18">
        <v>-0.00220486697459028</v>
      </c>
      <c r="AI294" s="18">
        <v>0.00107281208004015</v>
      </c>
      <c r="AJ294" s="18">
        <v>0.0825036163347056</v>
      </c>
      <c r="AK294" s="18">
        <v>0.00289948278397918</v>
      </c>
      <c r="AL294" s="2" t="s">
        <v>90</v>
      </c>
      <c r="AM294" s="18">
        <v>0.0</v>
      </c>
      <c r="AN294" s="18">
        <v>0.00165378733637949</v>
      </c>
      <c r="AO294" s="18">
        <v>0.00212014000136084</v>
      </c>
      <c r="AP294" s="18">
        <v>-4.66352664981346E-4</v>
      </c>
      <c r="AQ294" s="18">
        <v>0.0301546678535662</v>
      </c>
      <c r="AR294" s="18">
        <v>0.764195360899488</v>
      </c>
      <c r="AS294" s="2" t="s">
        <v>91</v>
      </c>
      <c r="AT294" s="18">
        <v>0.0</v>
      </c>
      <c r="AU294" s="18">
        <v>-0.0254127855045494</v>
      </c>
      <c r="AV294" s="18">
        <v>-0.0260607773795881</v>
      </c>
      <c r="AW294" s="18">
        <v>6.4799187503866E-4</v>
      </c>
      <c r="AX294" s="18">
        <v>0.0433470568599087</v>
      </c>
      <c r="AY294" s="18">
        <v>0.321643015560333</v>
      </c>
      <c r="AZ294" s="2" t="s">
        <v>90</v>
      </c>
      <c r="BA294" s="18">
        <v>0.0</v>
      </c>
      <c r="BB294" s="18">
        <v>0.00278584223092962</v>
      </c>
      <c r="BC294" s="18">
        <v>0.00432500697595112</v>
      </c>
      <c r="BD294" s="18">
        <v>-0.0015391647450215</v>
      </c>
      <c r="BE294" s="18">
        <v>0.0680627573161233</v>
      </c>
      <c r="BF294" s="18">
        <v>0.0231495120179092</v>
      </c>
      <c r="BG294" s="2" t="s">
        <v>91</v>
      </c>
      <c r="BH294" s="18">
        <v>0.0</v>
      </c>
      <c r="BI294" s="18">
        <v>-0.0242807306099993</v>
      </c>
      <c r="BJ294" s="18">
        <v>-0.0238559104049978</v>
      </c>
      <c r="BK294" s="18">
        <v>-4.24820205001494E-4</v>
      </c>
      <c r="BL294" s="18">
        <v>0.0373539557138088</v>
      </c>
      <c r="BM294" s="18">
        <v>0.505405216678077</v>
      </c>
      <c r="BN294" s="2" t="s">
        <v>91</v>
      </c>
      <c r="BO294" s="18">
        <v>0.0</v>
      </c>
      <c r="BP294" s="18">
        <v>-0.0270665728409289</v>
      </c>
      <c r="BQ294" s="18">
        <v>-0.0281809173809489</v>
      </c>
      <c r="BR294" s="18">
        <v>0.00111434454002001</v>
      </c>
      <c r="BS294" s="18">
        <v>0.050844553243574</v>
      </c>
      <c r="BT294" s="18">
        <v>0.163965843213564</v>
      </c>
      <c r="BU294" s="2" t="s">
        <v>90</v>
      </c>
      <c r="BV294" s="18">
        <v>0.0</v>
      </c>
      <c r="BW294" s="18">
        <v>0.0</v>
      </c>
      <c r="BX294" s="18">
        <v>0.0</v>
      </c>
      <c r="BY294" s="2" t="s">
        <v>91</v>
      </c>
      <c r="BZ294" s="5">
        <v>294.0</v>
      </c>
      <c r="CA294" s="20">
        <f t="shared" si="1"/>
        <v>294</v>
      </c>
    </row>
    <row r="295">
      <c r="A295" s="2" t="s">
        <v>524</v>
      </c>
      <c r="B295" s="2" t="s">
        <v>232</v>
      </c>
      <c r="C295" s="2" t="s">
        <v>91</v>
      </c>
      <c r="D295" s="2" t="s">
        <v>90</v>
      </c>
      <c r="E295" s="18">
        <v>0.0315084443207749</v>
      </c>
      <c r="F295" s="18">
        <v>0.0232458675584336</v>
      </c>
      <c r="G295" s="18">
        <v>0.00826257676234128</v>
      </c>
      <c r="H295" s="18">
        <v>0.300288924558587</v>
      </c>
      <c r="I295" s="19">
        <v>1.49132374980385E-7</v>
      </c>
      <c r="J295" s="2" t="s">
        <v>90</v>
      </c>
      <c r="K295" s="18">
        <v>1.0</v>
      </c>
      <c r="L295" s="18">
        <v>0.0404901906035779</v>
      </c>
      <c r="M295" s="18">
        <v>0.0303686177216183</v>
      </c>
      <c r="N295" s="18">
        <v>0.0101215728819595</v>
      </c>
      <c r="O295" s="18">
        <v>0.322182985553772</v>
      </c>
      <c r="P295" s="19">
        <v>1.15694328757052E-8</v>
      </c>
      <c r="Q295" s="2" t="s">
        <v>90</v>
      </c>
      <c r="R295" s="18">
        <v>1.0</v>
      </c>
      <c r="S295" s="18">
        <v>0.0340883642162615</v>
      </c>
      <c r="T295" s="18">
        <v>0.0168671915203758</v>
      </c>
      <c r="U295" s="18">
        <v>0.0172211726958857</v>
      </c>
      <c r="V295" s="18">
        <v>0.402279293739967</v>
      </c>
      <c r="W295" s="19">
        <v>2.49796874499845E-13</v>
      </c>
      <c r="X295" s="2" t="s">
        <v>90</v>
      </c>
      <c r="Y295" s="18">
        <v>1.0</v>
      </c>
      <c r="Z295" s="18">
        <v>0.0331661720385709</v>
      </c>
      <c r="AA295" s="18">
        <v>0.0100100689423081</v>
      </c>
      <c r="AB295" s="18">
        <v>0.0231561030962627</v>
      </c>
      <c r="AC295" s="18">
        <v>0.434927768860353</v>
      </c>
      <c r="AD295" s="19">
        <v>1.22328023014646E-15</v>
      </c>
      <c r="AE295" s="2" t="s">
        <v>90</v>
      </c>
      <c r="AF295" s="18">
        <v>1.0</v>
      </c>
      <c r="AG295" s="18">
        <v>0.00898174628280295</v>
      </c>
      <c r="AH295" s="18">
        <v>0.00712275016318464</v>
      </c>
      <c r="AI295" s="18">
        <v>0.0018589961196183</v>
      </c>
      <c r="AJ295" s="18">
        <v>0.166035313001605</v>
      </c>
      <c r="AK295" s="18">
        <v>0.0129987376872552</v>
      </c>
      <c r="AL295" s="2" t="s">
        <v>90</v>
      </c>
      <c r="AM295" s="18">
        <v>1.0</v>
      </c>
      <c r="AN295" s="18">
        <v>0.00257991989548661</v>
      </c>
      <c r="AO295" s="18">
        <v>-0.00637867603805781</v>
      </c>
      <c r="AP295" s="18">
        <v>0.00895859593354442</v>
      </c>
      <c r="AQ295" s="18">
        <v>0.35191011235955</v>
      </c>
      <c r="AR295" s="19">
        <v>3.19547345207014E-10</v>
      </c>
      <c r="AS295" s="2" t="s">
        <v>90</v>
      </c>
      <c r="AT295" s="18">
        <v>1.0</v>
      </c>
      <c r="AU295" s="18">
        <v>0.00165772771779596</v>
      </c>
      <c r="AV295" s="18">
        <v>-0.0132357986161254</v>
      </c>
      <c r="AW295" s="18">
        <v>0.0148935263339214</v>
      </c>
      <c r="AX295" s="18">
        <v>0.435698234349919</v>
      </c>
      <c r="AY295" s="19">
        <v>1.15146203706418E-15</v>
      </c>
      <c r="AZ295" s="2" t="s">
        <v>90</v>
      </c>
      <c r="BA295" s="18">
        <v>1.0</v>
      </c>
      <c r="BB295" s="18">
        <v>-0.00640182638731633</v>
      </c>
      <c r="BC295" s="18">
        <v>-0.0135014262012424</v>
      </c>
      <c r="BD295" s="18">
        <v>0.00709959981392611</v>
      </c>
      <c r="BE295" s="18">
        <v>0.34282504012841</v>
      </c>
      <c r="BF295" s="19">
        <v>9.9872125538501E-10</v>
      </c>
      <c r="BG295" s="2" t="s">
        <v>90</v>
      </c>
      <c r="BH295" s="18">
        <v>1.0</v>
      </c>
      <c r="BI295" s="18">
        <v>-0.00732401856500699</v>
      </c>
      <c r="BJ295" s="18">
        <v>-0.0203585487793101</v>
      </c>
      <c r="BK295" s="18">
        <v>0.0130345302143031</v>
      </c>
      <c r="BL295" s="18">
        <v>0.376436597110754</v>
      </c>
      <c r="BM295" s="19">
        <v>1.18757342270527E-11</v>
      </c>
      <c r="BN295" s="2" t="s">
        <v>90</v>
      </c>
      <c r="BO295" s="18">
        <v>1.0</v>
      </c>
      <c r="BP295" s="18">
        <v>-9.22192177690656E-4</v>
      </c>
      <c r="BQ295" s="18">
        <v>-0.00685712257806768</v>
      </c>
      <c r="BR295" s="18">
        <v>0.00593493040037702</v>
      </c>
      <c r="BS295" s="18">
        <v>0.321605136436597</v>
      </c>
      <c r="BT295" s="19">
        <v>1.22705248779685E-8</v>
      </c>
      <c r="BU295" s="2" t="s">
        <v>90</v>
      </c>
      <c r="BV295" s="18">
        <v>1.0</v>
      </c>
      <c r="BW295" s="18">
        <v>10.0</v>
      </c>
      <c r="BX295" s="18">
        <v>1.0</v>
      </c>
      <c r="BY295" s="2" t="s">
        <v>90</v>
      </c>
      <c r="BZ295" s="5">
        <v>295.0</v>
      </c>
      <c r="CA295" s="20" t="str">
        <f t="shared" si="1"/>
        <v/>
      </c>
    </row>
    <row r="296">
      <c r="A296" s="2" t="s">
        <v>525</v>
      </c>
      <c r="B296" s="2" t="s">
        <v>232</v>
      </c>
      <c r="C296" s="2" t="s">
        <v>93</v>
      </c>
      <c r="D296" s="2" t="s">
        <v>94</v>
      </c>
      <c r="E296" s="18">
        <v>-0.00902006547440276</v>
      </c>
      <c r="F296" s="18">
        <v>-0.0136820496128835</v>
      </c>
      <c r="G296" s="18">
        <v>0.00466198413848076</v>
      </c>
      <c r="H296" s="18">
        <v>0.0852347883597883</v>
      </c>
      <c r="I296" s="18">
        <v>0.458976966107396</v>
      </c>
      <c r="J296" s="2" t="s">
        <v>94</v>
      </c>
      <c r="K296" s="18">
        <v>1.0</v>
      </c>
      <c r="L296" s="18">
        <v>-0.0622169877686682</v>
      </c>
      <c r="M296" s="18">
        <v>-0.0810532447092903</v>
      </c>
      <c r="N296" s="18">
        <v>0.0188362569406221</v>
      </c>
      <c r="O296" s="18">
        <v>0.100611772486772</v>
      </c>
      <c r="P296" s="18">
        <v>0.264384990929728</v>
      </c>
      <c r="Q296" s="2" t="s">
        <v>94</v>
      </c>
      <c r="R296" s="18">
        <v>1.0</v>
      </c>
      <c r="S296" s="18">
        <v>-0.0812673569936037</v>
      </c>
      <c r="T296" s="18">
        <v>-0.10383841397814</v>
      </c>
      <c r="U296" s="18">
        <v>0.0225710569845369</v>
      </c>
      <c r="V296" s="18">
        <v>0.144758597883597</v>
      </c>
      <c r="W296" s="18">
        <v>0.0321611627438341</v>
      </c>
      <c r="X296" s="2" t="s">
        <v>94</v>
      </c>
      <c r="Y296" s="18">
        <v>1.0</v>
      </c>
      <c r="Z296" s="18">
        <v>-0.0805382615806636</v>
      </c>
      <c r="AA296" s="18">
        <v>-0.112574375597765</v>
      </c>
      <c r="AB296" s="18">
        <v>0.0320361140171014</v>
      </c>
      <c r="AC296" s="18">
        <v>0.187665343915343</v>
      </c>
      <c r="AD296" s="18">
        <v>0.00199867413061959</v>
      </c>
      <c r="AE296" s="2" t="s">
        <v>94</v>
      </c>
      <c r="AF296" s="18">
        <v>1.0</v>
      </c>
      <c r="AG296" s="18">
        <v>-0.0531969222942654</v>
      </c>
      <c r="AH296" s="18">
        <v>-0.0673711950964067</v>
      </c>
      <c r="AI296" s="18">
        <v>0.0141742728021413</v>
      </c>
      <c r="AJ296" s="18">
        <v>0.0968915343915343</v>
      </c>
      <c r="AK296" s="18">
        <v>0.305018039341769</v>
      </c>
      <c r="AL296" s="2" t="s">
        <v>94</v>
      </c>
      <c r="AM296" s="18">
        <v>1.0</v>
      </c>
      <c r="AN296" s="18">
        <v>-0.072247291519201</v>
      </c>
      <c r="AO296" s="18">
        <v>-0.0901563643652572</v>
      </c>
      <c r="AP296" s="18">
        <v>0.0179090728460562</v>
      </c>
      <c r="AQ296" s="18">
        <v>0.129712301587301</v>
      </c>
      <c r="AR296" s="18">
        <v>0.0719797465583924</v>
      </c>
      <c r="AS296" s="2" t="s">
        <v>94</v>
      </c>
      <c r="AT296" s="18">
        <v>1.0</v>
      </c>
      <c r="AU296" s="18">
        <v>-0.0715181961062609</v>
      </c>
      <c r="AV296" s="18">
        <v>-0.0988923259848816</v>
      </c>
      <c r="AW296" s="18">
        <v>0.0273741298786206</v>
      </c>
      <c r="AX296" s="18">
        <v>0.22255291005291</v>
      </c>
      <c r="AY296" s="18">
        <v>1.23939837810045E-4</v>
      </c>
      <c r="AZ296" s="2" t="s">
        <v>94</v>
      </c>
      <c r="BA296" s="18">
        <v>1.0</v>
      </c>
      <c r="BB296" s="18">
        <v>-0.0190503692249355</v>
      </c>
      <c r="BC296" s="18">
        <v>-0.0227851692688504</v>
      </c>
      <c r="BD296" s="18">
        <v>0.00373480004391489</v>
      </c>
      <c r="BE296" s="18">
        <v>0.137235449735449</v>
      </c>
      <c r="BF296" s="18">
        <v>0.0483892847419124</v>
      </c>
      <c r="BG296" s="2" t="s">
        <v>94</v>
      </c>
      <c r="BH296" s="18">
        <v>1.0</v>
      </c>
      <c r="BI296" s="18">
        <v>-0.0183212738119954</v>
      </c>
      <c r="BJ296" s="18">
        <v>-0.0315211308884748</v>
      </c>
      <c r="BK296" s="18">
        <v>0.0131998570764793</v>
      </c>
      <c r="BL296" s="18">
        <v>0.1942791005291</v>
      </c>
      <c r="BM296" s="18">
        <v>0.00122247908464042</v>
      </c>
      <c r="BN296" s="2" t="s">
        <v>94</v>
      </c>
      <c r="BO296" s="18">
        <v>1.0</v>
      </c>
      <c r="BP296" s="18">
        <v>7.29095412940102E-4</v>
      </c>
      <c r="BQ296" s="18">
        <v>-0.00873596161962437</v>
      </c>
      <c r="BR296" s="18">
        <v>0.00946505703256448</v>
      </c>
      <c r="BS296" s="18">
        <v>0.0944940476190476</v>
      </c>
      <c r="BT296" s="18">
        <v>0.332899581657104</v>
      </c>
      <c r="BU296" s="2" t="s">
        <v>94</v>
      </c>
      <c r="BV296" s="18">
        <v>1.0</v>
      </c>
      <c r="BW296" s="18">
        <v>10.0</v>
      </c>
      <c r="BX296" s="18">
        <v>1.0</v>
      </c>
      <c r="BY296" s="2" t="s">
        <v>94</v>
      </c>
      <c r="BZ296" s="5">
        <v>296.0</v>
      </c>
      <c r="CA296" s="20" t="str">
        <f t="shared" si="1"/>
        <v/>
      </c>
    </row>
    <row r="297">
      <c r="A297" s="2" t="s">
        <v>526</v>
      </c>
      <c r="B297" s="2" t="s">
        <v>228</v>
      </c>
      <c r="C297" s="2" t="s">
        <v>82</v>
      </c>
      <c r="D297" s="2" t="s">
        <v>81</v>
      </c>
      <c r="E297" s="18">
        <v>0.0410974721335234</v>
      </c>
      <c r="F297" s="18">
        <v>0.0523675475160546</v>
      </c>
      <c r="G297" s="18">
        <v>-0.0112700753825311</v>
      </c>
      <c r="H297" s="18">
        <v>0.362745098039215</v>
      </c>
      <c r="I297" s="19">
        <v>1.22332906555745E-9</v>
      </c>
      <c r="J297" s="2" t="s">
        <v>82</v>
      </c>
      <c r="K297" s="18">
        <v>1.0</v>
      </c>
      <c r="L297" s="18">
        <v>0.0550645523937415</v>
      </c>
      <c r="M297" s="18">
        <v>0.0609771087578817</v>
      </c>
      <c r="N297" s="18">
        <v>-0.00591255636414022</v>
      </c>
      <c r="O297" s="18">
        <v>0.298022239198709</v>
      </c>
      <c r="P297" s="19">
        <v>1.28264173184949E-6</v>
      </c>
      <c r="Q297" s="2" t="s">
        <v>82</v>
      </c>
      <c r="R297" s="18">
        <v>1.0</v>
      </c>
      <c r="S297" s="18">
        <v>0.0720258397112439</v>
      </c>
      <c r="T297" s="18">
        <v>0.078535322711181</v>
      </c>
      <c r="U297" s="18">
        <v>-0.00650948299993707</v>
      </c>
      <c r="V297" s="18">
        <v>0.264748323571852</v>
      </c>
      <c r="W297" s="19">
        <v>2.57065463764657E-5</v>
      </c>
      <c r="X297" s="2" t="s">
        <v>82</v>
      </c>
      <c r="Y297" s="18">
        <v>1.0</v>
      </c>
      <c r="Z297" s="18">
        <v>0.0688631496427696</v>
      </c>
      <c r="AA297" s="18">
        <v>0.0785340322907799</v>
      </c>
      <c r="AB297" s="18">
        <v>-0.0096708826480103</v>
      </c>
      <c r="AC297" s="18">
        <v>0.310372633902045</v>
      </c>
      <c r="AD297" s="19">
        <v>3.7304930375048E-7</v>
      </c>
      <c r="AE297" s="2" t="s">
        <v>82</v>
      </c>
      <c r="AF297" s="18">
        <v>1.0</v>
      </c>
      <c r="AG297" s="18">
        <v>0.013967080260218</v>
      </c>
      <c r="AH297" s="18">
        <v>0.00860956124182712</v>
      </c>
      <c r="AI297" s="18">
        <v>0.00535751901839093</v>
      </c>
      <c r="AJ297" s="18">
        <v>0.323911382734912</v>
      </c>
      <c r="AK297" s="19">
        <v>9.45457798913499E-8</v>
      </c>
      <c r="AL297" s="2" t="s">
        <v>81</v>
      </c>
      <c r="AM297" s="18">
        <v>-1.0</v>
      </c>
      <c r="AN297" s="18">
        <v>0.0309283675777204</v>
      </c>
      <c r="AO297" s="18">
        <v>0.0261677751951263</v>
      </c>
      <c r="AP297" s="18">
        <v>0.0047605923825941</v>
      </c>
      <c r="AQ297" s="18">
        <v>0.265469824293353</v>
      </c>
      <c r="AR297" s="19">
        <v>2.42701731654145E-5</v>
      </c>
      <c r="AS297" s="2" t="s">
        <v>81</v>
      </c>
      <c r="AT297" s="18">
        <v>-1.0</v>
      </c>
      <c r="AU297" s="18">
        <v>0.0277656775092461</v>
      </c>
      <c r="AV297" s="18">
        <v>0.0261664847747252</v>
      </c>
      <c r="AW297" s="18">
        <v>0.00159919273452089</v>
      </c>
      <c r="AX297" s="18">
        <v>0.219887955182072</v>
      </c>
      <c r="AY297" s="18">
        <v>8.29754864536243E-4</v>
      </c>
      <c r="AZ297" s="2" t="s">
        <v>81</v>
      </c>
      <c r="BA297" s="18">
        <v>-1.0</v>
      </c>
      <c r="BB297" s="18">
        <v>0.0169612873175024</v>
      </c>
      <c r="BC297" s="18">
        <v>0.0175582139532992</v>
      </c>
      <c r="BD297" s="18">
        <v>-5.96926635796836E-4</v>
      </c>
      <c r="BE297" s="18">
        <v>0.161998132586367</v>
      </c>
      <c r="BF297" s="18">
        <v>0.0288157972092268</v>
      </c>
      <c r="BG297" s="2" t="s">
        <v>82</v>
      </c>
      <c r="BH297" s="18">
        <v>1.0</v>
      </c>
      <c r="BI297" s="18">
        <v>0.013798597249028</v>
      </c>
      <c r="BJ297" s="18">
        <v>0.0175569235328981</v>
      </c>
      <c r="BK297" s="18">
        <v>-0.00375832628387005</v>
      </c>
      <c r="BL297" s="18">
        <v>0.317630082335964</v>
      </c>
      <c r="BM297" s="19">
        <v>1.85225677514155E-7</v>
      </c>
      <c r="BN297" s="2" t="s">
        <v>82</v>
      </c>
      <c r="BO297" s="18">
        <v>1.0</v>
      </c>
      <c r="BP297" s="18">
        <v>-0.0031626900684743</v>
      </c>
      <c r="BQ297" s="19">
        <v>-1.2904204010888E-6</v>
      </c>
      <c r="BR297" s="18">
        <v>-0.00316139964807322</v>
      </c>
      <c r="BS297" s="18">
        <v>0.41452338511162</v>
      </c>
      <c r="BT297" s="19">
        <v>1.62275541873957E-12</v>
      </c>
      <c r="BU297" s="2" t="s">
        <v>82</v>
      </c>
      <c r="BV297" s="18">
        <v>1.0</v>
      </c>
      <c r="BW297" s="18">
        <v>4.0</v>
      </c>
      <c r="BX297" s="18">
        <v>1.0</v>
      </c>
      <c r="BY297" s="2" t="s">
        <v>82</v>
      </c>
      <c r="BZ297" s="5">
        <v>297.0</v>
      </c>
      <c r="CA297" s="20" t="str">
        <f t="shared" si="1"/>
        <v/>
      </c>
    </row>
    <row r="298">
      <c r="A298" s="2" t="s">
        <v>527</v>
      </c>
      <c r="B298" s="2" t="s">
        <v>232</v>
      </c>
      <c r="C298" s="2" t="s">
        <v>81</v>
      </c>
      <c r="D298" s="2" t="s">
        <v>82</v>
      </c>
      <c r="E298" s="18">
        <v>0.00121152742271115</v>
      </c>
      <c r="F298" s="18">
        <v>7.01894148949078E-4</v>
      </c>
      <c r="G298" s="18">
        <v>5.09633273762081E-4</v>
      </c>
      <c r="H298" s="18">
        <v>0.129884910361844</v>
      </c>
      <c r="I298" s="19">
        <v>8.35001085097119E-21</v>
      </c>
      <c r="J298" s="2" t="s">
        <v>82</v>
      </c>
      <c r="K298" s="18">
        <v>1.0</v>
      </c>
      <c r="L298" s="18">
        <v>-3.24497319541014E-4</v>
      </c>
      <c r="M298" s="18">
        <v>-7.53179645296788E-4</v>
      </c>
      <c r="N298" s="18">
        <v>4.28682325755773E-4</v>
      </c>
      <c r="O298" s="18">
        <v>0.104921109453306</v>
      </c>
      <c r="P298" s="19">
        <v>1.01635804866625E-13</v>
      </c>
      <c r="Q298" s="2" t="s">
        <v>82</v>
      </c>
      <c r="R298" s="18">
        <v>1.0</v>
      </c>
      <c r="S298" s="18">
        <v>0.00117426659547487</v>
      </c>
      <c r="T298" s="18">
        <v>-3.20851347506766E-4</v>
      </c>
      <c r="U298" s="18">
        <v>0.00149511794298164</v>
      </c>
      <c r="V298" s="18">
        <v>0.166459040410014</v>
      </c>
      <c r="W298" s="19">
        <v>6.31936669216879E-34</v>
      </c>
      <c r="X298" s="2" t="s">
        <v>82</v>
      </c>
      <c r="Y298" s="18">
        <v>1.0</v>
      </c>
      <c r="Z298" s="18">
        <v>-0.00470224507420039</v>
      </c>
      <c r="AA298" s="18">
        <v>-0.00611131469894197</v>
      </c>
      <c r="AB298" s="18">
        <v>0.00140906962474157</v>
      </c>
      <c r="AC298" s="18">
        <v>0.13641136854727</v>
      </c>
      <c r="AD298" s="19">
        <v>6.65611367519957E-23</v>
      </c>
      <c r="AE298" s="2" t="s">
        <v>82</v>
      </c>
      <c r="AF298" s="18">
        <v>1.0</v>
      </c>
      <c r="AG298" s="18">
        <v>-0.00153602474225217</v>
      </c>
      <c r="AH298" s="18">
        <v>-0.00145507379424586</v>
      </c>
      <c r="AI298" s="19">
        <v>-8.09509480063071E-5</v>
      </c>
      <c r="AJ298" s="18">
        <v>0.039329221196971</v>
      </c>
      <c r="AK298" s="18">
        <v>0.0265695445151048</v>
      </c>
      <c r="AL298" s="2" t="s">
        <v>81</v>
      </c>
      <c r="AM298" s="18">
        <v>-1.0</v>
      </c>
      <c r="AN298" s="19">
        <v>-3.7260827236284E-5</v>
      </c>
      <c r="AO298" s="18">
        <v>-0.00102274549645584</v>
      </c>
      <c r="AP298" s="18">
        <v>9.8548466921956E-4</v>
      </c>
      <c r="AQ298" s="18">
        <v>0.220362444632633</v>
      </c>
      <c r="AR298" s="19">
        <v>2.7547876682271E-59</v>
      </c>
      <c r="AS298" s="2" t="s">
        <v>82</v>
      </c>
      <c r="AT298" s="18">
        <v>1.0</v>
      </c>
      <c r="AU298" s="18">
        <v>-0.00591377249691155</v>
      </c>
      <c r="AV298" s="18">
        <v>-0.00681320884789104</v>
      </c>
      <c r="AW298" s="18">
        <v>8.99436350979494E-4</v>
      </c>
      <c r="AX298" s="18">
        <v>0.112142175816515</v>
      </c>
      <c r="AY298" s="19">
        <v>1.28698871317116E-15</v>
      </c>
      <c r="AZ298" s="2" t="s">
        <v>82</v>
      </c>
      <c r="BA298" s="18">
        <v>1.0</v>
      </c>
      <c r="BB298" s="18">
        <v>0.00149876391501588</v>
      </c>
      <c r="BC298" s="18">
        <v>4.32328297790021E-4</v>
      </c>
      <c r="BD298" s="18">
        <v>0.00106643561722586</v>
      </c>
      <c r="BE298" s="18">
        <v>0.327170417795607</v>
      </c>
      <c r="BF298" s="19">
        <v>3.27438748960578E-131</v>
      </c>
      <c r="BG298" s="2" t="s">
        <v>82</v>
      </c>
      <c r="BH298" s="18">
        <v>1.0</v>
      </c>
      <c r="BI298" s="18">
        <v>-0.00437774775465938</v>
      </c>
      <c r="BJ298" s="18">
        <v>-0.00535813505364518</v>
      </c>
      <c r="BK298" s="18">
        <v>9.803872989858E-4</v>
      </c>
      <c r="BL298" s="18">
        <v>0.160969708159659</v>
      </c>
      <c r="BM298" s="19">
        <v>1.02178323763863E-31</v>
      </c>
      <c r="BN298" s="2" t="s">
        <v>82</v>
      </c>
      <c r="BO298" s="18">
        <v>1.0</v>
      </c>
      <c r="BP298" s="18">
        <v>-0.00587651166967527</v>
      </c>
      <c r="BQ298" s="18">
        <v>-0.0057904633514352</v>
      </c>
      <c r="BR298" s="19">
        <v>-8.60483182400671E-5</v>
      </c>
      <c r="BS298" s="18">
        <v>0.0372022541130324</v>
      </c>
      <c r="BT298" s="18">
        <v>0.0415593814270952</v>
      </c>
      <c r="BU298" s="2" t="s">
        <v>81</v>
      </c>
      <c r="BV298" s="18">
        <v>-1.0</v>
      </c>
      <c r="BW298" s="18">
        <v>6.0</v>
      </c>
      <c r="BX298" s="18">
        <v>1.0</v>
      </c>
      <c r="BY298" s="2" t="s">
        <v>82</v>
      </c>
      <c r="BZ298" s="5">
        <v>298.0</v>
      </c>
      <c r="CA298" s="20" t="str">
        <f t="shared" si="1"/>
        <v/>
      </c>
    </row>
    <row r="299">
      <c r="A299" s="2" t="s">
        <v>528</v>
      </c>
      <c r="B299" s="2" t="s">
        <v>259</v>
      </c>
      <c r="C299" s="2" t="s">
        <v>93</v>
      </c>
      <c r="D299" s="2" t="s">
        <v>94</v>
      </c>
      <c r="E299" s="18">
        <v>2.61488228703576E-4</v>
      </c>
      <c r="F299" s="18">
        <v>0.00224851020198206</v>
      </c>
      <c r="G299" s="18">
        <v>-0.00198702197327849</v>
      </c>
      <c r="H299" s="18">
        <v>0.133467171329684</v>
      </c>
      <c r="I299" s="19">
        <v>8.4003562944972E-6</v>
      </c>
      <c r="J299" s="2" t="s">
        <v>93</v>
      </c>
      <c r="K299" s="18">
        <v>0.0</v>
      </c>
      <c r="L299" s="18">
        <v>0.00779510299913755</v>
      </c>
      <c r="M299" s="18">
        <v>0.00929880738603101</v>
      </c>
      <c r="N299" s="18">
        <v>-0.00150370438689345</v>
      </c>
      <c r="O299" s="18">
        <v>0.113979677083866</v>
      </c>
      <c r="P299" s="18">
        <v>2.38728225549402E-4</v>
      </c>
      <c r="Q299" s="2" t="s">
        <v>93</v>
      </c>
      <c r="R299" s="18">
        <v>0.0</v>
      </c>
      <c r="S299" s="18">
        <v>0.00989408438901743</v>
      </c>
      <c r="T299" s="18">
        <v>0.01026731960281</v>
      </c>
      <c r="U299" s="18">
        <v>-3.73235213792597E-4</v>
      </c>
      <c r="V299" s="18">
        <v>0.0712708642354184</v>
      </c>
      <c r="W299" s="18">
        <v>0.0575329411540496</v>
      </c>
      <c r="X299" s="2" t="s">
        <v>93</v>
      </c>
      <c r="Y299" s="18">
        <v>0.0</v>
      </c>
      <c r="Z299" s="18">
        <v>-0.0109835443710503</v>
      </c>
      <c r="AA299" s="18">
        <v>-0.010895984638363</v>
      </c>
      <c r="AB299" s="19">
        <v>-8.75597326872174E-5</v>
      </c>
      <c r="AC299" s="18">
        <v>0.0930259321773822</v>
      </c>
      <c r="AD299" s="18">
        <v>0.00490392909744249</v>
      </c>
      <c r="AE299" s="2" t="s">
        <v>93</v>
      </c>
      <c r="AF299" s="18">
        <v>0.0</v>
      </c>
      <c r="AG299" s="18">
        <v>0.00753361477043397</v>
      </c>
      <c r="AH299" s="18">
        <v>0.00705029718404894</v>
      </c>
      <c r="AI299" s="18">
        <v>4.83317586385031E-4</v>
      </c>
      <c r="AJ299" s="18">
        <v>0.0533050312856972</v>
      </c>
      <c r="AK299" s="18">
        <v>0.270498184299118</v>
      </c>
      <c r="AL299" s="2" t="s">
        <v>94</v>
      </c>
      <c r="AM299" s="18">
        <v>0.0</v>
      </c>
      <c r="AN299" s="18">
        <v>0.00963259616031385</v>
      </c>
      <c r="AO299" s="18">
        <v>0.00801880940082796</v>
      </c>
      <c r="AP299" s="18">
        <v>0.00161378675948589</v>
      </c>
      <c r="AQ299" s="18">
        <v>0.12173290368779</v>
      </c>
      <c r="AR299" s="19">
        <v>6.65718699442575E-5</v>
      </c>
      <c r="AS299" s="2" t="s">
        <v>94</v>
      </c>
      <c r="AT299" s="18">
        <v>0.0</v>
      </c>
      <c r="AU299" s="18">
        <v>-0.0112450325997538</v>
      </c>
      <c r="AV299" s="18">
        <v>-0.0131444948403451</v>
      </c>
      <c r="AW299" s="18">
        <v>0.00189946224059127</v>
      </c>
      <c r="AX299" s="18">
        <v>0.0825106985149949</v>
      </c>
      <c r="AY299" s="18">
        <v>0.0173790773736428</v>
      </c>
      <c r="AZ299" s="2" t="s">
        <v>94</v>
      </c>
      <c r="BA299" s="18">
        <v>0.0</v>
      </c>
      <c r="BB299" s="18">
        <v>0.00209898138987987</v>
      </c>
      <c r="BC299" s="18">
        <v>9.68512216779014E-4</v>
      </c>
      <c r="BD299" s="18">
        <v>0.00113046917310086</v>
      </c>
      <c r="BE299" s="18">
        <v>0.0940488977545905</v>
      </c>
      <c r="BF299" s="18">
        <v>0.00421445992303375</v>
      </c>
      <c r="BG299" s="2" t="s">
        <v>94</v>
      </c>
      <c r="BH299" s="18">
        <v>0.0</v>
      </c>
      <c r="BI299" s="18">
        <v>-0.0187786473701878</v>
      </c>
      <c r="BJ299" s="18">
        <v>-0.0201947920243941</v>
      </c>
      <c r="BK299" s="18">
        <v>0.00141614465420624</v>
      </c>
      <c r="BL299" s="18">
        <v>0.0705121647656556</v>
      </c>
      <c r="BM299" s="18">
        <v>0.0619014896862585</v>
      </c>
      <c r="BN299" s="2" t="s">
        <v>94</v>
      </c>
      <c r="BO299" s="18">
        <v>0.0</v>
      </c>
      <c r="BP299" s="18">
        <v>-0.0208776287600677</v>
      </c>
      <c r="BQ299" s="18">
        <v>-0.0211633042411731</v>
      </c>
      <c r="BR299" s="18">
        <v>2.8567548110538E-4</v>
      </c>
      <c r="BS299" s="18">
        <v>0.0475892111230457</v>
      </c>
      <c r="BT299" s="18">
        <v>0.400601474470428</v>
      </c>
      <c r="BU299" s="2" t="s">
        <v>94</v>
      </c>
      <c r="BV299" s="18">
        <v>0.0</v>
      </c>
      <c r="BW299" s="18">
        <v>0.0</v>
      </c>
      <c r="BX299" s="18">
        <v>0.0</v>
      </c>
      <c r="BY299" s="2" t="s">
        <v>94</v>
      </c>
      <c r="BZ299" s="5">
        <v>299.0</v>
      </c>
      <c r="CA299" s="20">
        <f t="shared" si="1"/>
        <v>299</v>
      </c>
    </row>
    <row r="300">
      <c r="A300" s="2" t="s">
        <v>529</v>
      </c>
      <c r="B300" s="2" t="s">
        <v>228</v>
      </c>
      <c r="C300" s="2" t="s">
        <v>78</v>
      </c>
      <c r="D300" s="2" t="s">
        <v>79</v>
      </c>
      <c r="E300" s="18">
        <v>0.01343735199426</v>
      </c>
      <c r="F300" s="18">
        <v>0.00841437069436293</v>
      </c>
      <c r="G300" s="18">
        <v>0.00502298129989713</v>
      </c>
      <c r="H300" s="18">
        <v>0.123260189271272</v>
      </c>
      <c r="I300" s="19">
        <v>6.67624215354432E-7</v>
      </c>
      <c r="J300" s="2" t="s">
        <v>79</v>
      </c>
      <c r="K300" s="18">
        <v>-1.0</v>
      </c>
      <c r="L300" s="18">
        <v>0.0177263388153254</v>
      </c>
      <c r="M300" s="18">
        <v>0.0143839978068662</v>
      </c>
      <c r="N300" s="18">
        <v>0.00334234100845915</v>
      </c>
      <c r="O300" s="18">
        <v>0.0844767773545648</v>
      </c>
      <c r="P300" s="18">
        <v>0.00173198967714347</v>
      </c>
      <c r="Q300" s="2" t="s">
        <v>79</v>
      </c>
      <c r="R300" s="18">
        <v>-1.0</v>
      </c>
      <c r="S300" s="18">
        <v>0.0132930818280267</v>
      </c>
      <c r="T300" s="18">
        <v>0.00723769661045593</v>
      </c>
      <c r="U300" s="18">
        <v>0.00605538521757084</v>
      </c>
      <c r="V300" s="18">
        <v>0.115073955064852</v>
      </c>
      <c r="W300" s="19">
        <v>4.52132319081779E-6</v>
      </c>
      <c r="X300" s="2" t="s">
        <v>79</v>
      </c>
      <c r="Y300" s="18">
        <v>-1.0</v>
      </c>
      <c r="Z300" s="18">
        <v>-0.0406060475277943</v>
      </c>
      <c r="AA300" s="18">
        <v>-0.0338795923794569</v>
      </c>
      <c r="AB300" s="18">
        <v>-0.00672645514833741</v>
      </c>
      <c r="AC300" s="18">
        <v>0.129502114200379</v>
      </c>
      <c r="AD300" s="19">
        <v>1.36512938947671E-7</v>
      </c>
      <c r="AE300" s="2" t="s">
        <v>78</v>
      </c>
      <c r="AF300" s="18">
        <v>1.0</v>
      </c>
      <c r="AG300" s="18">
        <v>0.00428898682106534</v>
      </c>
      <c r="AH300" s="18">
        <v>0.00596962711250332</v>
      </c>
      <c r="AI300" s="18">
        <v>-0.00168064029143798</v>
      </c>
      <c r="AJ300" s="18">
        <v>0.0914716764266657</v>
      </c>
      <c r="AK300" s="18">
        <v>5.38352365467521E-4</v>
      </c>
      <c r="AL300" s="2" t="s">
        <v>78</v>
      </c>
      <c r="AM300" s="18">
        <v>1.0</v>
      </c>
      <c r="AN300" s="18">
        <v>-1.44270166233284E-4</v>
      </c>
      <c r="AO300" s="18">
        <v>-0.00117667408390699</v>
      </c>
      <c r="AP300" s="18">
        <v>0.00103240391767371</v>
      </c>
      <c r="AQ300" s="18">
        <v>0.0669979193583569</v>
      </c>
      <c r="AR300" s="18">
        <v>0.0236920371607786</v>
      </c>
      <c r="AS300" s="2" t="s">
        <v>79</v>
      </c>
      <c r="AT300" s="18">
        <v>-1.0</v>
      </c>
      <c r="AU300" s="18">
        <v>-0.0540433995220544</v>
      </c>
      <c r="AV300" s="18">
        <v>-0.0422939630738198</v>
      </c>
      <c r="AW300" s="18">
        <v>-0.0117494364482345</v>
      </c>
      <c r="AX300" s="18">
        <v>0.203224365320402</v>
      </c>
      <c r="AY300" s="19">
        <v>4.34421660525097E-18</v>
      </c>
      <c r="AZ300" s="2" t="s">
        <v>78</v>
      </c>
      <c r="BA300" s="18">
        <v>1.0</v>
      </c>
      <c r="BB300" s="18">
        <v>-0.00443325698729862</v>
      </c>
      <c r="BC300" s="18">
        <v>-0.00714630119641031</v>
      </c>
      <c r="BD300" s="18">
        <v>0.00271304420911169</v>
      </c>
      <c r="BE300" s="18">
        <v>0.114424803261909</v>
      </c>
      <c r="BF300" s="19">
        <v>4.60322920184124E-6</v>
      </c>
      <c r="BG300" s="2" t="s">
        <v>79</v>
      </c>
      <c r="BH300" s="18">
        <v>-1.0</v>
      </c>
      <c r="BI300" s="18">
        <v>-0.0583323863431197</v>
      </c>
      <c r="BJ300" s="18">
        <v>-0.0482635901863231</v>
      </c>
      <c r="BK300" s="18">
        <v>-0.0100687961567965</v>
      </c>
      <c r="BL300" s="18">
        <v>0.196091036461566</v>
      </c>
      <c r="BM300" s="19">
        <v>6.85344668416998E-17</v>
      </c>
      <c r="BN300" s="2" t="s">
        <v>78</v>
      </c>
      <c r="BO300" s="18">
        <v>1.0</v>
      </c>
      <c r="BP300" s="18">
        <v>-0.0538991293558211</v>
      </c>
      <c r="BQ300" s="18">
        <v>-0.0411172889899128</v>
      </c>
      <c r="BR300" s="18">
        <v>-0.0127818403659082</v>
      </c>
      <c r="BS300" s="18">
        <v>0.224730271657969</v>
      </c>
      <c r="BT300" s="19">
        <v>4.74428300813698E-22</v>
      </c>
      <c r="BU300" s="2" t="s">
        <v>78</v>
      </c>
      <c r="BV300" s="18">
        <v>1.0</v>
      </c>
      <c r="BW300" s="18">
        <v>0.0</v>
      </c>
      <c r="BX300" s="18">
        <v>0.0</v>
      </c>
      <c r="BY300" s="2" t="s">
        <v>226</v>
      </c>
      <c r="BZ300" s="5">
        <v>300.0</v>
      </c>
      <c r="CA300" s="20">
        <f t="shared" si="1"/>
        <v>300</v>
      </c>
    </row>
    <row r="301">
      <c r="A301" s="2" t="s">
        <v>530</v>
      </c>
      <c r="B301" s="2" t="s">
        <v>232</v>
      </c>
      <c r="C301" s="2" t="s">
        <v>81</v>
      </c>
      <c r="D301" s="2" t="s">
        <v>82</v>
      </c>
      <c r="E301" s="18">
        <v>0.0137088028933797</v>
      </c>
      <c r="F301" s="18">
        <v>0.0217649881667578</v>
      </c>
      <c r="G301" s="18">
        <v>-0.00805618527337808</v>
      </c>
      <c r="H301" s="18">
        <v>0.307086614173228</v>
      </c>
      <c r="I301" s="19">
        <v>5.62293914267977E-11</v>
      </c>
      <c r="J301" s="2" t="s">
        <v>81</v>
      </c>
      <c r="K301" s="18">
        <v>-1.0</v>
      </c>
      <c r="L301" s="18">
        <v>0.0116642786940916</v>
      </c>
      <c r="M301" s="18">
        <v>0.0206323264584402</v>
      </c>
      <c r="N301" s="18">
        <v>-0.00896804776434864</v>
      </c>
      <c r="O301" s="18">
        <v>0.275590551181102</v>
      </c>
      <c r="P301" s="19">
        <v>6.77055352103262E-9</v>
      </c>
      <c r="Q301" s="2" t="s">
        <v>81</v>
      </c>
      <c r="R301" s="18">
        <v>-1.0</v>
      </c>
      <c r="S301" s="18">
        <v>0.0215903049751159</v>
      </c>
      <c r="T301" s="18">
        <v>0.0330187073587483</v>
      </c>
      <c r="U301" s="18">
        <v>-0.0114284023836324</v>
      </c>
      <c r="V301" s="18">
        <v>0.307086614173228</v>
      </c>
      <c r="W301" s="19">
        <v>5.62293914267977E-11</v>
      </c>
      <c r="X301" s="2" t="s">
        <v>81</v>
      </c>
      <c r="Y301" s="18">
        <v>-1.0</v>
      </c>
      <c r="Z301" s="18">
        <v>0.0181359423097679</v>
      </c>
      <c r="AA301" s="18">
        <v>0.0288966277629454</v>
      </c>
      <c r="AB301" s="18">
        <v>-0.0107606854531774</v>
      </c>
      <c r="AC301" s="18">
        <v>0.263779527559055</v>
      </c>
      <c r="AD301" s="19">
        <v>3.54569439304207E-8</v>
      </c>
      <c r="AE301" s="2" t="s">
        <v>81</v>
      </c>
      <c r="AF301" s="18">
        <v>-1.0</v>
      </c>
      <c r="AG301" s="18">
        <v>-0.00204452419928816</v>
      </c>
      <c r="AH301" s="18">
        <v>-0.00113266170831759</v>
      </c>
      <c r="AI301" s="18">
        <v>-9.11862490970565E-4</v>
      </c>
      <c r="AJ301" s="18">
        <v>0.141732283464566</v>
      </c>
      <c r="AK301" s="18">
        <v>0.0120787945338199</v>
      </c>
      <c r="AL301" s="2" t="s">
        <v>81</v>
      </c>
      <c r="AM301" s="18">
        <v>-1.0</v>
      </c>
      <c r="AN301" s="18">
        <v>0.00788150208173614</v>
      </c>
      <c r="AO301" s="18">
        <v>0.0112537191919905</v>
      </c>
      <c r="AP301" s="18">
        <v>-0.00337221711025438</v>
      </c>
      <c r="AQ301" s="18">
        <v>0.228346456692913</v>
      </c>
      <c r="AR301" s="19">
        <v>3.23405518725723E-6</v>
      </c>
      <c r="AS301" s="2" t="s">
        <v>81</v>
      </c>
      <c r="AT301" s="18">
        <v>-1.0</v>
      </c>
      <c r="AU301" s="18">
        <v>0.00442713941638817</v>
      </c>
      <c r="AV301" s="18">
        <v>0.00713163959618756</v>
      </c>
      <c r="AW301" s="18">
        <v>-0.00270450017979939</v>
      </c>
      <c r="AX301" s="18">
        <v>0.177165354330708</v>
      </c>
      <c r="AY301" s="18">
        <v>6.7176083102678E-4</v>
      </c>
      <c r="AZ301" s="2" t="s">
        <v>81</v>
      </c>
      <c r="BA301" s="18">
        <v>-1.0</v>
      </c>
      <c r="BB301" s="18">
        <v>0.0099260262810243</v>
      </c>
      <c r="BC301" s="18">
        <v>0.0123863809003081</v>
      </c>
      <c r="BD301" s="18">
        <v>-0.00246035461928381</v>
      </c>
      <c r="BE301" s="18">
        <v>0.299212598425196</v>
      </c>
      <c r="BF301" s="19">
        <v>1.96126461076419E-10</v>
      </c>
      <c r="BG301" s="2" t="s">
        <v>81</v>
      </c>
      <c r="BH301" s="18">
        <v>-1.0</v>
      </c>
      <c r="BI301" s="18">
        <v>0.00647166361567633</v>
      </c>
      <c r="BJ301" s="18">
        <v>0.00826430130450516</v>
      </c>
      <c r="BK301" s="18">
        <v>-0.00179263768882883</v>
      </c>
      <c r="BL301" s="18">
        <v>0.251968503937007</v>
      </c>
      <c r="BM301" s="19">
        <v>1.72097174450601E-7</v>
      </c>
      <c r="BN301" s="2" t="s">
        <v>81</v>
      </c>
      <c r="BO301" s="18">
        <v>-1.0</v>
      </c>
      <c r="BP301" s="18">
        <v>-0.00345436266534797</v>
      </c>
      <c r="BQ301" s="18">
        <v>-0.00412207959580295</v>
      </c>
      <c r="BR301" s="18">
        <v>6.67716930454985E-4</v>
      </c>
      <c r="BS301" s="18">
        <v>0.0708661417322834</v>
      </c>
      <c r="BT301" s="18">
        <v>0.547279774517768</v>
      </c>
      <c r="BU301" s="2" t="s">
        <v>82</v>
      </c>
      <c r="BV301" s="18">
        <v>1.0</v>
      </c>
      <c r="BW301" s="18">
        <v>-8.0</v>
      </c>
      <c r="BX301" s="18">
        <v>-1.0</v>
      </c>
      <c r="BY301" s="2" t="s">
        <v>81</v>
      </c>
      <c r="BZ301" s="5">
        <v>301.0</v>
      </c>
      <c r="CA301" s="20" t="str">
        <f t="shared" si="1"/>
        <v/>
      </c>
    </row>
    <row r="302">
      <c r="A302" s="2" t="s">
        <v>531</v>
      </c>
      <c r="B302" s="2" t="s">
        <v>223</v>
      </c>
      <c r="C302" s="2" t="s">
        <v>81</v>
      </c>
      <c r="D302" s="2" t="s">
        <v>82</v>
      </c>
      <c r="E302" s="18">
        <v>0.0261590506550208</v>
      </c>
      <c r="F302" s="18">
        <v>0.0390805982158075</v>
      </c>
      <c r="G302" s="18">
        <v>-0.0129215475607867</v>
      </c>
      <c r="H302" s="18">
        <v>0.283653846153846</v>
      </c>
      <c r="I302" s="18">
        <v>0.00244983243524017</v>
      </c>
      <c r="J302" s="2" t="s">
        <v>81</v>
      </c>
      <c r="K302" s="18">
        <v>1.0</v>
      </c>
      <c r="L302" s="18">
        <v>0.0213716705188188</v>
      </c>
      <c r="M302" s="18">
        <v>0.0336156500029664</v>
      </c>
      <c r="N302" s="18">
        <v>-0.0122439794841476</v>
      </c>
      <c r="O302" s="18">
        <v>0.271794871794871</v>
      </c>
      <c r="P302" s="18">
        <v>0.00430286841242783</v>
      </c>
      <c r="Q302" s="2" t="s">
        <v>81</v>
      </c>
      <c r="R302" s="18">
        <v>1.0</v>
      </c>
      <c r="S302" s="18">
        <v>0.0267593674007979</v>
      </c>
      <c r="T302" s="18">
        <v>0.0387362704403674</v>
      </c>
      <c r="U302" s="18">
        <v>-0.0119769030395694</v>
      </c>
      <c r="V302" s="18">
        <v>0.24775641025641</v>
      </c>
      <c r="W302" s="18">
        <v>0.0122874893147657</v>
      </c>
      <c r="X302" s="2" t="s">
        <v>81</v>
      </c>
      <c r="Y302" s="18">
        <v>1.0</v>
      </c>
      <c r="Z302" s="18">
        <v>0.00574282745441761</v>
      </c>
      <c r="AA302" s="18">
        <v>0.0267433976073534</v>
      </c>
      <c r="AB302" s="18">
        <v>-0.0210005701529358</v>
      </c>
      <c r="AC302" s="18">
        <v>0.346153846153846</v>
      </c>
      <c r="AD302" s="19">
        <v>8.87713756268483E-5</v>
      </c>
      <c r="AE302" s="2" t="s">
        <v>81</v>
      </c>
      <c r="AF302" s="18">
        <v>1.0</v>
      </c>
      <c r="AG302" s="18">
        <v>-0.00478738013620199</v>
      </c>
      <c r="AH302" s="18">
        <v>-0.00546494821284116</v>
      </c>
      <c r="AI302" s="18">
        <v>6.77568076639168E-4</v>
      </c>
      <c r="AJ302" s="18">
        <v>0.0830128205128205</v>
      </c>
      <c r="AK302" s="18">
        <v>0.916727114839427</v>
      </c>
      <c r="AL302" s="2" t="s">
        <v>82</v>
      </c>
      <c r="AM302" s="18">
        <v>-1.0</v>
      </c>
      <c r="AN302" s="18">
        <v>6.00316745777173E-4</v>
      </c>
      <c r="AO302" s="18">
        <v>-3.4432777544015E-4</v>
      </c>
      <c r="AP302" s="18">
        <v>9.44644521217324E-4</v>
      </c>
      <c r="AQ302" s="18">
        <v>0.0955128205128205</v>
      </c>
      <c r="AR302" s="18">
        <v>0.815526878698646</v>
      </c>
      <c r="AS302" s="2" t="s">
        <v>82</v>
      </c>
      <c r="AT302" s="18">
        <v>-1.0</v>
      </c>
      <c r="AU302" s="18">
        <v>-0.0204162232006031</v>
      </c>
      <c r="AV302" s="18">
        <v>-0.0123372006084541</v>
      </c>
      <c r="AW302" s="18">
        <v>-0.00807902259214905</v>
      </c>
      <c r="AX302" s="18">
        <v>0.271153846153846</v>
      </c>
      <c r="AY302" s="18">
        <v>0.00437701946006965</v>
      </c>
      <c r="AZ302" s="2" t="s">
        <v>81</v>
      </c>
      <c r="BA302" s="18">
        <v>1.0</v>
      </c>
      <c r="BB302" s="18">
        <v>0.00538769688197916</v>
      </c>
      <c r="BC302" s="18">
        <v>0.00512062043740101</v>
      </c>
      <c r="BD302" s="18">
        <v>2.67076444578157E-4</v>
      </c>
      <c r="BE302" s="18">
        <v>0.0881410256410256</v>
      </c>
      <c r="BF302" s="18">
        <v>0.877079132367291</v>
      </c>
      <c r="BG302" s="2" t="s">
        <v>82</v>
      </c>
      <c r="BH302" s="18">
        <v>-1.0</v>
      </c>
      <c r="BI302" s="18">
        <v>-0.0156288430644012</v>
      </c>
      <c r="BJ302" s="18">
        <v>-0.00687225239561298</v>
      </c>
      <c r="BK302" s="18">
        <v>-0.00875659066878822</v>
      </c>
      <c r="BL302" s="18">
        <v>0.291987179487179</v>
      </c>
      <c r="BM302" s="18">
        <v>0.00169917494717391</v>
      </c>
      <c r="BN302" s="2" t="s">
        <v>81</v>
      </c>
      <c r="BO302" s="18">
        <v>1.0</v>
      </c>
      <c r="BP302" s="18">
        <v>-0.0210165399463803</v>
      </c>
      <c r="BQ302" s="18">
        <v>-0.0119928728330139</v>
      </c>
      <c r="BR302" s="18">
        <v>-0.00902366711336638</v>
      </c>
      <c r="BS302" s="18">
        <v>0.318910256410256</v>
      </c>
      <c r="BT302" s="18">
        <v>4.13319388465573E-4</v>
      </c>
      <c r="BU302" s="2" t="s">
        <v>81</v>
      </c>
      <c r="BV302" s="18">
        <v>1.0</v>
      </c>
      <c r="BW302" s="18">
        <v>4.0</v>
      </c>
      <c r="BX302" s="18">
        <v>1.0</v>
      </c>
      <c r="BY302" s="2" t="s">
        <v>81</v>
      </c>
      <c r="BZ302" s="5">
        <v>302.0</v>
      </c>
      <c r="CA302" s="20" t="str">
        <f t="shared" si="1"/>
        <v/>
      </c>
    </row>
    <row r="303">
      <c r="A303" s="2" t="s">
        <v>532</v>
      </c>
      <c r="B303" s="2" t="s">
        <v>235</v>
      </c>
      <c r="C303" s="2" t="s">
        <v>93</v>
      </c>
      <c r="D303" s="2" t="s">
        <v>94</v>
      </c>
      <c r="E303" s="18">
        <v>0.021061513056242</v>
      </c>
      <c r="F303" s="18">
        <v>0.021369573063698</v>
      </c>
      <c r="G303" s="18">
        <v>-3.08060007455975E-4</v>
      </c>
      <c r="H303" s="18">
        <v>0.0401384681607711</v>
      </c>
      <c r="I303" s="18">
        <v>0.0952255228200746</v>
      </c>
      <c r="J303" s="2" t="s">
        <v>93</v>
      </c>
      <c r="K303" s="18">
        <v>-1.0</v>
      </c>
      <c r="L303" s="18">
        <v>0.0294166131636965</v>
      </c>
      <c r="M303" s="18">
        <v>0.0296359577753513</v>
      </c>
      <c r="N303" s="18">
        <v>-2.19344611654875E-4</v>
      </c>
      <c r="O303" s="18">
        <v>0.0554114016984676</v>
      </c>
      <c r="P303" s="18">
        <v>0.00615831765295342</v>
      </c>
      <c r="Q303" s="2" t="s">
        <v>93</v>
      </c>
      <c r="R303" s="18">
        <v>-1.0</v>
      </c>
      <c r="S303" s="18">
        <v>0.0333155878878127</v>
      </c>
      <c r="T303" s="18">
        <v>0.0338239565830224</v>
      </c>
      <c r="U303" s="18">
        <v>-5.0836869520969E-4</v>
      </c>
      <c r="V303" s="18">
        <v>0.0710122014506571</v>
      </c>
      <c r="W303" s="18">
        <v>1.52492890432926E-4</v>
      </c>
      <c r="X303" s="2" t="s">
        <v>93</v>
      </c>
      <c r="Y303" s="18">
        <v>-1.0</v>
      </c>
      <c r="Z303" s="18">
        <v>0.0273414537479545</v>
      </c>
      <c r="AA303" s="18">
        <v>0.0272428597729366</v>
      </c>
      <c r="AB303" s="19">
        <v>9.85939750178868E-5</v>
      </c>
      <c r="AC303" s="18">
        <v>0.0440849314296978</v>
      </c>
      <c r="AD303" s="18">
        <v>0.0510256045190159</v>
      </c>
      <c r="AE303" s="2" t="s">
        <v>94</v>
      </c>
      <c r="AF303" s="18">
        <v>1.0</v>
      </c>
      <c r="AG303" s="18">
        <v>0.00835510010745447</v>
      </c>
      <c r="AH303" s="18">
        <v>0.00826638471165337</v>
      </c>
      <c r="AI303" s="19">
        <v>8.87153958010981E-5</v>
      </c>
      <c r="AJ303" s="18">
        <v>0.0720098802383165</v>
      </c>
      <c r="AK303" s="18">
        <v>1.16697602681291E-4</v>
      </c>
      <c r="AL303" s="2" t="s">
        <v>94</v>
      </c>
      <c r="AM303" s="18">
        <v>1.0</v>
      </c>
      <c r="AN303" s="18">
        <v>0.0122540748315706</v>
      </c>
      <c r="AO303" s="18">
        <v>0.0124543835193244</v>
      </c>
      <c r="AP303" s="18">
        <v>-2.0030868775372E-4</v>
      </c>
      <c r="AQ303" s="18">
        <v>0.0956343507243228</v>
      </c>
      <c r="AR303" s="19">
        <v>6.94344323566147E-8</v>
      </c>
      <c r="AS303" s="2" t="s">
        <v>93</v>
      </c>
      <c r="AT303" s="18">
        <v>-1.0</v>
      </c>
      <c r="AU303" s="18">
        <v>0.00627994069171252</v>
      </c>
      <c r="AV303" s="18">
        <v>0.00587328670923866</v>
      </c>
      <c r="AW303" s="18">
        <v>4.06653982473858E-4</v>
      </c>
      <c r="AX303" s="18">
        <v>0.0329173656452527</v>
      </c>
      <c r="AY303" s="18">
        <v>0.256084643128056</v>
      </c>
      <c r="AZ303" s="2" t="s">
        <v>94</v>
      </c>
      <c r="BA303" s="18">
        <v>1.0</v>
      </c>
      <c r="BB303" s="18">
        <v>0.00389897472411622</v>
      </c>
      <c r="BC303" s="18">
        <v>0.00418799880767104</v>
      </c>
      <c r="BD303" s="18">
        <v>-2.89024083554818E-4</v>
      </c>
      <c r="BE303" s="18">
        <v>0.104782421543425</v>
      </c>
      <c r="BF303" s="19">
        <v>2.2270432549205E-9</v>
      </c>
      <c r="BG303" s="2" t="s">
        <v>93</v>
      </c>
      <c r="BH303" s="18">
        <v>-1.0</v>
      </c>
      <c r="BI303" s="18">
        <v>-0.00207515941574194</v>
      </c>
      <c r="BJ303" s="18">
        <v>-0.0023930980024147</v>
      </c>
      <c r="BK303" s="18">
        <v>3.1793858667276E-4</v>
      </c>
      <c r="BL303" s="18">
        <v>0.0519537205775272</v>
      </c>
      <c r="BM303" s="18">
        <v>0.0123563496638118</v>
      </c>
      <c r="BN303" s="2" t="s">
        <v>94</v>
      </c>
      <c r="BO303" s="18">
        <v>1.0</v>
      </c>
      <c r="BP303" s="18">
        <v>-0.00597413413985816</v>
      </c>
      <c r="BQ303" s="18">
        <v>-0.00658109681008574</v>
      </c>
      <c r="BR303" s="18">
        <v>6.06962670227579E-4</v>
      </c>
      <c r="BS303" s="18">
        <v>0.111148658162259</v>
      </c>
      <c r="BT303" s="19">
        <v>1.68768739583353E-10</v>
      </c>
      <c r="BU303" s="2" t="s">
        <v>94</v>
      </c>
      <c r="BV303" s="18">
        <v>1.0</v>
      </c>
      <c r="BW303" s="18">
        <v>0.0</v>
      </c>
      <c r="BX303" s="18">
        <v>0.0</v>
      </c>
      <c r="BY303" s="2" t="s">
        <v>226</v>
      </c>
      <c r="BZ303" s="5">
        <v>303.0</v>
      </c>
      <c r="CA303" s="20">
        <f t="shared" si="1"/>
        <v>303</v>
      </c>
    </row>
    <row r="304">
      <c r="A304" s="2" t="s">
        <v>533</v>
      </c>
      <c r="B304" s="2" t="s">
        <v>223</v>
      </c>
      <c r="C304" s="2" t="s">
        <v>93</v>
      </c>
      <c r="D304" s="2" t="s">
        <v>94</v>
      </c>
      <c r="E304" s="18">
        <v>-0.0172895206100129</v>
      </c>
      <c r="F304" s="18">
        <v>-0.0183899273093028</v>
      </c>
      <c r="G304" s="18">
        <v>0.00110040669928996</v>
      </c>
      <c r="H304" s="18">
        <v>0.0712121212121212</v>
      </c>
      <c r="I304" s="18">
        <v>0.346206587775734</v>
      </c>
      <c r="J304" s="2" t="s">
        <v>94</v>
      </c>
      <c r="K304" s="18">
        <v>1.0</v>
      </c>
      <c r="L304" s="18">
        <v>-0.00252730418276674</v>
      </c>
      <c r="M304" s="18">
        <v>-0.00330689029499837</v>
      </c>
      <c r="N304" s="18">
        <v>7.7958611223163E-4</v>
      </c>
      <c r="O304" s="18">
        <v>0.0638919313618108</v>
      </c>
      <c r="P304" s="18">
        <v>0.48263778161443</v>
      </c>
      <c r="Q304" s="2" t="s">
        <v>94</v>
      </c>
      <c r="R304" s="18">
        <v>1.0</v>
      </c>
      <c r="S304" s="18">
        <v>-0.00925053001889734</v>
      </c>
      <c r="T304" s="18">
        <v>-0.0124103593476525</v>
      </c>
      <c r="U304" s="18">
        <v>0.00315982932875518</v>
      </c>
      <c r="V304" s="18">
        <v>0.0741146403797006</v>
      </c>
      <c r="W304" s="18">
        <v>0.301248830517549</v>
      </c>
      <c r="X304" s="2" t="s">
        <v>94</v>
      </c>
      <c r="Y304" s="18">
        <v>1.0</v>
      </c>
      <c r="Z304" s="18">
        <v>-0.0650729442454712</v>
      </c>
      <c r="AA304" s="18">
        <v>-0.0669064190948611</v>
      </c>
      <c r="AB304" s="18">
        <v>0.00183347484938985</v>
      </c>
      <c r="AC304" s="18">
        <v>0.0764695144213216</v>
      </c>
      <c r="AD304" s="18">
        <v>0.269327955085067</v>
      </c>
      <c r="AE304" s="2" t="s">
        <v>94</v>
      </c>
      <c r="AF304" s="18">
        <v>1.0</v>
      </c>
      <c r="AG304" s="18">
        <v>0.0147622164272461</v>
      </c>
      <c r="AH304" s="18">
        <v>0.0150830370143045</v>
      </c>
      <c r="AI304" s="18">
        <v>-3.20820587058333E-4</v>
      </c>
      <c r="AJ304" s="18">
        <v>0.0670682730923694</v>
      </c>
      <c r="AK304" s="18">
        <v>0.421880088427883</v>
      </c>
      <c r="AL304" s="2" t="s">
        <v>93</v>
      </c>
      <c r="AM304" s="18">
        <v>-1.0</v>
      </c>
      <c r="AN304" s="18">
        <v>0.00803899059111558</v>
      </c>
      <c r="AO304" s="18">
        <v>0.00597956796165036</v>
      </c>
      <c r="AP304" s="18">
        <v>0.00205942262946521</v>
      </c>
      <c r="AQ304" s="18">
        <v>0.0726907630522088</v>
      </c>
      <c r="AR304" s="18">
        <v>0.323695209529705</v>
      </c>
      <c r="AS304" s="2" t="s">
        <v>94</v>
      </c>
      <c r="AT304" s="18">
        <v>1.0</v>
      </c>
      <c r="AU304" s="18">
        <v>-0.0477834236354583</v>
      </c>
      <c r="AV304" s="18">
        <v>-0.0485164917855582</v>
      </c>
      <c r="AW304" s="18">
        <v>7.3306815009988E-4</v>
      </c>
      <c r="AX304" s="18">
        <v>0.0954728002920774</v>
      </c>
      <c r="AY304" s="18">
        <v>0.0891257467783192</v>
      </c>
      <c r="AZ304" s="2" t="s">
        <v>94</v>
      </c>
      <c r="BA304" s="18">
        <v>1.0</v>
      </c>
      <c r="BB304" s="18">
        <v>-0.0067232258361306</v>
      </c>
      <c r="BC304" s="18">
        <v>-0.00910346905265415</v>
      </c>
      <c r="BD304" s="18">
        <v>0.00238024321652355</v>
      </c>
      <c r="BE304" s="18">
        <v>0.148302300109529</v>
      </c>
      <c r="BF304" s="18">
        <v>0.00116234057825461</v>
      </c>
      <c r="BG304" s="2" t="s">
        <v>94</v>
      </c>
      <c r="BH304" s="18">
        <v>1.0</v>
      </c>
      <c r="BI304" s="18">
        <v>-0.0625456400627045</v>
      </c>
      <c r="BJ304" s="18">
        <v>-0.0635995287998627</v>
      </c>
      <c r="BK304" s="18">
        <v>0.00105388873715821</v>
      </c>
      <c r="BL304" s="18">
        <v>0.0797371303395399</v>
      </c>
      <c r="BM304" s="18">
        <v>0.226542464286781</v>
      </c>
      <c r="BN304" s="2" t="s">
        <v>94</v>
      </c>
      <c r="BO304" s="18">
        <v>1.0</v>
      </c>
      <c r="BP304" s="18">
        <v>-0.0558224142265739</v>
      </c>
      <c r="BQ304" s="18">
        <v>-0.0544960597472085</v>
      </c>
      <c r="BR304" s="18">
        <v>-0.00132635447936532</v>
      </c>
      <c r="BS304" s="18">
        <v>0.0610989412194231</v>
      </c>
      <c r="BT304" s="18">
        <v>0.540420155059005</v>
      </c>
      <c r="BU304" s="2" t="s">
        <v>93</v>
      </c>
      <c r="BV304" s="18">
        <v>-1.0</v>
      </c>
      <c r="BW304" s="18">
        <v>6.0</v>
      </c>
      <c r="BX304" s="18">
        <v>1.0</v>
      </c>
      <c r="BY304" s="2" t="s">
        <v>94</v>
      </c>
      <c r="BZ304" s="5">
        <v>304.0</v>
      </c>
      <c r="CA304" s="20" t="str">
        <f t="shared" si="1"/>
        <v/>
      </c>
    </row>
    <row r="305">
      <c r="A305" s="2" t="s">
        <v>534</v>
      </c>
      <c r="B305" s="2" t="s">
        <v>232</v>
      </c>
      <c r="C305" s="2" t="s">
        <v>91</v>
      </c>
      <c r="D305" s="2" t="s">
        <v>90</v>
      </c>
      <c r="E305" s="18">
        <v>0.00163677386441127</v>
      </c>
      <c r="F305" s="18">
        <v>0.00245722065916835</v>
      </c>
      <c r="G305" s="18">
        <v>-8.20446794757076E-4</v>
      </c>
      <c r="H305" s="18">
        <v>0.149110807113543</v>
      </c>
      <c r="I305" s="18">
        <v>1.26293397979175E-4</v>
      </c>
      <c r="J305" s="2" t="s">
        <v>91</v>
      </c>
      <c r="K305" s="18">
        <v>-1.0</v>
      </c>
      <c r="L305" s="18">
        <v>0.00364082809081758</v>
      </c>
      <c r="M305" s="18">
        <v>0.00527333515533973</v>
      </c>
      <c r="N305" s="18">
        <v>-0.00163250706452215</v>
      </c>
      <c r="O305" s="18">
        <v>0.181231190150478</v>
      </c>
      <c r="P305" s="19">
        <v>1.26451405481625E-6</v>
      </c>
      <c r="Q305" s="2" t="s">
        <v>91</v>
      </c>
      <c r="R305" s="18">
        <v>-1.0</v>
      </c>
      <c r="S305" s="18">
        <v>0.00435697826576509</v>
      </c>
      <c r="T305" s="18">
        <v>0.00564958783436758</v>
      </c>
      <c r="U305" s="18">
        <v>-0.00129260956860249</v>
      </c>
      <c r="V305" s="18">
        <v>0.138850889192886</v>
      </c>
      <c r="W305" s="18">
        <v>4.53986033004351E-4</v>
      </c>
      <c r="X305" s="2" t="s">
        <v>91</v>
      </c>
      <c r="Y305" s="18">
        <v>-1.0</v>
      </c>
      <c r="Z305" s="18">
        <v>-2.76413065936595E-4</v>
      </c>
      <c r="AA305" s="18">
        <v>6.6148327857135E-4</v>
      </c>
      <c r="AB305" s="18">
        <v>-9.37896344507945E-4</v>
      </c>
      <c r="AC305" s="18">
        <v>0.120656634746922</v>
      </c>
      <c r="AD305" s="18">
        <v>0.00350808464825371</v>
      </c>
      <c r="AE305" s="2" t="s">
        <v>91</v>
      </c>
      <c r="AF305" s="18">
        <v>-1.0</v>
      </c>
      <c r="AG305" s="18">
        <v>0.0020040542264063</v>
      </c>
      <c r="AH305" s="18">
        <v>0.00281611449617138</v>
      </c>
      <c r="AI305" s="18">
        <v>-8.12060269765078E-4</v>
      </c>
      <c r="AJ305" s="18">
        <v>0.227523939808481</v>
      </c>
      <c r="AK305" s="19">
        <v>3.36543219527017E-10</v>
      </c>
      <c r="AL305" s="2" t="s">
        <v>91</v>
      </c>
      <c r="AM305" s="18">
        <v>-1.0</v>
      </c>
      <c r="AN305" s="18">
        <v>0.00272020440135381</v>
      </c>
      <c r="AO305" s="18">
        <v>0.00319236717519923</v>
      </c>
      <c r="AP305" s="18">
        <v>-4.72162773845419E-4</v>
      </c>
      <c r="AQ305" s="18">
        <v>0.109521203830369</v>
      </c>
      <c r="AR305" s="18">
        <v>0.010640203424538</v>
      </c>
      <c r="AS305" s="2" t="s">
        <v>91</v>
      </c>
      <c r="AT305" s="18">
        <v>-1.0</v>
      </c>
      <c r="AU305" s="18">
        <v>-0.00191318693034787</v>
      </c>
      <c r="AV305" s="18">
        <v>-0.001795737380597</v>
      </c>
      <c r="AW305" s="18">
        <v>-1.17449549750869E-4</v>
      </c>
      <c r="AX305" s="18">
        <v>0.0992886456908344</v>
      </c>
      <c r="AY305" s="18">
        <v>0.0268561598637912</v>
      </c>
      <c r="AZ305" s="2" t="s">
        <v>91</v>
      </c>
      <c r="BA305" s="18">
        <v>-1.0</v>
      </c>
      <c r="BB305" s="18">
        <v>7.1615017494751E-4</v>
      </c>
      <c r="BC305" s="18">
        <v>3.76252679027852E-4</v>
      </c>
      <c r="BD305" s="18">
        <v>3.39897495919658E-4</v>
      </c>
      <c r="BE305" s="18">
        <v>0.112311901504787</v>
      </c>
      <c r="BF305" s="18">
        <v>0.00814132680856735</v>
      </c>
      <c r="BG305" s="2" t="s">
        <v>90</v>
      </c>
      <c r="BH305" s="18">
        <v>1.0</v>
      </c>
      <c r="BI305" s="18">
        <v>-0.00391724115675417</v>
      </c>
      <c r="BJ305" s="18">
        <v>-0.00461185187676838</v>
      </c>
      <c r="BK305" s="18">
        <v>6.94610720014209E-4</v>
      </c>
      <c r="BL305" s="18">
        <v>0.113707250341997</v>
      </c>
      <c r="BM305" s="18">
        <v>0.00710064919374438</v>
      </c>
      <c r="BN305" s="2" t="s">
        <v>90</v>
      </c>
      <c r="BO305" s="18">
        <v>1.0</v>
      </c>
      <c r="BP305" s="18">
        <v>-0.00463339133170168</v>
      </c>
      <c r="BQ305" s="18">
        <v>-0.00498810455579623</v>
      </c>
      <c r="BR305" s="18">
        <v>3.5471322409455E-4</v>
      </c>
      <c r="BS305" s="18">
        <v>0.0508071135430916</v>
      </c>
      <c r="BT305" s="18">
        <v>0.612539160054089</v>
      </c>
      <c r="BU305" s="2" t="s">
        <v>90</v>
      </c>
      <c r="BV305" s="18">
        <v>1.0</v>
      </c>
      <c r="BW305" s="18">
        <v>-4.0</v>
      </c>
      <c r="BX305" s="18">
        <v>-1.0</v>
      </c>
      <c r="BY305" s="2" t="s">
        <v>91</v>
      </c>
      <c r="BZ305" s="5">
        <v>305.0</v>
      </c>
      <c r="CA305" s="20" t="str">
        <f t="shared" si="1"/>
        <v/>
      </c>
    </row>
    <row r="306">
      <c r="A306" s="2" t="s">
        <v>535</v>
      </c>
      <c r="B306" s="2" t="s">
        <v>232</v>
      </c>
      <c r="C306" s="2" t="s">
        <v>91</v>
      </c>
      <c r="D306" s="2" t="s">
        <v>90</v>
      </c>
      <c r="E306" s="18">
        <v>-0.0273783295801855</v>
      </c>
      <c r="F306" s="18">
        <v>-0.0352024518021767</v>
      </c>
      <c r="G306" s="18">
        <v>0.00782412222199122</v>
      </c>
      <c r="H306" s="18">
        <v>0.209928558344019</v>
      </c>
      <c r="I306" s="18">
        <v>0.0162776983864826</v>
      </c>
      <c r="J306" s="2" t="s">
        <v>90</v>
      </c>
      <c r="K306" s="18">
        <v>1.0</v>
      </c>
      <c r="L306" s="18">
        <v>0.0115216738199033</v>
      </c>
      <c r="M306" s="18">
        <v>0.00730549920187711</v>
      </c>
      <c r="N306" s="18">
        <v>0.00421617461802622</v>
      </c>
      <c r="O306" s="18">
        <v>0.15891188862429</v>
      </c>
      <c r="P306" s="18">
        <v>0.12330746259833</v>
      </c>
      <c r="Q306" s="2" t="s">
        <v>90</v>
      </c>
      <c r="R306" s="18">
        <v>1.0</v>
      </c>
      <c r="S306" s="18">
        <v>0.00557687308668497</v>
      </c>
      <c r="T306" s="18">
        <v>-0.00139804001888052</v>
      </c>
      <c r="U306" s="18">
        <v>0.0069749131055655</v>
      </c>
      <c r="V306" s="18">
        <v>0.227605788605971</v>
      </c>
      <c r="W306" s="18">
        <v>0.00710556548402448</v>
      </c>
      <c r="X306" s="2" t="s">
        <v>90</v>
      </c>
      <c r="Y306" s="18">
        <v>1.0</v>
      </c>
      <c r="Z306" s="18">
        <v>0.0048238793571865</v>
      </c>
      <c r="AA306" s="18">
        <v>-0.00219265419723905</v>
      </c>
      <c r="AB306" s="18">
        <v>0.00701653355442555</v>
      </c>
      <c r="AC306" s="18">
        <v>0.164041033156255</v>
      </c>
      <c r="AD306" s="18">
        <v>0.103019517657441</v>
      </c>
      <c r="AE306" s="2" t="s">
        <v>90</v>
      </c>
      <c r="AF306" s="18">
        <v>1.0</v>
      </c>
      <c r="AG306" s="18">
        <v>0.0389000034000888</v>
      </c>
      <c r="AH306" s="18">
        <v>0.0425079510040538</v>
      </c>
      <c r="AI306" s="18">
        <v>-0.00360794760396499</v>
      </c>
      <c r="AJ306" s="18">
        <v>0.168895402088294</v>
      </c>
      <c r="AK306" s="18">
        <v>0.0868169285895446</v>
      </c>
      <c r="AL306" s="2" t="s">
        <v>91</v>
      </c>
      <c r="AM306" s="18">
        <v>-1.0</v>
      </c>
      <c r="AN306" s="18">
        <v>0.0329552026668705</v>
      </c>
      <c r="AO306" s="18">
        <v>0.0338044117832962</v>
      </c>
      <c r="AP306" s="18">
        <v>-8.49209116425733E-4</v>
      </c>
      <c r="AQ306" s="18">
        <v>0.138944861696281</v>
      </c>
      <c r="AR306" s="18">
        <v>0.233727692570688</v>
      </c>
      <c r="AS306" s="2" t="s">
        <v>91</v>
      </c>
      <c r="AT306" s="18">
        <v>-1.0</v>
      </c>
      <c r="AU306" s="18">
        <v>0.032202208937372</v>
      </c>
      <c r="AV306" s="18">
        <v>0.0330097976049377</v>
      </c>
      <c r="AW306" s="18">
        <v>-8.07588667565688E-4</v>
      </c>
      <c r="AX306" s="18">
        <v>0.143341271295108</v>
      </c>
      <c r="AY306" s="18">
        <v>0.204712550856481</v>
      </c>
      <c r="AZ306" s="2" t="s">
        <v>91</v>
      </c>
      <c r="BA306" s="18">
        <v>-1.0</v>
      </c>
      <c r="BB306" s="18">
        <v>-0.00594480073321837</v>
      </c>
      <c r="BC306" s="18">
        <v>-0.00870353922075765</v>
      </c>
      <c r="BD306" s="18">
        <v>0.00275873848753927</v>
      </c>
      <c r="BE306" s="18">
        <v>0.139586004762777</v>
      </c>
      <c r="BF306" s="18">
        <v>0.229309596693296</v>
      </c>
      <c r="BG306" s="2" t="s">
        <v>90</v>
      </c>
      <c r="BH306" s="18">
        <v>1.0</v>
      </c>
      <c r="BI306" s="18">
        <v>-0.00669779446271684</v>
      </c>
      <c r="BJ306" s="18">
        <v>-0.00949815339911617</v>
      </c>
      <c r="BK306" s="18">
        <v>0.00280035893639932</v>
      </c>
      <c r="BL306" s="18">
        <v>0.107712035171276</v>
      </c>
      <c r="BM306" s="18">
        <v>0.532121035472429</v>
      </c>
      <c r="BN306" s="2" t="s">
        <v>90</v>
      </c>
      <c r="BO306" s="18">
        <v>1.0</v>
      </c>
      <c r="BP306" s="18">
        <v>-7.5299372949847E-4</v>
      </c>
      <c r="BQ306" s="18">
        <v>-7.94614178358521E-4</v>
      </c>
      <c r="BR306" s="19">
        <v>4.16204488600505E-5</v>
      </c>
      <c r="BS306" s="18">
        <v>0.0871954570434145</v>
      </c>
      <c r="BT306" s="18">
        <v>0.777619092202579</v>
      </c>
      <c r="BU306" s="2" t="s">
        <v>90</v>
      </c>
      <c r="BV306" s="18">
        <v>1.0</v>
      </c>
      <c r="BW306" s="18">
        <v>4.0</v>
      </c>
      <c r="BX306" s="18">
        <v>1.0</v>
      </c>
      <c r="BY306" s="2" t="s">
        <v>90</v>
      </c>
      <c r="BZ306" s="5">
        <v>306.0</v>
      </c>
      <c r="CA306" s="20" t="str">
        <f t="shared" si="1"/>
        <v/>
      </c>
    </row>
    <row r="307">
      <c r="A307" s="2" t="s">
        <v>536</v>
      </c>
      <c r="B307" s="2" t="s">
        <v>230</v>
      </c>
      <c r="C307" s="2" t="s">
        <v>78</v>
      </c>
      <c r="D307" s="2" t="s">
        <v>79</v>
      </c>
      <c r="E307" s="18">
        <v>0.00606928628655393</v>
      </c>
      <c r="F307" s="18">
        <v>0.00598349420820384</v>
      </c>
      <c r="G307" s="19">
        <v>8.57920783500897E-5</v>
      </c>
      <c r="H307" s="18">
        <v>0.120410409623398</v>
      </c>
      <c r="I307" s="18">
        <v>0.176763974653502</v>
      </c>
      <c r="J307" s="2" t="s">
        <v>79</v>
      </c>
      <c r="K307" s="18">
        <v>-1.0</v>
      </c>
      <c r="L307" s="18">
        <v>0.00639313067378608</v>
      </c>
      <c r="M307" s="18">
        <v>0.00561467624792613</v>
      </c>
      <c r="N307" s="18">
        <v>7.78454425859945E-4</v>
      </c>
      <c r="O307" s="18">
        <v>0.153235317241921</v>
      </c>
      <c r="P307" s="18">
        <v>0.0407024608418453</v>
      </c>
      <c r="Q307" s="2" t="s">
        <v>79</v>
      </c>
      <c r="R307" s="18">
        <v>-1.0</v>
      </c>
      <c r="S307" s="18">
        <v>0.00536973246868365</v>
      </c>
      <c r="T307" s="18">
        <v>0.00417503488982543</v>
      </c>
      <c r="U307" s="18">
        <v>0.00119469757885822</v>
      </c>
      <c r="V307" s="18">
        <v>0.19179966978536</v>
      </c>
      <c r="W307" s="18">
        <v>0.00465012410254163</v>
      </c>
      <c r="X307" s="2" t="s">
        <v>79</v>
      </c>
      <c r="Y307" s="18">
        <v>-1.0</v>
      </c>
      <c r="Z307" s="18">
        <v>0.00883909418364482</v>
      </c>
      <c r="AA307" s="18">
        <v>0.00683943389742486</v>
      </c>
      <c r="AB307" s="18">
        <v>0.00199966028621995</v>
      </c>
      <c r="AC307" s="18">
        <v>0.192507272584322</v>
      </c>
      <c r="AD307" s="18">
        <v>0.00445085311638054</v>
      </c>
      <c r="AE307" s="2" t="s">
        <v>79</v>
      </c>
      <c r="AF307" s="18">
        <v>-1.0</v>
      </c>
      <c r="AG307" s="18">
        <v>3.23844387232148E-4</v>
      </c>
      <c r="AH307" s="18">
        <v>-3.68817960277706E-4</v>
      </c>
      <c r="AI307" s="18">
        <v>6.92662347509855E-4</v>
      </c>
      <c r="AJ307" s="18">
        <v>0.214875383284849</v>
      </c>
      <c r="AK307" s="18">
        <v>0.00100512260200589</v>
      </c>
      <c r="AL307" s="2" t="s">
        <v>79</v>
      </c>
      <c r="AM307" s="18">
        <v>-1.0</v>
      </c>
      <c r="AN307" s="18">
        <v>-6.99553817870274E-4</v>
      </c>
      <c r="AO307" s="18">
        <v>-0.0018084593183784</v>
      </c>
      <c r="AP307" s="18">
        <v>0.00110890550050813</v>
      </c>
      <c r="AQ307" s="18">
        <v>0.304544382420001</v>
      </c>
      <c r="AR307" s="19">
        <v>4.61648979457072E-7</v>
      </c>
      <c r="AS307" s="2" t="s">
        <v>79</v>
      </c>
      <c r="AT307" s="18">
        <v>-1.0</v>
      </c>
      <c r="AU307" s="18">
        <v>0.00276980789709089</v>
      </c>
      <c r="AV307" s="18">
        <v>8.55939689221027E-4</v>
      </c>
      <c r="AW307" s="18">
        <v>0.00191386820786986</v>
      </c>
      <c r="AX307" s="18">
        <v>0.250766569698875</v>
      </c>
      <c r="AY307" s="19">
        <v>6.42077113783012E-5</v>
      </c>
      <c r="AZ307" s="2" t="s">
        <v>79</v>
      </c>
      <c r="BA307" s="18">
        <v>-1.0</v>
      </c>
      <c r="BB307" s="18">
        <v>-0.00102339820510242</v>
      </c>
      <c r="BC307" s="18">
        <v>-0.0014396413581007</v>
      </c>
      <c r="BD307" s="18">
        <v>4.16243152998277E-4</v>
      </c>
      <c r="BE307" s="18">
        <v>0.130120292475823</v>
      </c>
      <c r="BF307" s="18">
        <v>0.11920900102264</v>
      </c>
      <c r="BG307" s="2" t="s">
        <v>79</v>
      </c>
      <c r="BH307" s="18">
        <v>-1.0</v>
      </c>
      <c r="BI307" s="18">
        <v>0.00244596350985874</v>
      </c>
      <c r="BJ307" s="18">
        <v>0.00122475764949873</v>
      </c>
      <c r="BK307" s="18">
        <v>0.00122120586036001</v>
      </c>
      <c r="BL307" s="18">
        <v>0.153117383442094</v>
      </c>
      <c r="BM307" s="18">
        <v>0.0409228116810883</v>
      </c>
      <c r="BN307" s="2" t="s">
        <v>79</v>
      </c>
      <c r="BO307" s="18">
        <v>-1.0</v>
      </c>
      <c r="BP307" s="18">
        <v>0.00346936171496117</v>
      </c>
      <c r="BQ307" s="18">
        <v>0.00266439900759943</v>
      </c>
      <c r="BR307" s="18">
        <v>8.04962707361735E-4</v>
      </c>
      <c r="BS307" s="18">
        <v>0.126857457347275</v>
      </c>
      <c r="BT307" s="18">
        <v>0.136106326104139</v>
      </c>
      <c r="BU307" s="2" t="s">
        <v>79</v>
      </c>
      <c r="BV307" s="18">
        <v>-1.0</v>
      </c>
      <c r="BW307" s="18">
        <v>-10.0</v>
      </c>
      <c r="BX307" s="18">
        <v>-1.0</v>
      </c>
      <c r="BY307" s="2" t="s">
        <v>79</v>
      </c>
      <c r="BZ307" s="5">
        <v>307.0</v>
      </c>
      <c r="CA307" s="20" t="str">
        <f t="shared" si="1"/>
        <v/>
      </c>
    </row>
    <row r="308">
      <c r="A308" s="2" t="s">
        <v>537</v>
      </c>
      <c r="B308" s="2" t="s">
        <v>232</v>
      </c>
      <c r="C308" s="2" t="s">
        <v>91</v>
      </c>
      <c r="D308" s="2" t="s">
        <v>90</v>
      </c>
      <c r="E308" s="18">
        <v>0.057674834234106</v>
      </c>
      <c r="F308" s="18">
        <v>0.0846578612430259</v>
      </c>
      <c r="G308" s="18">
        <v>-0.0269830270089199</v>
      </c>
      <c r="H308" s="18">
        <v>0.171648469661714</v>
      </c>
      <c r="I308" s="18">
        <v>0.0207109866999664</v>
      </c>
      <c r="J308" s="2" t="s">
        <v>91</v>
      </c>
      <c r="K308" s="18">
        <v>-1.0</v>
      </c>
      <c r="L308" s="18">
        <v>0.0772862979863808</v>
      </c>
      <c r="M308" s="18">
        <v>0.0930721836182078</v>
      </c>
      <c r="N308" s="18">
        <v>-0.0157858856318269</v>
      </c>
      <c r="O308" s="18">
        <v>0.132316090925362</v>
      </c>
      <c r="P308" s="18">
        <v>0.129143261532186</v>
      </c>
      <c r="Q308" s="2" t="s">
        <v>91</v>
      </c>
      <c r="R308" s="18">
        <v>-1.0</v>
      </c>
      <c r="S308" s="18">
        <v>0.0707586882187573</v>
      </c>
      <c r="T308" s="18">
        <v>0.0897907725874391</v>
      </c>
      <c r="U308" s="18">
        <v>-0.0190320843686817</v>
      </c>
      <c r="V308" s="18">
        <v>0.138938607481653</v>
      </c>
      <c r="W308" s="18">
        <v>0.0981479908379645</v>
      </c>
      <c r="X308" s="2" t="s">
        <v>91</v>
      </c>
      <c r="Y308" s="18">
        <v>-1.0</v>
      </c>
      <c r="Z308" s="18">
        <v>0.0641213019446809</v>
      </c>
      <c r="AA308" s="18">
        <v>0.0776016907458461</v>
      </c>
      <c r="AB308" s="18">
        <v>-0.0134803888011652</v>
      </c>
      <c r="AC308" s="18">
        <v>0.132450331125827</v>
      </c>
      <c r="AD308" s="18">
        <v>0.128438849099469</v>
      </c>
      <c r="AE308" s="2" t="s">
        <v>91</v>
      </c>
      <c r="AF308" s="18">
        <v>-1.0</v>
      </c>
      <c r="AG308" s="18">
        <v>0.0196114637522748</v>
      </c>
      <c r="AH308" s="18">
        <v>0.00841432237518194</v>
      </c>
      <c r="AI308" s="18">
        <v>0.0111971413770929</v>
      </c>
      <c r="AJ308" s="18">
        <v>0.281188473241453</v>
      </c>
      <c r="AK308" s="19">
        <v>1.00160802193687E-5</v>
      </c>
      <c r="AL308" s="2" t="s">
        <v>90</v>
      </c>
      <c r="AM308" s="18">
        <v>1.0</v>
      </c>
      <c r="AN308" s="18">
        <v>0.0130838539846513</v>
      </c>
      <c r="AO308" s="18">
        <v>0.00513291134441317</v>
      </c>
      <c r="AP308" s="18">
        <v>0.0079509426402382</v>
      </c>
      <c r="AQ308" s="18">
        <v>0.230937891533918</v>
      </c>
      <c r="AR308" s="18">
        <v>5.27539964317782E-4</v>
      </c>
      <c r="AS308" s="2" t="s">
        <v>90</v>
      </c>
      <c r="AT308" s="18">
        <v>1.0</v>
      </c>
      <c r="AU308" s="18">
        <v>0.00644646771057493</v>
      </c>
      <c r="AV308" s="18">
        <v>-0.00705617049717976</v>
      </c>
      <c r="AW308" s="18">
        <v>0.0135026382077547</v>
      </c>
      <c r="AX308" s="18">
        <v>0.224718095579022</v>
      </c>
      <c r="AY308" s="18">
        <v>8.13951155335808E-4</v>
      </c>
      <c r="AZ308" s="2" t="s">
        <v>90</v>
      </c>
      <c r="BA308" s="18">
        <v>1.0</v>
      </c>
      <c r="BB308" s="18">
        <v>-0.0065276097676235</v>
      </c>
      <c r="BC308" s="18">
        <v>-0.00328141103076877</v>
      </c>
      <c r="BD308" s="18">
        <v>-0.00324619873685472</v>
      </c>
      <c r="BE308" s="18">
        <v>0.171335242527295</v>
      </c>
      <c r="BF308" s="18">
        <v>0.0210039824318859</v>
      </c>
      <c r="BG308" s="2" t="s">
        <v>91</v>
      </c>
      <c r="BH308" s="18">
        <v>-1.0</v>
      </c>
      <c r="BI308" s="18">
        <v>-0.0131649960416999</v>
      </c>
      <c r="BJ308" s="18">
        <v>-0.0154704928723617</v>
      </c>
      <c r="BK308" s="18">
        <v>0.00230549683066177</v>
      </c>
      <c r="BL308" s="18">
        <v>0.080096652944335</v>
      </c>
      <c r="BM308" s="18">
        <v>0.679440807488007</v>
      </c>
      <c r="BN308" s="2" t="s">
        <v>90</v>
      </c>
      <c r="BO308" s="18">
        <v>1.0</v>
      </c>
      <c r="BP308" s="18">
        <v>-0.00663738627407643</v>
      </c>
      <c r="BQ308" s="18">
        <v>-0.0121890818415929</v>
      </c>
      <c r="BR308" s="18">
        <v>0.0055516955675165</v>
      </c>
      <c r="BS308" s="18">
        <v>0.139162341149096</v>
      </c>
      <c r="BT308" s="18">
        <v>0.0972400770207552</v>
      </c>
      <c r="BU308" s="2" t="s">
        <v>90</v>
      </c>
      <c r="BV308" s="18">
        <v>1.0</v>
      </c>
      <c r="BW308" s="18">
        <v>0.0</v>
      </c>
      <c r="BX308" s="18">
        <v>0.0</v>
      </c>
      <c r="BY308" s="2" t="s">
        <v>226</v>
      </c>
      <c r="BZ308" s="5">
        <v>308.0</v>
      </c>
      <c r="CA308" s="20">
        <f t="shared" si="1"/>
        <v>308</v>
      </c>
    </row>
    <row r="309">
      <c r="A309" s="2" t="s">
        <v>538</v>
      </c>
      <c r="B309" s="2" t="s">
        <v>232</v>
      </c>
      <c r="C309" s="2" t="s">
        <v>81</v>
      </c>
      <c r="D309" s="2" t="s">
        <v>82</v>
      </c>
      <c r="E309" s="18">
        <v>0.00792637754585119</v>
      </c>
      <c r="F309" s="18">
        <v>-0.00156614305745289</v>
      </c>
      <c r="G309" s="18">
        <v>0.00949252060330409</v>
      </c>
      <c r="H309" s="18">
        <v>0.159655082309903</v>
      </c>
      <c r="I309" s="19">
        <v>2.39880238054072E-5</v>
      </c>
      <c r="J309" s="2" t="s">
        <v>82</v>
      </c>
      <c r="K309" s="18">
        <v>1.0</v>
      </c>
      <c r="L309" s="18">
        <v>0.0203516984083891</v>
      </c>
      <c r="M309" s="18">
        <v>0.0127366347784016</v>
      </c>
      <c r="N309" s="18">
        <v>0.00761506362998752</v>
      </c>
      <c r="O309" s="18">
        <v>0.105957669192579</v>
      </c>
      <c r="P309" s="18">
        <v>0.0133170256776917</v>
      </c>
      <c r="Q309" s="2" t="s">
        <v>82</v>
      </c>
      <c r="R309" s="18">
        <v>1.0</v>
      </c>
      <c r="S309" s="18">
        <v>-0.0145378792523179</v>
      </c>
      <c r="T309" s="18">
        <v>-0.0293317832372387</v>
      </c>
      <c r="U309" s="18">
        <v>0.0147939039849208</v>
      </c>
      <c r="V309" s="18">
        <v>0.161614841912725</v>
      </c>
      <c r="W309" s="19">
        <v>1.81420374016965E-5</v>
      </c>
      <c r="X309" s="2" t="s">
        <v>82</v>
      </c>
      <c r="Y309" s="18">
        <v>1.0</v>
      </c>
      <c r="Z309" s="18">
        <v>-0.0675496559195001</v>
      </c>
      <c r="AA309" s="18">
        <v>-0.0854652200361906</v>
      </c>
      <c r="AB309" s="18">
        <v>0.0179155641166905</v>
      </c>
      <c r="AC309" s="18">
        <v>0.139822315129344</v>
      </c>
      <c r="AD309" s="18">
        <v>3.33775919710039E-4</v>
      </c>
      <c r="AE309" s="2" t="s">
        <v>82</v>
      </c>
      <c r="AF309" s="18">
        <v>1.0</v>
      </c>
      <c r="AG309" s="18">
        <v>0.0124253208625379</v>
      </c>
      <c r="AH309" s="18">
        <v>0.0143027778358545</v>
      </c>
      <c r="AI309" s="18">
        <v>-0.00187745697331656</v>
      </c>
      <c r="AJ309" s="18">
        <v>0.0675725111053044</v>
      </c>
      <c r="AK309" s="18">
        <v>0.254699107845335</v>
      </c>
      <c r="AL309" s="2" t="s">
        <v>81</v>
      </c>
      <c r="AM309" s="18">
        <v>-1.0</v>
      </c>
      <c r="AN309" s="18">
        <v>-0.0224642567981691</v>
      </c>
      <c r="AO309" s="18">
        <v>-0.0277656401797858</v>
      </c>
      <c r="AP309" s="18">
        <v>0.00530138338161674</v>
      </c>
      <c r="AQ309" s="18">
        <v>0.0997125685915861</v>
      </c>
      <c r="AR309" s="18">
        <v>0.0235221033347997</v>
      </c>
      <c r="AS309" s="2" t="s">
        <v>82</v>
      </c>
      <c r="AT309" s="18">
        <v>1.0</v>
      </c>
      <c r="AU309" s="18">
        <v>-0.0754760334653513</v>
      </c>
      <c r="AV309" s="18">
        <v>-0.0838990769787377</v>
      </c>
      <c r="AW309" s="18">
        <v>0.00842304351338642</v>
      </c>
      <c r="AX309" s="18">
        <v>0.0851580872746276</v>
      </c>
      <c r="AY309" s="18">
        <v>0.0774916908729934</v>
      </c>
      <c r="AZ309" s="2" t="s">
        <v>82</v>
      </c>
      <c r="BA309" s="18">
        <v>1.0</v>
      </c>
      <c r="BB309" s="18">
        <v>-0.0348895776607071</v>
      </c>
      <c r="BC309" s="18">
        <v>-0.0420684180156404</v>
      </c>
      <c r="BD309" s="18">
        <v>0.00717884035493332</v>
      </c>
      <c r="BE309" s="18">
        <v>0.142226286908805</v>
      </c>
      <c r="BF309" s="18">
        <v>2.47161067197312E-4</v>
      </c>
      <c r="BG309" s="2" t="s">
        <v>82</v>
      </c>
      <c r="BH309" s="18">
        <v>1.0</v>
      </c>
      <c r="BI309" s="18">
        <v>-0.0879013543278893</v>
      </c>
      <c r="BJ309" s="18">
        <v>-0.0982018548145923</v>
      </c>
      <c r="BK309" s="18">
        <v>0.010300500486703</v>
      </c>
      <c r="BL309" s="18">
        <v>0.109772667886072</v>
      </c>
      <c r="BM309" s="18">
        <v>0.00924966023861328</v>
      </c>
      <c r="BN309" s="2" t="s">
        <v>82</v>
      </c>
      <c r="BO309" s="18">
        <v>1.0</v>
      </c>
      <c r="BP309" s="18">
        <v>-0.0530117766671822</v>
      </c>
      <c r="BQ309" s="18">
        <v>-0.0561334367989518</v>
      </c>
      <c r="BR309" s="18">
        <v>0.00312166013176967</v>
      </c>
      <c r="BS309" s="18">
        <v>0.0529135092761954</v>
      </c>
      <c r="BT309" s="18">
        <v>0.547911139983341</v>
      </c>
      <c r="BU309" s="2" t="s">
        <v>82</v>
      </c>
      <c r="BV309" s="18">
        <v>1.0</v>
      </c>
      <c r="BW309" s="18">
        <v>8.0</v>
      </c>
      <c r="BX309" s="18">
        <v>1.0</v>
      </c>
      <c r="BY309" s="2" t="s">
        <v>82</v>
      </c>
      <c r="BZ309" s="5">
        <v>309.0</v>
      </c>
      <c r="CA309" s="20" t="str">
        <f t="shared" si="1"/>
        <v/>
      </c>
    </row>
    <row r="310">
      <c r="A310" s="2" t="s">
        <v>539</v>
      </c>
      <c r="B310" s="2" t="s">
        <v>223</v>
      </c>
      <c r="C310" s="2" t="s">
        <v>82</v>
      </c>
      <c r="D310" s="2" t="s">
        <v>81</v>
      </c>
      <c r="E310" s="18">
        <v>0.0171604540658496</v>
      </c>
      <c r="F310" s="18">
        <v>0.0150814081955223</v>
      </c>
      <c r="G310" s="18">
        <v>0.00207904587032732</v>
      </c>
      <c r="H310" s="18">
        <v>0.0998051581807927</v>
      </c>
      <c r="I310" s="18">
        <v>0.247757453228841</v>
      </c>
      <c r="J310" s="2" t="s">
        <v>81</v>
      </c>
      <c r="K310" s="18">
        <v>1.0</v>
      </c>
      <c r="L310" s="18">
        <v>0.0219838583466267</v>
      </c>
      <c r="M310" s="18">
        <v>0.020398657680856</v>
      </c>
      <c r="N310" s="18">
        <v>0.00158520066577069</v>
      </c>
      <c r="O310" s="18">
        <v>0.0893965031020868</v>
      </c>
      <c r="P310" s="18">
        <v>0.371763197025565</v>
      </c>
      <c r="Q310" s="2" t="s">
        <v>81</v>
      </c>
      <c r="R310" s="18">
        <v>1.0</v>
      </c>
      <c r="S310" s="18">
        <v>0.0243942285173502</v>
      </c>
      <c r="T310" s="18">
        <v>0.0216567375146305</v>
      </c>
      <c r="U310" s="18">
        <v>0.00273749100271968</v>
      </c>
      <c r="V310" s="18">
        <v>0.0996769727734194</v>
      </c>
      <c r="W310" s="18">
        <v>0.249680708501049</v>
      </c>
      <c r="X310" s="2" t="s">
        <v>81</v>
      </c>
      <c r="Y310" s="18">
        <v>1.0</v>
      </c>
      <c r="Z310" s="18">
        <v>0.0186437127735334</v>
      </c>
      <c r="AA310" s="18">
        <v>0.0153400068301452</v>
      </c>
      <c r="AB310" s="18">
        <v>0.00330370594338815</v>
      </c>
      <c r="AC310" s="18">
        <v>0.135030508126954</v>
      </c>
      <c r="AD310" s="18">
        <v>0.0456756632004636</v>
      </c>
      <c r="AE310" s="2" t="s">
        <v>81</v>
      </c>
      <c r="AF310" s="18">
        <v>1.0</v>
      </c>
      <c r="AG310" s="18">
        <v>0.0048234042807771</v>
      </c>
      <c r="AH310" s="18">
        <v>0.00531724948533374</v>
      </c>
      <c r="AI310" s="18">
        <v>-4.93845204556634E-4</v>
      </c>
      <c r="AJ310" s="18">
        <v>0.0900887043019022</v>
      </c>
      <c r="AK310" s="18">
        <v>0.359260864009449</v>
      </c>
      <c r="AL310" s="2" t="s">
        <v>82</v>
      </c>
      <c r="AM310" s="18">
        <v>-1.0</v>
      </c>
      <c r="AN310" s="18">
        <v>0.00723377445150056</v>
      </c>
      <c r="AO310" s="18">
        <v>0.0065753293191082</v>
      </c>
      <c r="AP310" s="18">
        <v>6.58445132392359E-4</v>
      </c>
      <c r="AQ310" s="18">
        <v>0.0509921550530687</v>
      </c>
      <c r="AR310" s="18">
        <v>0.943287371775618</v>
      </c>
      <c r="AS310" s="2" t="s">
        <v>81</v>
      </c>
      <c r="AT310" s="18">
        <v>1.0</v>
      </c>
      <c r="AU310" s="18">
        <v>0.00148325870768374</v>
      </c>
      <c r="AV310" s="18">
        <v>2.58598634622926E-4</v>
      </c>
      <c r="AW310" s="18">
        <v>0.00122466007306082</v>
      </c>
      <c r="AX310" s="18">
        <v>0.193688150540942</v>
      </c>
      <c r="AY310" s="18">
        <v>0.00106675956117066</v>
      </c>
      <c r="AZ310" s="2" t="s">
        <v>81</v>
      </c>
      <c r="BA310" s="18">
        <v>1.0</v>
      </c>
      <c r="BB310" s="18">
        <v>0.00241037017072346</v>
      </c>
      <c r="BC310" s="18">
        <v>0.00125807983377446</v>
      </c>
      <c r="BD310" s="18">
        <v>0.00115229033694899</v>
      </c>
      <c r="BE310" s="18">
        <v>0.225785776547197</v>
      </c>
      <c r="BF310" s="19">
        <v>5.84925734621977E-5</v>
      </c>
      <c r="BG310" s="2" t="s">
        <v>81</v>
      </c>
      <c r="BH310" s="18">
        <v>1.0</v>
      </c>
      <c r="BI310" s="18">
        <v>-0.00334014557309335</v>
      </c>
      <c r="BJ310" s="18">
        <v>-0.00505865085071081</v>
      </c>
      <c r="BK310" s="18">
        <v>0.00171850527761745</v>
      </c>
      <c r="BL310" s="18">
        <v>0.15371994052197</v>
      </c>
      <c r="BM310" s="18">
        <v>0.0170525671865324</v>
      </c>
      <c r="BN310" s="2" t="s">
        <v>81</v>
      </c>
      <c r="BO310" s="18">
        <v>1.0</v>
      </c>
      <c r="BP310" s="18">
        <v>-0.00575051574381681</v>
      </c>
      <c r="BQ310" s="18">
        <v>-0.00631673068448528</v>
      </c>
      <c r="BR310" s="18">
        <v>5.66214940668464E-4</v>
      </c>
      <c r="BS310" s="18">
        <v>0.109803619955904</v>
      </c>
      <c r="BT310" s="18">
        <v>0.161638375374183</v>
      </c>
      <c r="BU310" s="2" t="s">
        <v>81</v>
      </c>
      <c r="BV310" s="18">
        <v>1.0</v>
      </c>
      <c r="BW310" s="18">
        <v>8.0</v>
      </c>
      <c r="BX310" s="18">
        <v>1.0</v>
      </c>
      <c r="BY310" s="2" t="s">
        <v>81</v>
      </c>
      <c r="BZ310" s="5">
        <v>310.0</v>
      </c>
      <c r="CA310" s="20" t="str">
        <f t="shared" si="1"/>
        <v/>
      </c>
    </row>
    <row r="311">
      <c r="A311" s="2" t="s">
        <v>540</v>
      </c>
      <c r="B311" s="2" t="s">
        <v>225</v>
      </c>
      <c r="C311" s="2" t="s">
        <v>81</v>
      </c>
      <c r="D311" s="2" t="s">
        <v>82</v>
      </c>
      <c r="E311" s="18">
        <v>0.0272918560937055</v>
      </c>
      <c r="F311" s="18">
        <v>0.0190857004044023</v>
      </c>
      <c r="G311" s="18">
        <v>0.0082061556893032</v>
      </c>
      <c r="H311" s="18">
        <v>0.194462025316455</v>
      </c>
      <c r="I311" s="18">
        <v>0.0843176870903329</v>
      </c>
      <c r="J311" s="2" t="s">
        <v>82</v>
      </c>
      <c r="K311" s="18">
        <v>-1.0</v>
      </c>
      <c r="L311" s="18">
        <v>0.0413067169339068</v>
      </c>
      <c r="M311" s="18">
        <v>0.0369995604243922</v>
      </c>
      <c r="N311" s="18">
        <v>0.00430715650951453</v>
      </c>
      <c r="O311" s="18">
        <v>0.11629746835443</v>
      </c>
      <c r="P311" s="18">
        <v>0.606388592123015</v>
      </c>
      <c r="Q311" s="2" t="s">
        <v>82</v>
      </c>
      <c r="R311" s="18">
        <v>-1.0</v>
      </c>
      <c r="S311" s="18">
        <v>0.0321686901974347</v>
      </c>
      <c r="T311" s="18">
        <v>0.0359747325867177</v>
      </c>
      <c r="U311" s="18">
        <v>-0.00380604238928295</v>
      </c>
      <c r="V311" s="18">
        <v>0.194462025316455</v>
      </c>
      <c r="W311" s="18">
        <v>0.0843176870903329</v>
      </c>
      <c r="X311" s="2" t="s">
        <v>81</v>
      </c>
      <c r="Y311" s="18">
        <v>1.0</v>
      </c>
      <c r="Z311" s="18">
        <v>0.0239799547281884</v>
      </c>
      <c r="AA311" s="18">
        <v>0.0300489246646527</v>
      </c>
      <c r="AB311" s="18">
        <v>-0.00606896993646427</v>
      </c>
      <c r="AC311" s="18">
        <v>0.244303797468354</v>
      </c>
      <c r="AD311" s="18">
        <v>0.0145374988771592</v>
      </c>
      <c r="AE311" s="2" t="s">
        <v>81</v>
      </c>
      <c r="AF311" s="18">
        <v>1.0</v>
      </c>
      <c r="AG311" s="18">
        <v>0.0140148608402012</v>
      </c>
      <c r="AH311" s="18">
        <v>0.0179138600199899</v>
      </c>
      <c r="AI311" s="18">
        <v>-0.00389899917978866</v>
      </c>
      <c r="AJ311" s="18">
        <v>0.196835443037974</v>
      </c>
      <c r="AK311" s="18">
        <v>0.072279543920611</v>
      </c>
      <c r="AL311" s="2" t="s">
        <v>81</v>
      </c>
      <c r="AM311" s="18">
        <v>1.0</v>
      </c>
      <c r="AN311" s="18">
        <v>0.00487683410372917</v>
      </c>
      <c r="AO311" s="18">
        <v>0.0168890321823153</v>
      </c>
      <c r="AP311" s="18">
        <v>-0.0120121980785861</v>
      </c>
      <c r="AQ311" s="18">
        <v>0.410601265822784</v>
      </c>
      <c r="AR311" s="19">
        <v>1.11492948901631E-6</v>
      </c>
      <c r="AS311" s="2" t="s">
        <v>81</v>
      </c>
      <c r="AT311" s="18">
        <v>1.0</v>
      </c>
      <c r="AU311" s="18">
        <v>-0.00331190136551713</v>
      </c>
      <c r="AV311" s="18">
        <v>0.0109632242602503</v>
      </c>
      <c r="AW311" s="18">
        <v>-0.0142751256257674</v>
      </c>
      <c r="AX311" s="18">
        <v>0.407120253164556</v>
      </c>
      <c r="AY311" s="19">
        <v>2.43574447642442E-6</v>
      </c>
      <c r="AZ311" s="2" t="s">
        <v>81</v>
      </c>
      <c r="BA311" s="18">
        <v>1.0</v>
      </c>
      <c r="BB311" s="18">
        <v>-0.00913802673647207</v>
      </c>
      <c r="BC311" s="18">
        <v>-0.00102482783767457</v>
      </c>
      <c r="BD311" s="18">
        <v>-0.00811319889879749</v>
      </c>
      <c r="BE311" s="18">
        <v>0.572310126582278</v>
      </c>
      <c r="BF311" s="19">
        <v>1.53676078045328E-12</v>
      </c>
      <c r="BG311" s="2" t="s">
        <v>81</v>
      </c>
      <c r="BH311" s="18">
        <v>1.0</v>
      </c>
      <c r="BI311" s="18">
        <v>-0.0173267622057183</v>
      </c>
      <c r="BJ311" s="18">
        <v>-0.00695063575973957</v>
      </c>
      <c r="BK311" s="18">
        <v>-0.0103761264459788</v>
      </c>
      <c r="BL311" s="18">
        <v>0.344778481012658</v>
      </c>
      <c r="BM311" s="18">
        <v>1.1710934377594E-4</v>
      </c>
      <c r="BN311" s="2" t="s">
        <v>81</v>
      </c>
      <c r="BO311" s="18">
        <v>1.0</v>
      </c>
      <c r="BP311" s="18">
        <v>-0.00818873546924631</v>
      </c>
      <c r="BQ311" s="18">
        <v>-0.00592580792206499</v>
      </c>
      <c r="BR311" s="18">
        <v>-0.00226292754718131</v>
      </c>
      <c r="BS311" s="18">
        <v>0.154746835443037</v>
      </c>
      <c r="BT311" s="18">
        <v>0.267466506932357</v>
      </c>
      <c r="BU311" s="2" t="s">
        <v>81</v>
      </c>
      <c r="BV311" s="18">
        <v>1.0</v>
      </c>
      <c r="BW311" s="18">
        <v>6.0</v>
      </c>
      <c r="BX311" s="18">
        <v>1.0</v>
      </c>
      <c r="BY311" s="2" t="s">
        <v>81</v>
      </c>
      <c r="BZ311" s="5">
        <v>311.0</v>
      </c>
      <c r="CA311" s="20" t="str">
        <f t="shared" si="1"/>
        <v/>
      </c>
    </row>
    <row r="312">
      <c r="A312" s="2" t="s">
        <v>541</v>
      </c>
      <c r="B312" s="2" t="s">
        <v>232</v>
      </c>
      <c r="C312" s="2" t="s">
        <v>93</v>
      </c>
      <c r="D312" s="2" t="s">
        <v>94</v>
      </c>
      <c r="E312" s="18">
        <v>0.0108061258141164</v>
      </c>
      <c r="F312" s="18">
        <v>0.0116799289247872</v>
      </c>
      <c r="G312" s="18">
        <v>-8.7380311067077E-4</v>
      </c>
      <c r="H312" s="18">
        <v>0.0938944872554831</v>
      </c>
      <c r="I312" s="18">
        <v>0.215062514791798</v>
      </c>
      <c r="J312" s="2" t="s">
        <v>93</v>
      </c>
      <c r="K312" s="18">
        <v>-1.0</v>
      </c>
      <c r="L312" s="18">
        <v>0.01531897540849</v>
      </c>
      <c r="M312" s="18">
        <v>0.0158312657468134</v>
      </c>
      <c r="N312" s="18">
        <v>-5.12290338323354E-4</v>
      </c>
      <c r="O312" s="18">
        <v>0.104903040054195</v>
      </c>
      <c r="P312" s="18">
        <v>0.124841182292562</v>
      </c>
      <c r="Q312" s="2" t="s">
        <v>93</v>
      </c>
      <c r="R312" s="18">
        <v>-1.0</v>
      </c>
      <c r="S312" s="18">
        <v>0.0122870801784216</v>
      </c>
      <c r="T312" s="18">
        <v>0.0130728522564409</v>
      </c>
      <c r="U312" s="18">
        <v>-7.85772078019254E-4</v>
      </c>
      <c r="V312" s="18">
        <v>0.110424252688627</v>
      </c>
      <c r="W312" s="18">
        <v>0.0932202916771407</v>
      </c>
      <c r="X312" s="2" t="s">
        <v>93</v>
      </c>
      <c r="Y312" s="18">
        <v>-1.0</v>
      </c>
      <c r="Z312" s="18">
        <v>0.00598288775296912</v>
      </c>
      <c r="AA312" s="18">
        <v>0.00736284895401719</v>
      </c>
      <c r="AB312" s="18">
        <v>-0.00137996120104807</v>
      </c>
      <c r="AC312" s="18">
        <v>0.0817850791768989</v>
      </c>
      <c r="AD312" s="18">
        <v>0.362759490816493</v>
      </c>
      <c r="AE312" s="2" t="s">
        <v>93</v>
      </c>
      <c r="AF312" s="18">
        <v>-1.0</v>
      </c>
      <c r="AG312" s="18">
        <v>0.00451284959437357</v>
      </c>
      <c r="AH312" s="18">
        <v>0.00415133682202615</v>
      </c>
      <c r="AI312" s="18">
        <v>3.61512772347419E-4</v>
      </c>
      <c r="AJ312" s="18">
        <v>0.0915742230502159</v>
      </c>
      <c r="AK312" s="18">
        <v>0.238608911621012</v>
      </c>
      <c r="AL312" s="2" t="s">
        <v>94</v>
      </c>
      <c r="AM312" s="18">
        <v>1.0</v>
      </c>
      <c r="AN312" s="18">
        <v>0.00148095436430518</v>
      </c>
      <c r="AO312" s="18">
        <v>0.00139292333165366</v>
      </c>
      <c r="AP312" s="19">
        <v>8.80310326515185E-5</v>
      </c>
      <c r="AQ312" s="18">
        <v>0.0950461512405792</v>
      </c>
      <c r="AR312" s="18">
        <v>0.203400957600181</v>
      </c>
      <c r="AS312" s="2" t="s">
        <v>94</v>
      </c>
      <c r="AT312" s="18">
        <v>1.0</v>
      </c>
      <c r="AU312" s="18">
        <v>-0.00482323806114736</v>
      </c>
      <c r="AV312" s="18">
        <v>-0.00431707997077007</v>
      </c>
      <c r="AW312" s="18">
        <v>-5.06158090377297E-4</v>
      </c>
      <c r="AX312" s="18">
        <v>0.0908629011770683</v>
      </c>
      <c r="AY312" s="18">
        <v>0.246429789294263</v>
      </c>
      <c r="AZ312" s="2" t="s">
        <v>93</v>
      </c>
      <c r="BA312" s="18">
        <v>-1.0</v>
      </c>
      <c r="BB312" s="18">
        <v>-0.00303189523006838</v>
      </c>
      <c r="BC312" s="18">
        <v>-0.00275841349037248</v>
      </c>
      <c r="BD312" s="18">
        <v>-2.734817396959E-4</v>
      </c>
      <c r="BE312" s="18">
        <v>0.0714370395461089</v>
      </c>
      <c r="BF312" s="18">
        <v>0.531386421376965</v>
      </c>
      <c r="BG312" s="2" t="s">
        <v>93</v>
      </c>
      <c r="BH312" s="18">
        <v>-1.0</v>
      </c>
      <c r="BI312" s="18">
        <v>-0.00933608765552094</v>
      </c>
      <c r="BJ312" s="18">
        <v>-0.00846841679279622</v>
      </c>
      <c r="BK312" s="18">
        <v>-8.6767086272472E-4</v>
      </c>
      <c r="BL312" s="18">
        <v>0.089169277669574</v>
      </c>
      <c r="BM312" s="18">
        <v>0.265924002784037</v>
      </c>
      <c r="BN312" s="2" t="s">
        <v>93</v>
      </c>
      <c r="BO312" s="18">
        <v>-1.0</v>
      </c>
      <c r="BP312" s="18">
        <v>-0.00630419242545255</v>
      </c>
      <c r="BQ312" s="18">
        <v>-0.00571000330242374</v>
      </c>
      <c r="BR312" s="18">
        <v>-5.94189123028817E-4</v>
      </c>
      <c r="BS312" s="18">
        <v>0.0939961046659327</v>
      </c>
      <c r="BT312" s="18">
        <v>0.21385414195022</v>
      </c>
      <c r="BU312" s="2" t="s">
        <v>93</v>
      </c>
      <c r="BV312" s="18">
        <v>-1.0</v>
      </c>
      <c r="BW312" s="18">
        <v>-6.0</v>
      </c>
      <c r="BX312" s="18">
        <v>-1.0</v>
      </c>
      <c r="BY312" s="2" t="s">
        <v>93</v>
      </c>
      <c r="BZ312" s="5">
        <v>312.0</v>
      </c>
      <c r="CA312" s="20" t="str">
        <f t="shared" si="1"/>
        <v/>
      </c>
    </row>
    <row r="313">
      <c r="A313" s="2" t="s">
        <v>542</v>
      </c>
      <c r="B313" s="2" t="s">
        <v>223</v>
      </c>
      <c r="C313" s="2" t="s">
        <v>78</v>
      </c>
      <c r="D313" s="2" t="s">
        <v>79</v>
      </c>
      <c r="E313" s="18">
        <v>0.00798966417404988</v>
      </c>
      <c r="F313" s="18">
        <v>0.00480461312285817</v>
      </c>
      <c r="G313" s="18">
        <v>0.00318505105119171</v>
      </c>
      <c r="H313" s="18">
        <v>0.146712158808933</v>
      </c>
      <c r="I313" s="18">
        <v>0.00734402875577277</v>
      </c>
      <c r="J313" s="2" t="s">
        <v>79</v>
      </c>
      <c r="K313" s="18">
        <v>1.0</v>
      </c>
      <c r="L313" s="18">
        <v>0.0183408982974749</v>
      </c>
      <c r="M313" s="18">
        <v>0.00708059350970183</v>
      </c>
      <c r="N313" s="18">
        <v>0.011260304787773</v>
      </c>
      <c r="O313" s="18">
        <v>0.264330024813895</v>
      </c>
      <c r="P313" s="19">
        <v>2.6043800452792E-8</v>
      </c>
      <c r="Q313" s="2" t="s">
        <v>79</v>
      </c>
      <c r="R313" s="18">
        <v>1.0</v>
      </c>
      <c r="S313" s="18">
        <v>0.00727682581338597</v>
      </c>
      <c r="T313" s="18">
        <v>-0.0044600587667119</v>
      </c>
      <c r="U313" s="18">
        <v>0.0117368845800978</v>
      </c>
      <c r="V313" s="18">
        <v>0.281699751861042</v>
      </c>
      <c r="W313" s="19">
        <v>2.17334539922838E-9</v>
      </c>
      <c r="X313" s="2" t="s">
        <v>79</v>
      </c>
      <c r="Y313" s="18">
        <v>1.0</v>
      </c>
      <c r="Z313" s="18">
        <v>0.00965303763702201</v>
      </c>
      <c r="AA313" s="18">
        <v>-8.87136587466045E-4</v>
      </c>
      <c r="AB313" s="18">
        <v>0.010540174224488</v>
      </c>
      <c r="AC313" s="18">
        <v>0.236848635235732</v>
      </c>
      <c r="AD313" s="19">
        <v>9.44789088044892E-7</v>
      </c>
      <c r="AE313" s="2" t="s">
        <v>79</v>
      </c>
      <c r="AF313" s="18">
        <v>1.0</v>
      </c>
      <c r="AG313" s="18">
        <v>0.010351234123425</v>
      </c>
      <c r="AH313" s="18">
        <v>0.00227598038684366</v>
      </c>
      <c r="AI313" s="18">
        <v>0.00807525373658135</v>
      </c>
      <c r="AJ313" s="18">
        <v>0.362406947890818</v>
      </c>
      <c r="AK313" s="19">
        <v>2.3534141783461E-15</v>
      </c>
      <c r="AL313" s="2" t="s">
        <v>79</v>
      </c>
      <c r="AM313" s="18">
        <v>1.0</v>
      </c>
      <c r="AN313" s="18">
        <v>-7.1283836066391E-4</v>
      </c>
      <c r="AO313" s="18">
        <v>-0.00926467188957007</v>
      </c>
      <c r="AP313" s="18">
        <v>0.00855183352890616</v>
      </c>
      <c r="AQ313" s="18">
        <v>0.32667493796526</v>
      </c>
      <c r="AR313" s="19">
        <v>1.62577047054733E-12</v>
      </c>
      <c r="AS313" s="2" t="s">
        <v>79</v>
      </c>
      <c r="AT313" s="18">
        <v>1.0</v>
      </c>
      <c r="AU313" s="18">
        <v>0.00166337346297212</v>
      </c>
      <c r="AV313" s="18">
        <v>-0.00569174971032421</v>
      </c>
      <c r="AW313" s="18">
        <v>0.00735512317329634</v>
      </c>
      <c r="AX313" s="18">
        <v>0.231637717121588</v>
      </c>
      <c r="AY313" s="19">
        <v>1.78225093314412E-6</v>
      </c>
      <c r="AZ313" s="2" t="s">
        <v>79</v>
      </c>
      <c r="BA313" s="18">
        <v>1.0</v>
      </c>
      <c r="BB313" s="18">
        <v>-0.0110640724840889</v>
      </c>
      <c r="BC313" s="18">
        <v>-0.0115406522764137</v>
      </c>
      <c r="BD313" s="18">
        <v>4.76579792324811E-4</v>
      </c>
      <c r="BE313" s="18">
        <v>0.144354838709677</v>
      </c>
      <c r="BF313" s="18">
        <v>0.00876798474779512</v>
      </c>
      <c r="BG313" s="2" t="s">
        <v>79</v>
      </c>
      <c r="BH313" s="18">
        <v>1.0</v>
      </c>
      <c r="BI313" s="18">
        <v>-0.00868786066045289</v>
      </c>
      <c r="BJ313" s="18">
        <v>-0.00796773009716788</v>
      </c>
      <c r="BK313" s="18">
        <v>-7.20130563285011E-4</v>
      </c>
      <c r="BL313" s="18">
        <v>0.0741315136476426</v>
      </c>
      <c r="BM313" s="18">
        <v>0.458146946733312</v>
      </c>
      <c r="BN313" s="2" t="s">
        <v>78</v>
      </c>
      <c r="BO313" s="18">
        <v>-1.0</v>
      </c>
      <c r="BP313" s="18">
        <v>0.00237621182363603</v>
      </c>
      <c r="BQ313" s="18">
        <v>0.00357292217924585</v>
      </c>
      <c r="BR313" s="18">
        <v>-0.00119671035560982</v>
      </c>
      <c r="BS313" s="18">
        <v>0.0934863523573201</v>
      </c>
      <c r="BT313" s="18">
        <v>0.199734179620646</v>
      </c>
      <c r="BU313" s="2" t="s">
        <v>78</v>
      </c>
      <c r="BV313" s="18">
        <v>-1.0</v>
      </c>
      <c r="BW313" s="18">
        <v>6.0</v>
      </c>
      <c r="BX313" s="18">
        <v>1.0</v>
      </c>
      <c r="BY313" s="2" t="s">
        <v>79</v>
      </c>
      <c r="BZ313" s="5">
        <v>313.0</v>
      </c>
      <c r="CA313" s="20" t="str">
        <f t="shared" si="1"/>
        <v/>
      </c>
    </row>
    <row r="314">
      <c r="A314" s="2" t="s">
        <v>543</v>
      </c>
      <c r="B314" s="2" t="s">
        <v>228</v>
      </c>
      <c r="C314" s="2" t="s">
        <v>78</v>
      </c>
      <c r="D314" s="2" t="s">
        <v>79</v>
      </c>
      <c r="E314" s="18">
        <v>0.00128874407416258</v>
      </c>
      <c r="F314" s="18">
        <v>-9.10477613075418E-4</v>
      </c>
      <c r="G314" s="18">
        <v>0.002199221687238</v>
      </c>
      <c r="H314" s="18">
        <v>0.044527736131934</v>
      </c>
      <c r="I314" s="18">
        <v>0.860082815277242</v>
      </c>
      <c r="J314" s="2" t="s">
        <v>79</v>
      </c>
      <c r="K314" s="18">
        <v>-1.0</v>
      </c>
      <c r="L314" s="18">
        <v>0.0233489350209811</v>
      </c>
      <c r="M314" s="18">
        <v>0.0186873585142342</v>
      </c>
      <c r="N314" s="18">
        <v>0.0046615765067469</v>
      </c>
      <c r="O314" s="18">
        <v>0.0648925537231384</v>
      </c>
      <c r="P314" s="18">
        <v>0.432949916250329</v>
      </c>
      <c r="Q314" s="2" t="s">
        <v>79</v>
      </c>
      <c r="R314" s="18">
        <v>-1.0</v>
      </c>
      <c r="S314" s="18">
        <v>0.0190712519675169</v>
      </c>
      <c r="T314" s="18">
        <v>0.0129997219246919</v>
      </c>
      <c r="U314" s="18">
        <v>0.00607153004282494</v>
      </c>
      <c r="V314" s="18">
        <v>0.067816091954023</v>
      </c>
      <c r="W314" s="18">
        <v>0.378680777432877</v>
      </c>
      <c r="X314" s="2" t="s">
        <v>79</v>
      </c>
      <c r="Y314" s="18">
        <v>-1.0</v>
      </c>
      <c r="Z314" s="18">
        <v>0.01260004009622</v>
      </c>
      <c r="AA314" s="18">
        <v>0.010515200261234</v>
      </c>
      <c r="AB314" s="18">
        <v>0.00208483983498603</v>
      </c>
      <c r="AC314" s="18">
        <v>0.0792353823088455</v>
      </c>
      <c r="AD314" s="18">
        <v>0.21045812040468</v>
      </c>
      <c r="AE314" s="2" t="s">
        <v>79</v>
      </c>
      <c r="AF314" s="18">
        <v>-1.0</v>
      </c>
      <c r="AG314" s="18">
        <v>0.0220601909468185</v>
      </c>
      <c r="AH314" s="18">
        <v>0.0195978361273096</v>
      </c>
      <c r="AI314" s="18">
        <v>0.0024623548195089</v>
      </c>
      <c r="AJ314" s="18">
        <v>0.0701399300349825</v>
      </c>
      <c r="AK314" s="18">
        <v>0.339203873167707</v>
      </c>
      <c r="AL314" s="2" t="s">
        <v>79</v>
      </c>
      <c r="AM314" s="18">
        <v>-1.0</v>
      </c>
      <c r="AN314" s="18">
        <v>0.0177825078933543</v>
      </c>
      <c r="AO314" s="18">
        <v>0.0139101995377673</v>
      </c>
      <c r="AP314" s="18">
        <v>0.00387230835558694</v>
      </c>
      <c r="AQ314" s="18">
        <v>0.0867066466766616</v>
      </c>
      <c r="AR314" s="18">
        <v>0.13600051943821</v>
      </c>
      <c r="AS314" s="2" t="s">
        <v>79</v>
      </c>
      <c r="AT314" s="18">
        <v>-1.0</v>
      </c>
      <c r="AU314" s="18">
        <v>0.0113112960220574</v>
      </c>
      <c r="AV314" s="18">
        <v>0.0114256778743094</v>
      </c>
      <c r="AW314" s="18">
        <v>-1.14381852251963E-4</v>
      </c>
      <c r="AX314" s="18">
        <v>0.0585457271364317</v>
      </c>
      <c r="AY314" s="18">
        <v>0.564836325306729</v>
      </c>
      <c r="AZ314" s="2" t="s">
        <v>78</v>
      </c>
      <c r="BA314" s="18">
        <v>1.0</v>
      </c>
      <c r="BB314" s="18">
        <v>-0.00427768305346427</v>
      </c>
      <c r="BC314" s="18">
        <v>-0.00568763658954231</v>
      </c>
      <c r="BD314" s="18">
        <v>0.00140995353607804</v>
      </c>
      <c r="BE314" s="18">
        <v>0.0529485257371314</v>
      </c>
      <c r="BF314" s="18">
        <v>0.688418198311441</v>
      </c>
      <c r="BG314" s="2" t="s">
        <v>79</v>
      </c>
      <c r="BH314" s="18">
        <v>-1.0</v>
      </c>
      <c r="BI314" s="18">
        <v>-0.0107488949247611</v>
      </c>
      <c r="BJ314" s="18">
        <v>-0.00817215825300025</v>
      </c>
      <c r="BK314" s="18">
        <v>-0.00257673667176086</v>
      </c>
      <c r="BL314" s="18">
        <v>0.0886806596701649</v>
      </c>
      <c r="BM314" s="18">
        <v>0.120619763669458</v>
      </c>
      <c r="BN314" s="2" t="s">
        <v>78</v>
      </c>
      <c r="BO314" s="18">
        <v>1.0</v>
      </c>
      <c r="BP314" s="18">
        <v>-0.00647121187129684</v>
      </c>
      <c r="BQ314" s="18">
        <v>-0.00248452166345793</v>
      </c>
      <c r="BR314" s="18">
        <v>-0.00398669020783891</v>
      </c>
      <c r="BS314" s="18">
        <v>0.0980009995002498</v>
      </c>
      <c r="BT314" s="18">
        <v>0.0653378394347163</v>
      </c>
      <c r="BU314" s="2" t="s">
        <v>78</v>
      </c>
      <c r="BV314" s="18">
        <v>1.0</v>
      </c>
      <c r="BW314" s="18">
        <v>-4.0</v>
      </c>
      <c r="BX314" s="18">
        <v>-1.0</v>
      </c>
      <c r="BY314" s="2" t="s">
        <v>79</v>
      </c>
      <c r="BZ314" s="5">
        <v>314.0</v>
      </c>
      <c r="CA314" s="20" t="str">
        <f t="shared" si="1"/>
        <v/>
      </c>
    </row>
    <row r="315">
      <c r="A315" s="2" t="s">
        <v>544</v>
      </c>
      <c r="B315" s="2" t="s">
        <v>232</v>
      </c>
      <c r="C315" s="2" t="s">
        <v>81</v>
      </c>
      <c r="D315" s="2" t="s">
        <v>82</v>
      </c>
      <c r="E315" s="18">
        <v>0.0189719121680504</v>
      </c>
      <c r="F315" s="18">
        <v>0.0190688941871205</v>
      </c>
      <c r="G315" s="19">
        <v>-9.69820190700743E-5</v>
      </c>
      <c r="H315" s="18">
        <v>0.0530601092896174</v>
      </c>
      <c r="I315" s="18">
        <v>0.75899092517724</v>
      </c>
      <c r="J315" s="2" t="s">
        <v>81</v>
      </c>
      <c r="K315" s="18">
        <v>-1.0</v>
      </c>
      <c r="L315" s="18">
        <v>0.030301037817827</v>
      </c>
      <c r="M315" s="18">
        <v>0.0309058215268838</v>
      </c>
      <c r="N315" s="18">
        <v>-6.04783709056779E-4</v>
      </c>
      <c r="O315" s="18">
        <v>0.0834426229508196</v>
      </c>
      <c r="P315" s="18">
        <v>0.224804132003765</v>
      </c>
      <c r="Q315" s="2" t="s">
        <v>81</v>
      </c>
      <c r="R315" s="18">
        <v>-1.0</v>
      </c>
      <c r="S315" s="18">
        <v>0.0307122050329217</v>
      </c>
      <c r="T315" s="18">
        <v>0.0348349164998899</v>
      </c>
      <c r="U315" s="18">
        <v>-0.00412271146696818</v>
      </c>
      <c r="V315" s="18">
        <v>0.12327868852459</v>
      </c>
      <c r="W315" s="18">
        <v>0.0178962736750701</v>
      </c>
      <c r="X315" s="2" t="s">
        <v>81</v>
      </c>
      <c r="Y315" s="18">
        <v>-1.0</v>
      </c>
      <c r="Z315" s="18">
        <v>0.0225823893459962</v>
      </c>
      <c r="AA315" s="18">
        <v>0.0259384118726522</v>
      </c>
      <c r="AB315" s="18">
        <v>-0.00335602252665598</v>
      </c>
      <c r="AC315" s="18">
        <v>0.108579234972677</v>
      </c>
      <c r="AD315" s="18">
        <v>0.0510022387986501</v>
      </c>
      <c r="AE315" s="2" t="s">
        <v>81</v>
      </c>
      <c r="AF315" s="18">
        <v>-1.0</v>
      </c>
      <c r="AG315" s="18">
        <v>0.0113291256497766</v>
      </c>
      <c r="AH315" s="18">
        <v>0.0118369273397633</v>
      </c>
      <c r="AI315" s="18">
        <v>-5.07801689986714E-4</v>
      </c>
      <c r="AJ315" s="18">
        <v>0.146284153005464</v>
      </c>
      <c r="AK315" s="18">
        <v>0.0026611560146074</v>
      </c>
      <c r="AL315" s="2" t="s">
        <v>81</v>
      </c>
      <c r="AM315" s="18">
        <v>-1.0</v>
      </c>
      <c r="AN315" s="18">
        <v>0.0117402928648712</v>
      </c>
      <c r="AO315" s="18">
        <v>0.0157660223127694</v>
      </c>
      <c r="AP315" s="18">
        <v>-0.00402572944789812</v>
      </c>
      <c r="AQ315" s="18">
        <v>0.162404371584699</v>
      </c>
      <c r="AR315" s="18">
        <v>5.75991505234553E-4</v>
      </c>
      <c r="AS315" s="2" t="s">
        <v>81</v>
      </c>
      <c r="AT315" s="18">
        <v>-1.0</v>
      </c>
      <c r="AU315" s="18">
        <v>0.00361047717794582</v>
      </c>
      <c r="AV315" s="18">
        <v>0.00686951768553174</v>
      </c>
      <c r="AW315" s="18">
        <v>-0.00325904050758591</v>
      </c>
      <c r="AX315" s="18">
        <v>0.108251366120218</v>
      </c>
      <c r="AY315" s="18">
        <v>0.0521301872206057</v>
      </c>
      <c r="AZ315" s="2" t="s">
        <v>81</v>
      </c>
      <c r="BA315" s="18">
        <v>-1.0</v>
      </c>
      <c r="BB315" s="18">
        <v>4.11167215094643E-4</v>
      </c>
      <c r="BC315" s="18">
        <v>0.00392909497300605</v>
      </c>
      <c r="BD315" s="18">
        <v>-0.0035179277579114</v>
      </c>
      <c r="BE315" s="18">
        <v>0.192240437158469</v>
      </c>
      <c r="BF315" s="19">
        <v>2.21492393760132E-5</v>
      </c>
      <c r="BG315" s="2" t="s">
        <v>81</v>
      </c>
      <c r="BH315" s="18">
        <v>-1.0</v>
      </c>
      <c r="BI315" s="18">
        <v>-0.0077186484718308</v>
      </c>
      <c r="BJ315" s="18">
        <v>-0.00496740965423161</v>
      </c>
      <c r="BK315" s="18">
        <v>-0.00275123881759919</v>
      </c>
      <c r="BL315" s="18">
        <v>0.107267759562841</v>
      </c>
      <c r="BM315" s="18">
        <v>0.0556307182540572</v>
      </c>
      <c r="BN315" s="2" t="s">
        <v>81</v>
      </c>
      <c r="BO315" s="18">
        <v>-1.0</v>
      </c>
      <c r="BP315" s="18">
        <v>-0.00812981568692545</v>
      </c>
      <c r="BQ315" s="18">
        <v>-0.00889650462723766</v>
      </c>
      <c r="BR315" s="18">
        <v>7.66688940312208E-4</v>
      </c>
      <c r="BS315" s="18">
        <v>0.0740437158469945</v>
      </c>
      <c r="BT315" s="18">
        <v>0.353606185198656</v>
      </c>
      <c r="BU315" s="2" t="s">
        <v>82</v>
      </c>
      <c r="BV315" s="18">
        <v>1.0</v>
      </c>
      <c r="BW315" s="18">
        <v>-8.0</v>
      </c>
      <c r="BX315" s="18">
        <v>-1.0</v>
      </c>
      <c r="BY315" s="2" t="s">
        <v>81</v>
      </c>
      <c r="BZ315" s="5">
        <v>315.0</v>
      </c>
      <c r="CA315" s="20" t="str">
        <f t="shared" si="1"/>
        <v/>
      </c>
    </row>
    <row r="316">
      <c r="A316" s="6" t="s">
        <v>218</v>
      </c>
      <c r="B316" s="7"/>
      <c r="C316" s="7"/>
      <c r="D316" s="7"/>
      <c r="E316" s="7"/>
      <c r="F316" s="7"/>
      <c r="G316" s="7"/>
      <c r="H316" s="7"/>
      <c r="I316" s="7"/>
      <c r="J316" s="7"/>
      <c r="K316" s="8">
        <f>COUNTIF(K2:K315,"=1")</f>
        <v>177</v>
      </c>
      <c r="L316" s="7"/>
      <c r="M316" s="7"/>
      <c r="N316" s="7"/>
      <c r="O316" s="7"/>
      <c r="P316" s="7"/>
      <c r="Q316" s="7"/>
      <c r="R316" s="8">
        <f>COUNTIF(R2:R315,"=1")</f>
        <v>184</v>
      </c>
      <c r="S316" s="7"/>
      <c r="T316" s="7"/>
      <c r="U316" s="7"/>
      <c r="V316" s="7"/>
      <c r="W316" s="7"/>
      <c r="X316" s="7"/>
      <c r="Y316" s="8">
        <f>COUNTIF(Y2:Y315,"=1")</f>
        <v>189</v>
      </c>
      <c r="Z316" s="7"/>
      <c r="AA316" s="7"/>
      <c r="AB316" s="7"/>
      <c r="AC316" s="7"/>
      <c r="AD316" s="7"/>
      <c r="AE316" s="7"/>
      <c r="AF316" s="8">
        <f>COUNTIF(AF2:AF315,"=1")</f>
        <v>190</v>
      </c>
      <c r="AG316" s="7"/>
      <c r="AH316" s="7"/>
      <c r="AI316" s="7"/>
      <c r="AJ316" s="7"/>
      <c r="AK316" s="7"/>
      <c r="AL316" s="7"/>
      <c r="AM316" s="8">
        <f>COUNTIF(AM2:AM315,"=1")</f>
        <v>187</v>
      </c>
      <c r="AN316" s="7"/>
      <c r="AO316" s="7"/>
      <c r="AP316" s="7"/>
      <c r="AQ316" s="7"/>
      <c r="AR316" s="7"/>
      <c r="AS316" s="7"/>
      <c r="AT316" s="8">
        <f>COUNTIF(AT2:AT315,"=1")</f>
        <v>198</v>
      </c>
      <c r="AU316" s="7"/>
      <c r="AV316" s="7"/>
      <c r="AW316" s="7"/>
      <c r="AX316" s="7"/>
      <c r="AY316" s="7"/>
      <c r="AZ316" s="7"/>
      <c r="BA316" s="8">
        <f>COUNTIF(BA2:BA315,"=1")</f>
        <v>206</v>
      </c>
      <c r="BB316" s="7"/>
      <c r="BC316" s="7"/>
      <c r="BD316" s="7"/>
      <c r="BE316" s="7"/>
      <c r="BF316" s="7"/>
      <c r="BG316" s="7"/>
      <c r="BH316" s="8">
        <f>COUNTIF(BH2:BH315,"=1")</f>
        <v>179</v>
      </c>
      <c r="BI316" s="7"/>
      <c r="BJ316" s="7"/>
      <c r="BK316" s="7"/>
      <c r="BL316" s="7"/>
      <c r="BM316" s="7"/>
      <c r="BN316" s="7"/>
      <c r="BO316" s="8">
        <f>COUNTIF(BO2:BO315,"=1")</f>
        <v>197</v>
      </c>
      <c r="BP316" s="7"/>
      <c r="BQ316" s="7"/>
      <c r="BR316" s="7"/>
      <c r="BS316" s="7"/>
      <c r="BT316" s="7"/>
      <c r="BU316" s="7"/>
      <c r="BV316" s="8">
        <f>COUNTIF(BV2:BV315,"=1")</f>
        <v>180</v>
      </c>
      <c r="BW316" s="7"/>
      <c r="BX316" s="8">
        <f>COUNTIF(BX2:BX315,"=1")</f>
        <v>186</v>
      </c>
      <c r="BY316" s="2"/>
      <c r="BZ316" s="7"/>
      <c r="CA316" s="7"/>
    </row>
    <row r="317">
      <c r="A317" s="10" t="s">
        <v>219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2">
        <f>COUNTIF(K2:K315,"=0")</f>
        <v>25</v>
      </c>
      <c r="L317" s="11"/>
      <c r="M317" s="11"/>
      <c r="N317" s="11"/>
      <c r="O317" s="11"/>
      <c r="P317" s="11"/>
      <c r="Q317" s="11"/>
      <c r="R317" s="12">
        <f>COUNTIF(R2:R315,"=0")</f>
        <v>25</v>
      </c>
      <c r="S317" s="11"/>
      <c r="T317" s="11"/>
      <c r="U317" s="11"/>
      <c r="V317" s="11"/>
      <c r="W317" s="11"/>
      <c r="X317" s="11"/>
      <c r="Y317" s="12">
        <f>COUNTIF(Y2:Y315,"=0")</f>
        <v>25</v>
      </c>
      <c r="Z317" s="11"/>
      <c r="AA317" s="11"/>
      <c r="AB317" s="11"/>
      <c r="AC317" s="11"/>
      <c r="AD317" s="11"/>
      <c r="AE317" s="11"/>
      <c r="AF317" s="12">
        <f>COUNTIF(AF2:AF315,"=0")</f>
        <v>25</v>
      </c>
      <c r="AG317" s="11"/>
      <c r="AH317" s="11"/>
      <c r="AI317" s="11"/>
      <c r="AJ317" s="11"/>
      <c r="AK317" s="11"/>
      <c r="AL317" s="11"/>
      <c r="AM317" s="12">
        <f>COUNTIF(AM2:AM315,"=0")</f>
        <v>25</v>
      </c>
      <c r="AN317" s="11"/>
      <c r="AO317" s="11"/>
      <c r="AP317" s="11"/>
      <c r="AQ317" s="11"/>
      <c r="AR317" s="11"/>
      <c r="AS317" s="11"/>
      <c r="AT317" s="12">
        <f>COUNTIF(AT2:AT315,"=0")</f>
        <v>25</v>
      </c>
      <c r="AU317" s="11"/>
      <c r="AV317" s="11"/>
      <c r="AW317" s="11"/>
      <c r="AX317" s="11"/>
      <c r="AY317" s="11"/>
      <c r="AZ317" s="11"/>
      <c r="BA317" s="12">
        <f>COUNTIF(BA2:BA315,"=0")</f>
        <v>25</v>
      </c>
      <c r="BB317" s="11"/>
      <c r="BC317" s="11"/>
      <c r="BD317" s="11"/>
      <c r="BE317" s="11"/>
      <c r="BF317" s="11"/>
      <c r="BG317" s="11"/>
      <c r="BH317" s="12">
        <f>COUNTIF(BH2:BH315,"=0")</f>
        <v>25</v>
      </c>
      <c r="BI317" s="11"/>
      <c r="BJ317" s="11"/>
      <c r="BK317" s="11"/>
      <c r="BL317" s="11"/>
      <c r="BM317" s="11"/>
      <c r="BN317" s="11"/>
      <c r="BO317" s="12">
        <f>COUNTIF(BO2:BO315,"=0")</f>
        <v>25</v>
      </c>
      <c r="BP317" s="11"/>
      <c r="BQ317" s="11"/>
      <c r="BR317" s="11"/>
      <c r="BS317" s="11"/>
      <c r="BT317" s="11"/>
      <c r="BU317" s="11"/>
      <c r="BV317" s="12">
        <f>COUNTIF(BV2:BV315,"=0")</f>
        <v>25</v>
      </c>
      <c r="BW317" s="11"/>
      <c r="BX317" s="12">
        <f>COUNTIF(BX2:BX315,"=0")</f>
        <v>48</v>
      </c>
      <c r="BY317" s="2"/>
      <c r="BZ317" s="11"/>
      <c r="CA317" s="11"/>
    </row>
    <row r="318">
      <c r="A318" s="14" t="s">
        <v>220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6">
        <f>COUNTIF(K2:K315,"=-1")</f>
        <v>112</v>
      </c>
      <c r="L318" s="15"/>
      <c r="M318" s="15"/>
      <c r="N318" s="15"/>
      <c r="O318" s="15"/>
      <c r="P318" s="15"/>
      <c r="Q318" s="15"/>
      <c r="R318" s="16">
        <f>COUNTIF(R2:R315,"=-1")</f>
        <v>105</v>
      </c>
      <c r="S318" s="15"/>
      <c r="T318" s="15"/>
      <c r="U318" s="15"/>
      <c r="V318" s="15"/>
      <c r="W318" s="15"/>
      <c r="X318" s="15"/>
      <c r="Y318" s="16">
        <f>COUNTIF(Y2:Y315,"=-1")</f>
        <v>100</v>
      </c>
      <c r="Z318" s="15"/>
      <c r="AA318" s="15"/>
      <c r="AB318" s="15"/>
      <c r="AC318" s="15"/>
      <c r="AD318" s="15"/>
      <c r="AE318" s="15"/>
      <c r="AF318" s="16">
        <f>COUNTIF(AF2:AF315,"=-1")</f>
        <v>99</v>
      </c>
      <c r="AG318" s="15"/>
      <c r="AH318" s="15"/>
      <c r="AI318" s="15"/>
      <c r="AJ318" s="15"/>
      <c r="AK318" s="15"/>
      <c r="AL318" s="15"/>
      <c r="AM318" s="16">
        <f>COUNTIF(AM2:AM315,"=-1")</f>
        <v>102</v>
      </c>
      <c r="AN318" s="15"/>
      <c r="AO318" s="15"/>
      <c r="AP318" s="15"/>
      <c r="AQ318" s="15"/>
      <c r="AR318" s="15"/>
      <c r="AS318" s="15"/>
      <c r="AT318" s="16">
        <f>COUNTIF(AT2:AT315,"=-1")</f>
        <v>91</v>
      </c>
      <c r="AU318" s="15"/>
      <c r="AV318" s="15"/>
      <c r="AW318" s="15"/>
      <c r="AX318" s="15"/>
      <c r="AY318" s="15"/>
      <c r="AZ318" s="15"/>
      <c r="BA318" s="16">
        <f>COUNTIF(BA2:BA315,"=-1")</f>
        <v>83</v>
      </c>
      <c r="BB318" s="15"/>
      <c r="BC318" s="15"/>
      <c r="BD318" s="15"/>
      <c r="BE318" s="15"/>
      <c r="BF318" s="15"/>
      <c r="BG318" s="15"/>
      <c r="BH318" s="16">
        <f>COUNTIF(BH2:BH315,"=-1")</f>
        <v>110</v>
      </c>
      <c r="BI318" s="15"/>
      <c r="BJ318" s="15"/>
      <c r="BK318" s="15"/>
      <c r="BL318" s="15"/>
      <c r="BM318" s="15"/>
      <c r="BN318" s="15"/>
      <c r="BO318" s="16">
        <f>COUNTIF(BO2:BO315,"=-1")</f>
        <v>92</v>
      </c>
      <c r="BP318" s="15"/>
      <c r="BQ318" s="15"/>
      <c r="BR318" s="15"/>
      <c r="BS318" s="15"/>
      <c r="BT318" s="15"/>
      <c r="BU318" s="15"/>
      <c r="BV318" s="16">
        <f>COUNTIF(BV2:BV315,"=-1")</f>
        <v>109</v>
      </c>
      <c r="BW318" s="15"/>
      <c r="BX318" s="16">
        <f>COUNTIF(BX2:BX315,"=-1")</f>
        <v>80</v>
      </c>
      <c r="BY318" s="15"/>
      <c r="BZ318" s="15"/>
      <c r="CA318" s="15"/>
    </row>
    <row r="319">
      <c r="A319" s="1" t="s">
        <v>221</v>
      </c>
      <c r="K319" s="17">
        <f>DIVIDE(K316,SUM(K316,K318))</f>
        <v>0.6124567474</v>
      </c>
      <c r="R319" s="17">
        <f>DIVIDE(R316,SUM(R316,R318))</f>
        <v>0.6366782007</v>
      </c>
      <c r="Y319" s="17">
        <f>DIVIDE(Y316,SUM(Y316,Y318))</f>
        <v>0.6539792388</v>
      </c>
      <c r="AF319" s="17">
        <f>DIVIDE(AF316,SUM(AF316,AF318))</f>
        <v>0.6574394464</v>
      </c>
      <c r="AM319" s="17">
        <f>DIVIDE(AM316,SUM(AM316,AM318))</f>
        <v>0.6470588235</v>
      </c>
      <c r="AT319" s="17">
        <f>DIVIDE(AT316,SUM(AT316,AT318))</f>
        <v>0.6851211073</v>
      </c>
      <c r="BA319" s="17">
        <f>DIVIDE(BA316,SUM(BA316,BA318))</f>
        <v>0.7128027682</v>
      </c>
      <c r="BH319" s="17">
        <f>DIVIDE(BH316,SUM(BH316,BH318))</f>
        <v>0.6193771626</v>
      </c>
      <c r="BO319" s="17">
        <f>DIVIDE(BO316,SUM(BO316,BO318))</f>
        <v>0.6816608997</v>
      </c>
      <c r="BV319" s="17">
        <f>DIVIDE(BV316,SUM(BV316,BV318))</f>
        <v>0.6228373702</v>
      </c>
      <c r="BX319" s="17">
        <f>DIVIDE(BX316,SUM(BX316,BX318))</f>
        <v>0.6992481203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/>
      <c r="BZ1" s="2"/>
    </row>
    <row r="2">
      <c r="A2" s="2" t="s">
        <v>545</v>
      </c>
      <c r="B2" s="2" t="s">
        <v>90</v>
      </c>
      <c r="C2" s="2" t="s">
        <v>91</v>
      </c>
      <c r="D2" s="2" t="s">
        <v>90</v>
      </c>
      <c r="E2" s="18">
        <v>0.0261105700606857</v>
      </c>
      <c r="F2" s="18">
        <v>0.0303320163148132</v>
      </c>
      <c r="G2" s="18">
        <v>-0.00422144625412752</v>
      </c>
      <c r="H2" s="18">
        <v>0.206498194945848</v>
      </c>
      <c r="I2" s="19">
        <v>1.07418439415788E-5</v>
      </c>
      <c r="J2" s="2" t="s">
        <v>91</v>
      </c>
      <c r="K2" s="18">
        <v>-1.0</v>
      </c>
      <c r="L2" s="18">
        <v>0.0411714043945821</v>
      </c>
      <c r="M2" s="18">
        <v>0.0473741886206466</v>
      </c>
      <c r="N2" s="18">
        <v>-0.00620278422606448</v>
      </c>
      <c r="O2" s="18">
        <v>0.185533780299123</v>
      </c>
      <c r="P2" s="18">
        <v>1.09689880729632E-4</v>
      </c>
      <c r="Q2" s="2" t="s">
        <v>91</v>
      </c>
      <c r="R2" s="18">
        <v>-1.0</v>
      </c>
      <c r="S2" s="18">
        <v>0.0374380602213836</v>
      </c>
      <c r="T2" s="18">
        <v>0.0304230582295773</v>
      </c>
      <c r="U2" s="18">
        <v>0.00701500199180635</v>
      </c>
      <c r="V2" s="18">
        <v>0.143566271273852</v>
      </c>
      <c r="W2" s="18">
        <v>0.00555409094863719</v>
      </c>
      <c r="X2" s="2" t="s">
        <v>90</v>
      </c>
      <c r="Y2" s="18">
        <v>1.0</v>
      </c>
      <c r="Z2" s="18">
        <v>0.0285315773366466</v>
      </c>
      <c r="AA2" s="18">
        <v>0.017868797317312</v>
      </c>
      <c r="AB2" s="18">
        <v>0.0106627800193345</v>
      </c>
      <c r="AC2" s="18">
        <v>0.214917483238782</v>
      </c>
      <c r="AD2" s="19">
        <v>3.81327215525808E-6</v>
      </c>
      <c r="AE2" s="2" t="s">
        <v>90</v>
      </c>
      <c r="AF2" s="18">
        <v>1.0</v>
      </c>
      <c r="AG2" s="18">
        <v>0.0150608343338964</v>
      </c>
      <c r="AH2" s="18">
        <v>0.0170421723058334</v>
      </c>
      <c r="AI2" s="18">
        <v>-0.00198133797193697</v>
      </c>
      <c r="AJ2" s="18">
        <v>0.133277462609592</v>
      </c>
      <c r="AK2" s="18">
        <v>0.0124138584270926</v>
      </c>
      <c r="AL2" s="2" t="s">
        <v>91</v>
      </c>
      <c r="AM2" s="18">
        <v>-1.0</v>
      </c>
      <c r="AN2" s="18">
        <v>0.0113274901606979</v>
      </c>
      <c r="AO2" s="19">
        <v>9.10419147640566E-5</v>
      </c>
      <c r="AP2" s="18">
        <v>0.0112364482459338</v>
      </c>
      <c r="AQ2" s="18">
        <v>0.336191335740072</v>
      </c>
      <c r="AR2" s="19">
        <v>1.62378066271201E-14</v>
      </c>
      <c r="AS2" s="2" t="s">
        <v>90</v>
      </c>
      <c r="AT2" s="18">
        <v>1.0</v>
      </c>
      <c r="AU2" s="18">
        <v>0.00242100727596088</v>
      </c>
      <c r="AV2" s="18">
        <v>-0.0124632189975011</v>
      </c>
      <c r="AW2" s="18">
        <v>0.014884226273462</v>
      </c>
      <c r="AX2" s="18">
        <v>0.266864363073749</v>
      </c>
      <c r="AY2" s="19">
        <v>3.26163943996175E-9</v>
      </c>
      <c r="AZ2" s="2" t="s">
        <v>90</v>
      </c>
      <c r="BA2" s="18">
        <v>1.0</v>
      </c>
      <c r="BB2" s="18">
        <v>-0.00373334417319852</v>
      </c>
      <c r="BC2" s="18">
        <v>-0.0169511303910693</v>
      </c>
      <c r="BD2" s="18">
        <v>0.0132177862178708</v>
      </c>
      <c r="BE2" s="18">
        <v>0.542560598246518</v>
      </c>
      <c r="BF2" s="19">
        <v>3.74746329551941E-38</v>
      </c>
      <c r="BG2" s="2" t="s">
        <v>90</v>
      </c>
      <c r="BH2" s="18">
        <v>1.0</v>
      </c>
      <c r="BI2" s="18">
        <v>-0.0126398270579355</v>
      </c>
      <c r="BJ2" s="18">
        <v>-0.0295053913033346</v>
      </c>
      <c r="BK2" s="18">
        <v>0.016865564245399</v>
      </c>
      <c r="BL2" s="18">
        <v>0.286397627643115</v>
      </c>
      <c r="BM2" s="19">
        <v>1.26503384114425E-10</v>
      </c>
      <c r="BN2" s="2" t="s">
        <v>90</v>
      </c>
      <c r="BO2" s="18">
        <v>1.0</v>
      </c>
      <c r="BP2" s="18">
        <v>-0.00890648288473705</v>
      </c>
      <c r="BQ2" s="18">
        <v>-0.0125542609122652</v>
      </c>
      <c r="BR2" s="18">
        <v>0.00364777802752817</v>
      </c>
      <c r="BS2" s="18">
        <v>0.159360495100567</v>
      </c>
      <c r="BT2" s="18">
        <v>0.00143214365207677</v>
      </c>
      <c r="BU2" s="2" t="s">
        <v>90</v>
      </c>
      <c r="BV2" s="18">
        <v>1.0</v>
      </c>
      <c r="BW2" s="18">
        <v>4.0</v>
      </c>
      <c r="BX2" s="18">
        <v>1.0</v>
      </c>
      <c r="BY2" s="2"/>
      <c r="BZ2" s="2"/>
    </row>
    <row r="3">
      <c r="A3" s="2" t="s">
        <v>546</v>
      </c>
      <c r="B3" s="2" t="s">
        <v>82</v>
      </c>
      <c r="C3" s="2" t="s">
        <v>82</v>
      </c>
      <c r="D3" s="2" t="s">
        <v>81</v>
      </c>
      <c r="E3" s="18">
        <v>0.0256240429853993</v>
      </c>
      <c r="F3" s="18">
        <v>0.0285593227813359</v>
      </c>
      <c r="G3" s="18">
        <v>-0.00293527979593666</v>
      </c>
      <c r="H3" s="18">
        <v>0.0664610986858647</v>
      </c>
      <c r="I3" s="18">
        <v>0.0605290580210794</v>
      </c>
      <c r="J3" s="2" t="s">
        <v>82</v>
      </c>
      <c r="K3" s="18">
        <v>1.0</v>
      </c>
      <c r="L3" s="18">
        <v>0.0504931842949213</v>
      </c>
      <c r="M3" s="18">
        <v>0.0568945379482981</v>
      </c>
      <c r="N3" s="18">
        <v>-0.00640135365337678</v>
      </c>
      <c r="O3" s="18">
        <v>0.114351600651112</v>
      </c>
      <c r="P3" s="19">
        <v>6.73744549293283E-5</v>
      </c>
      <c r="Q3" s="2" t="s">
        <v>82</v>
      </c>
      <c r="R3" s="18">
        <v>1.0</v>
      </c>
      <c r="S3" s="18">
        <v>0.0458634331150066</v>
      </c>
      <c r="T3" s="18">
        <v>0.0545562808496217</v>
      </c>
      <c r="U3" s="18">
        <v>-0.00869284773461513</v>
      </c>
      <c r="V3" s="18">
        <v>0.110593147439884</v>
      </c>
      <c r="W3" s="18">
        <v>1.31279707565985E-4</v>
      </c>
      <c r="X3" s="2" t="s">
        <v>82</v>
      </c>
      <c r="Y3" s="18">
        <v>1.0</v>
      </c>
      <c r="Z3" s="18">
        <v>0.0371832669274972</v>
      </c>
      <c r="AA3" s="18">
        <v>0.0510120115811013</v>
      </c>
      <c r="AB3" s="18">
        <v>-0.013828744653604</v>
      </c>
      <c r="AC3" s="18">
        <v>0.17684084803409</v>
      </c>
      <c r="AD3" s="19">
        <v>4.17751170116488E-11</v>
      </c>
      <c r="AE3" s="2" t="s">
        <v>82</v>
      </c>
      <c r="AF3" s="18">
        <v>1.0</v>
      </c>
      <c r="AG3" s="18">
        <v>0.024869141309522</v>
      </c>
      <c r="AH3" s="18">
        <v>0.0283352151669621</v>
      </c>
      <c r="AI3" s="18">
        <v>-0.00346607385744012</v>
      </c>
      <c r="AJ3" s="18">
        <v>0.0759052049283379</v>
      </c>
      <c r="AK3" s="18">
        <v>0.0210256361099424</v>
      </c>
      <c r="AL3" s="2" t="s">
        <v>82</v>
      </c>
      <c r="AM3" s="18">
        <v>1.0</v>
      </c>
      <c r="AN3" s="18">
        <v>0.0202393901296072</v>
      </c>
      <c r="AO3" s="18">
        <v>0.0259969580682857</v>
      </c>
      <c r="AP3" s="18">
        <v>-0.00575756793867847</v>
      </c>
      <c r="AQ3" s="18">
        <v>0.152922065031827</v>
      </c>
      <c r="AR3" s="19">
        <v>2.01959833827583E-8</v>
      </c>
      <c r="AS3" s="2" t="s">
        <v>82</v>
      </c>
      <c r="AT3" s="18">
        <v>1.0</v>
      </c>
      <c r="AU3" s="18">
        <v>0.0115592239420979</v>
      </c>
      <c r="AV3" s="18">
        <v>0.0224526887997653</v>
      </c>
      <c r="AW3" s="18">
        <v>-0.0108934648576674</v>
      </c>
      <c r="AX3" s="18">
        <v>0.186634000767571</v>
      </c>
      <c r="AY3" s="19">
        <v>2.5804115154705E-12</v>
      </c>
      <c r="AZ3" s="2" t="s">
        <v>82</v>
      </c>
      <c r="BA3" s="18">
        <v>1.0</v>
      </c>
      <c r="BB3" s="18">
        <v>-0.00462975117991471</v>
      </c>
      <c r="BC3" s="18">
        <v>-0.00233825709867637</v>
      </c>
      <c r="BD3" s="18">
        <v>-0.00229149408123834</v>
      </c>
      <c r="BE3" s="18">
        <v>0.0567324616545134</v>
      </c>
      <c r="BF3" s="18">
        <v>0.154852620039573</v>
      </c>
      <c r="BG3" s="2" t="s">
        <v>82</v>
      </c>
      <c r="BH3" s="18">
        <v>1.0</v>
      </c>
      <c r="BI3" s="18">
        <v>-0.013309917367424</v>
      </c>
      <c r="BJ3" s="18">
        <v>-0.00588252636719674</v>
      </c>
      <c r="BK3" s="18">
        <v>-0.00742739100022729</v>
      </c>
      <c r="BL3" s="18">
        <v>0.184275042017918</v>
      </c>
      <c r="BM3" s="19">
        <v>5.27241433361315E-12</v>
      </c>
      <c r="BN3" s="2" t="s">
        <v>82</v>
      </c>
      <c r="BO3" s="18">
        <v>1.0</v>
      </c>
      <c r="BP3" s="18">
        <v>-0.00868016618750932</v>
      </c>
      <c r="BQ3" s="18">
        <v>-0.00354426926852037</v>
      </c>
      <c r="BR3" s="18">
        <v>-0.00513589691898895</v>
      </c>
      <c r="BS3" s="18">
        <v>0.198410597779336</v>
      </c>
      <c r="BT3" s="19">
        <v>7.45462731001168E-14</v>
      </c>
      <c r="BU3" s="2" t="s">
        <v>82</v>
      </c>
      <c r="BV3" s="18">
        <v>1.0</v>
      </c>
      <c r="BW3" s="18">
        <v>10.0</v>
      </c>
      <c r="BX3" s="18">
        <v>1.0</v>
      </c>
      <c r="BY3" s="2"/>
      <c r="BZ3" s="2"/>
    </row>
    <row r="4">
      <c r="A4" s="2" t="s">
        <v>547</v>
      </c>
      <c r="B4" s="2" t="s">
        <v>79</v>
      </c>
      <c r="C4" s="2" t="s">
        <v>91</v>
      </c>
      <c r="D4" s="2" t="s">
        <v>90</v>
      </c>
      <c r="E4" s="18">
        <v>0.00908645749629175</v>
      </c>
      <c r="F4" s="18">
        <v>0.0107037173348782</v>
      </c>
      <c r="G4" s="18">
        <v>-0.00161725983858653</v>
      </c>
      <c r="H4" s="18">
        <v>0.229388790375075</v>
      </c>
      <c r="I4" s="19">
        <v>2.29106626890041E-7</v>
      </c>
      <c r="J4" s="2" t="s">
        <v>91</v>
      </c>
      <c r="K4" s="18">
        <v>0.0</v>
      </c>
      <c r="L4" s="18">
        <v>0.0232261152627664</v>
      </c>
      <c r="M4" s="18">
        <v>0.0264025920197632</v>
      </c>
      <c r="N4" s="18">
        <v>-0.00317647675699671</v>
      </c>
      <c r="O4" s="18">
        <v>0.212868398015757</v>
      </c>
      <c r="P4" s="19">
        <v>1.92021251814484E-6</v>
      </c>
      <c r="Q4" s="2" t="s">
        <v>91</v>
      </c>
      <c r="R4" s="18">
        <v>0.0</v>
      </c>
      <c r="S4" s="18">
        <v>0.023955382528068</v>
      </c>
      <c r="T4" s="18">
        <v>0.026763746093729</v>
      </c>
      <c r="U4" s="18">
        <v>-0.00280836356566106</v>
      </c>
      <c r="V4" s="18">
        <v>0.186011537339229</v>
      </c>
      <c r="W4" s="19">
        <v>5.15784768390646E-5</v>
      </c>
      <c r="X4" s="2" t="s">
        <v>91</v>
      </c>
      <c r="Y4" s="18">
        <v>0.0</v>
      </c>
      <c r="Z4" s="18">
        <v>0.0173027569936726</v>
      </c>
      <c r="AA4" s="18">
        <v>0.0207531131196377</v>
      </c>
      <c r="AB4" s="18">
        <v>-0.00345035612596512</v>
      </c>
      <c r="AC4" s="18">
        <v>0.182913963771856</v>
      </c>
      <c r="AD4" s="19">
        <v>6.83806726610366E-5</v>
      </c>
      <c r="AE4" s="2" t="s">
        <v>91</v>
      </c>
      <c r="AF4" s="18">
        <v>0.0</v>
      </c>
      <c r="AG4" s="18">
        <v>0.0141396577664747</v>
      </c>
      <c r="AH4" s="18">
        <v>0.0156988746848849</v>
      </c>
      <c r="AI4" s="18">
        <v>-0.00155921691841017</v>
      </c>
      <c r="AJ4" s="18">
        <v>0.222520257682206</v>
      </c>
      <c r="AK4" s="19">
        <v>6.21663398963185E-7</v>
      </c>
      <c r="AL4" s="2" t="s">
        <v>91</v>
      </c>
      <c r="AM4" s="18">
        <v>0.0</v>
      </c>
      <c r="AN4" s="18">
        <v>0.0148689250317762</v>
      </c>
      <c r="AO4" s="18">
        <v>0.0160600287588507</v>
      </c>
      <c r="AP4" s="18">
        <v>-0.00119110372707452</v>
      </c>
      <c r="AQ4" s="18">
        <v>0.205853965118628</v>
      </c>
      <c r="AR4" s="19">
        <v>5.28410252287271E-6</v>
      </c>
      <c r="AS4" s="2" t="s">
        <v>91</v>
      </c>
      <c r="AT4" s="18">
        <v>0.0</v>
      </c>
      <c r="AU4" s="18">
        <v>0.00821629949738092</v>
      </c>
      <c r="AV4" s="18">
        <v>0.0100493957847595</v>
      </c>
      <c r="AW4" s="18">
        <v>-0.00183309628737858</v>
      </c>
      <c r="AX4" s="18">
        <v>0.166303786671455</v>
      </c>
      <c r="AY4" s="18">
        <v>3.96744407868186E-4</v>
      </c>
      <c r="AZ4" s="2" t="s">
        <v>91</v>
      </c>
      <c r="BA4" s="18">
        <v>0.0</v>
      </c>
      <c r="BB4" s="18">
        <v>7.29267265301514E-4</v>
      </c>
      <c r="BC4" s="18">
        <v>3.61154073965862E-4</v>
      </c>
      <c r="BD4" s="18">
        <v>3.68113191335651E-4</v>
      </c>
      <c r="BE4" s="18">
        <v>0.113600143655585</v>
      </c>
      <c r="BF4" s="18">
        <v>0.0370434612335726</v>
      </c>
      <c r="BG4" s="2" t="s">
        <v>90</v>
      </c>
      <c r="BH4" s="18">
        <v>0.0</v>
      </c>
      <c r="BI4" s="18">
        <v>-0.00592335826909381</v>
      </c>
      <c r="BJ4" s="18">
        <v>-0.0056494789001254</v>
      </c>
      <c r="BK4" s="18">
        <v>-2.73879368968409E-4</v>
      </c>
      <c r="BL4" s="18">
        <v>0.152533052007811</v>
      </c>
      <c r="BM4" s="18">
        <v>0.00161519004594922</v>
      </c>
      <c r="BN4" s="2" t="s">
        <v>91</v>
      </c>
      <c r="BO4" s="18">
        <v>0.0</v>
      </c>
      <c r="BP4" s="18">
        <v>-0.00665262553439532</v>
      </c>
      <c r="BQ4" s="18">
        <v>-0.00601063297409126</v>
      </c>
      <c r="BR4" s="18">
        <v>-6.41992560304061E-4</v>
      </c>
      <c r="BS4" s="18">
        <v>0.0925680680568337</v>
      </c>
      <c r="BT4" s="18">
        <v>0.138996519935208</v>
      </c>
      <c r="BU4" s="2" t="s">
        <v>91</v>
      </c>
      <c r="BV4" s="18">
        <v>0.0</v>
      </c>
      <c r="BW4" s="18">
        <v>0.0</v>
      </c>
      <c r="BX4" s="18">
        <v>0.0</v>
      </c>
      <c r="BY4" s="2"/>
      <c r="BZ4" s="2"/>
    </row>
    <row r="5">
      <c r="A5" s="2" t="s">
        <v>548</v>
      </c>
      <c r="B5" s="2" t="s">
        <v>79</v>
      </c>
      <c r="C5" s="2" t="s">
        <v>78</v>
      </c>
      <c r="D5" s="2" t="s">
        <v>79</v>
      </c>
      <c r="E5" s="18">
        <v>0.0177262837386644</v>
      </c>
      <c r="F5" s="18">
        <v>0.00466192871734806</v>
      </c>
      <c r="G5" s="18">
        <v>0.0130643550213163</v>
      </c>
      <c r="H5" s="18">
        <v>0.687600575326469</v>
      </c>
      <c r="I5" s="19">
        <v>1.19912789444773E-60</v>
      </c>
      <c r="J5" s="2" t="s">
        <v>79</v>
      </c>
      <c r="K5" s="18">
        <v>1.0</v>
      </c>
      <c r="L5" s="18">
        <v>0.0326013238273333</v>
      </c>
      <c r="M5" s="18">
        <v>0.0087921494323998</v>
      </c>
      <c r="N5" s="18">
        <v>0.0238091743949335</v>
      </c>
      <c r="O5" s="18">
        <v>0.695489953147918</v>
      </c>
      <c r="P5" s="19">
        <v>3.80458138468009E-62</v>
      </c>
      <c r="Q5" s="2" t="s">
        <v>79</v>
      </c>
      <c r="R5" s="18">
        <v>1.0</v>
      </c>
      <c r="S5" s="18">
        <v>0.0410837898637574</v>
      </c>
      <c r="T5" s="18">
        <v>0.0119991381426223</v>
      </c>
      <c r="U5" s="18">
        <v>0.029084651721135</v>
      </c>
      <c r="V5" s="18">
        <v>0.714045655857934</v>
      </c>
      <c r="W5" s="19">
        <v>5.85839962244075E-66</v>
      </c>
      <c r="X5" s="2" t="s">
        <v>79</v>
      </c>
      <c r="Y5" s="18">
        <v>1.0</v>
      </c>
      <c r="Z5" s="18">
        <v>0.0383384075614597</v>
      </c>
      <c r="AA5" s="18">
        <v>0.00659067601801369</v>
      </c>
      <c r="AB5" s="18">
        <v>0.031747731543446</v>
      </c>
      <c r="AC5" s="18">
        <v>0.759388217199983</v>
      </c>
      <c r="AD5" s="19">
        <v>7.73439939845441E-76</v>
      </c>
      <c r="AE5" s="2" t="s">
        <v>79</v>
      </c>
      <c r="AF5" s="18">
        <v>1.0</v>
      </c>
      <c r="AG5" s="18">
        <v>0.0148750400886689</v>
      </c>
      <c r="AH5" s="18">
        <v>0.00413022071505173</v>
      </c>
      <c r="AI5" s="18">
        <v>0.0107448193736172</v>
      </c>
      <c r="AJ5" s="18">
        <v>0.661497272895572</v>
      </c>
      <c r="AK5" s="19">
        <v>1.15448472547212E-55</v>
      </c>
      <c r="AL5" s="2" t="s">
        <v>79</v>
      </c>
      <c r="AM5" s="18">
        <v>1.0</v>
      </c>
      <c r="AN5" s="18">
        <v>0.023357506125093</v>
      </c>
      <c r="AO5" s="18">
        <v>0.0073372094252743</v>
      </c>
      <c r="AP5" s="18">
        <v>0.0160202966998187</v>
      </c>
      <c r="AQ5" s="18">
        <v>0.664843850130302</v>
      </c>
      <c r="AR5" s="19">
        <v>2.56345723955467E-56</v>
      </c>
      <c r="AS5" s="2" t="s">
        <v>79</v>
      </c>
      <c r="AT5" s="18">
        <v>1.0</v>
      </c>
      <c r="AU5" s="18">
        <v>0.0206121238227952</v>
      </c>
      <c r="AV5" s="18">
        <v>0.00192874730066562</v>
      </c>
      <c r="AW5" s="18">
        <v>0.0186833765221296</v>
      </c>
      <c r="AX5" s="18">
        <v>0.797240141837911</v>
      </c>
      <c r="AY5" s="19">
        <v>6.44756025796145E-85</v>
      </c>
      <c r="AZ5" s="2" t="s">
        <v>79</v>
      </c>
      <c r="BA5" s="18">
        <v>1.0</v>
      </c>
      <c r="BB5" s="18">
        <v>0.00848246603642407</v>
      </c>
      <c r="BC5" s="18">
        <v>0.00320698871022256</v>
      </c>
      <c r="BD5" s="18">
        <v>0.0052754773262015</v>
      </c>
      <c r="BE5" s="18">
        <v>0.615983822503239</v>
      </c>
      <c r="BF5" s="19">
        <v>9.79760749075156E-48</v>
      </c>
      <c r="BG5" s="2" t="s">
        <v>79</v>
      </c>
      <c r="BH5" s="18">
        <v>1.0</v>
      </c>
      <c r="BI5" s="18">
        <v>0.00573708373412633</v>
      </c>
      <c r="BJ5" s="18">
        <v>-0.00220147341438611</v>
      </c>
      <c r="BK5" s="18">
        <v>0.00793855714851244</v>
      </c>
      <c r="BL5" s="18">
        <v>0.653437006023839</v>
      </c>
      <c r="BM5" s="19">
        <v>3.24185517574691E-54</v>
      </c>
      <c r="BN5" s="2" t="s">
        <v>79</v>
      </c>
      <c r="BO5" s="18">
        <v>1.0</v>
      </c>
      <c r="BP5" s="18">
        <v>-0.00274538230229774</v>
      </c>
      <c r="BQ5" s="18">
        <v>-0.00540846212460868</v>
      </c>
      <c r="BR5" s="18">
        <v>0.00266307982231093</v>
      </c>
      <c r="BS5" s="18">
        <v>0.204041526039219</v>
      </c>
      <c r="BT5" s="19">
        <v>2.51973703842217E-5</v>
      </c>
      <c r="BU5" s="2" t="s">
        <v>79</v>
      </c>
      <c r="BV5" s="18">
        <v>1.0</v>
      </c>
      <c r="BW5" s="18">
        <v>10.0</v>
      </c>
      <c r="BX5" s="18">
        <v>1.0</v>
      </c>
      <c r="BY5" s="2"/>
      <c r="BZ5" s="2"/>
    </row>
    <row r="6">
      <c r="A6" s="2" t="s">
        <v>549</v>
      </c>
      <c r="B6" s="2" t="s">
        <v>78</v>
      </c>
      <c r="C6" s="2" t="s">
        <v>78</v>
      </c>
      <c r="D6" s="2" t="s">
        <v>79</v>
      </c>
      <c r="E6" s="18">
        <v>0.0577574863084942</v>
      </c>
      <c r="F6" s="18">
        <v>0.0667237195261515</v>
      </c>
      <c r="G6" s="18">
        <v>-0.00896623321765727</v>
      </c>
      <c r="H6" s="18">
        <v>0.131040600131785</v>
      </c>
      <c r="I6" s="19">
        <v>1.29987792598396E-8</v>
      </c>
      <c r="J6" s="2" t="s">
        <v>78</v>
      </c>
      <c r="K6" s="18">
        <v>1.0</v>
      </c>
      <c r="L6" s="18">
        <v>0.0815803887447495</v>
      </c>
      <c r="M6" s="18">
        <v>0.0950670946759496</v>
      </c>
      <c r="N6" s="18">
        <v>-0.0134867059312001</v>
      </c>
      <c r="O6" s="18">
        <v>0.108958048220048</v>
      </c>
      <c r="P6" s="19">
        <v>4.33561472584959E-6</v>
      </c>
      <c r="Q6" s="2" t="s">
        <v>78</v>
      </c>
      <c r="R6" s="18">
        <v>1.0</v>
      </c>
      <c r="S6" s="18">
        <v>0.0900891395719904</v>
      </c>
      <c r="T6" s="18">
        <v>0.108125357034608</v>
      </c>
      <c r="U6" s="18">
        <v>-0.018036217462618</v>
      </c>
      <c r="V6" s="18">
        <v>0.119039653978069</v>
      </c>
      <c r="W6" s="19">
        <v>3.48568947537193E-7</v>
      </c>
      <c r="X6" s="2" t="s">
        <v>78</v>
      </c>
      <c r="Y6" s="18">
        <v>1.0</v>
      </c>
      <c r="Z6" s="18">
        <v>0.068981595485191</v>
      </c>
      <c r="AA6" s="18">
        <v>0.0911771087501433</v>
      </c>
      <c r="AB6" s="18">
        <v>-0.0221955132649522</v>
      </c>
      <c r="AC6" s="18">
        <v>0.145591092638586</v>
      </c>
      <c r="AD6" s="19">
        <v>1.54132885367685E-10</v>
      </c>
      <c r="AE6" s="2" t="s">
        <v>78</v>
      </c>
      <c r="AF6" s="18">
        <v>1.0</v>
      </c>
      <c r="AG6" s="18">
        <v>0.0238229024362552</v>
      </c>
      <c r="AH6" s="18">
        <v>0.0283433751497981</v>
      </c>
      <c r="AI6" s="18">
        <v>-0.00452047271354285</v>
      </c>
      <c r="AJ6" s="18">
        <v>0.103216922635038</v>
      </c>
      <c r="AK6" s="19">
        <v>1.64557620415583E-5</v>
      </c>
      <c r="AL6" s="2" t="s">
        <v>78</v>
      </c>
      <c r="AM6" s="18">
        <v>1.0</v>
      </c>
      <c r="AN6" s="18">
        <v>0.0323316532634961</v>
      </c>
      <c r="AO6" s="18">
        <v>0.041401637508457</v>
      </c>
      <c r="AP6" s="18">
        <v>-0.0090699842449608</v>
      </c>
      <c r="AQ6" s="18">
        <v>0.118782840826532</v>
      </c>
      <c r="AR6" s="19">
        <v>3.70724594652732E-7</v>
      </c>
      <c r="AS6" s="2" t="s">
        <v>78</v>
      </c>
      <c r="AT6" s="18">
        <v>1.0</v>
      </c>
      <c r="AU6" s="18">
        <v>0.0112241091766967</v>
      </c>
      <c r="AV6" s="18">
        <v>0.0244533892239917</v>
      </c>
      <c r="AW6" s="18">
        <v>-0.0132292800472949</v>
      </c>
      <c r="AX6" s="18">
        <v>0.129060435568621</v>
      </c>
      <c r="AY6" s="19">
        <v>2.26710256429146E-8</v>
      </c>
      <c r="AZ6" s="2" t="s">
        <v>78</v>
      </c>
      <c r="BA6" s="18">
        <v>1.0</v>
      </c>
      <c r="BB6" s="18">
        <v>0.00850875082724094</v>
      </c>
      <c r="BC6" s="18">
        <v>0.0130582623586588</v>
      </c>
      <c r="BD6" s="18">
        <v>-0.00454951153141794</v>
      </c>
      <c r="BE6" s="18">
        <v>0.126708567759812</v>
      </c>
      <c r="BF6" s="19">
        <v>4.43790206203379E-8</v>
      </c>
      <c r="BG6" s="2" t="s">
        <v>78</v>
      </c>
      <c r="BH6" s="18">
        <v>1.0</v>
      </c>
      <c r="BI6" s="18">
        <v>-0.0125987932595584</v>
      </c>
      <c r="BJ6" s="18">
        <v>-0.00388998592580638</v>
      </c>
      <c r="BK6" s="18">
        <v>-0.00870880733375211</v>
      </c>
      <c r="BL6" s="18">
        <v>0.18537516684407</v>
      </c>
      <c r="BM6" s="19">
        <v>8.22671830816914E-17</v>
      </c>
      <c r="BN6" s="2" t="s">
        <v>78</v>
      </c>
      <c r="BO6" s="18">
        <v>1.0</v>
      </c>
      <c r="BP6" s="18">
        <v>-0.0211075440867994</v>
      </c>
      <c r="BQ6" s="18">
        <v>-0.0169482482844652</v>
      </c>
      <c r="BR6" s="18">
        <v>-0.00415929580233416</v>
      </c>
      <c r="BS6" s="18">
        <v>0.132226671397435</v>
      </c>
      <c r="BT6" s="19">
        <v>9.26858365567768E-9</v>
      </c>
      <c r="BU6" s="2" t="s">
        <v>78</v>
      </c>
      <c r="BV6" s="18">
        <v>1.0</v>
      </c>
      <c r="BW6" s="18">
        <v>10.0</v>
      </c>
      <c r="BX6" s="18">
        <v>1.0</v>
      </c>
      <c r="BY6" s="2"/>
      <c r="BZ6" s="2"/>
    </row>
    <row r="7">
      <c r="A7" s="2" t="s">
        <v>550</v>
      </c>
      <c r="B7" s="2" t="s">
        <v>79</v>
      </c>
      <c r="C7" s="2" t="s">
        <v>78</v>
      </c>
      <c r="D7" s="2" t="s">
        <v>79</v>
      </c>
      <c r="E7" s="18">
        <v>0.00239661628013336</v>
      </c>
      <c r="F7" s="18">
        <v>-0.00246695434166937</v>
      </c>
      <c r="G7" s="18">
        <v>0.00486357062180273</v>
      </c>
      <c r="H7" s="18">
        <v>0.356949806949806</v>
      </c>
      <c r="I7" s="19">
        <v>4.29819334502821E-32</v>
      </c>
      <c r="J7" s="2" t="s">
        <v>79</v>
      </c>
      <c r="K7" s="18">
        <v>1.0</v>
      </c>
      <c r="L7" s="18">
        <v>0.00665895084286496</v>
      </c>
      <c r="M7" s="18">
        <v>-0.00331242594980806</v>
      </c>
      <c r="N7" s="18">
        <v>0.00997137679267303</v>
      </c>
      <c r="O7" s="18">
        <v>0.538095238095238</v>
      </c>
      <c r="P7" s="19">
        <v>1.44048034694819E-74</v>
      </c>
      <c r="Q7" s="2" t="s">
        <v>79</v>
      </c>
      <c r="R7" s="18">
        <v>1.0</v>
      </c>
      <c r="S7" s="18">
        <v>0.0122227512801425</v>
      </c>
      <c r="T7" s="18">
        <v>-0.00149833805092704</v>
      </c>
      <c r="U7" s="18">
        <v>0.0137210893310696</v>
      </c>
      <c r="V7" s="18">
        <v>0.617149292149292</v>
      </c>
      <c r="W7" s="19">
        <v>8.55352652023696E-100</v>
      </c>
      <c r="X7" s="2" t="s">
        <v>79</v>
      </c>
      <c r="Y7" s="18">
        <v>1.0</v>
      </c>
      <c r="Z7" s="18">
        <v>0.0110408735652085</v>
      </c>
      <c r="AA7" s="18">
        <v>-0.00382700321476642</v>
      </c>
      <c r="AB7" s="18">
        <v>0.014867876779975</v>
      </c>
      <c r="AC7" s="18">
        <v>0.576206563706563</v>
      </c>
      <c r="AD7" s="19">
        <v>4.79713633401574E-86</v>
      </c>
      <c r="AE7" s="2" t="s">
        <v>79</v>
      </c>
      <c r="AF7" s="18">
        <v>1.0</v>
      </c>
      <c r="AG7" s="18">
        <v>0.0042623345627316</v>
      </c>
      <c r="AH7" s="18">
        <v>-8.45471608138694E-4</v>
      </c>
      <c r="AI7" s="18">
        <v>0.00510780617087029</v>
      </c>
      <c r="AJ7" s="18">
        <v>0.643307593307593</v>
      </c>
      <c r="AK7" s="19">
        <v>2.09749125679048E-109</v>
      </c>
      <c r="AL7" s="2" t="s">
        <v>79</v>
      </c>
      <c r="AM7" s="18">
        <v>1.0</v>
      </c>
      <c r="AN7" s="18">
        <v>0.00982613500000922</v>
      </c>
      <c r="AO7" s="18">
        <v>9.6861629074233E-4</v>
      </c>
      <c r="AP7" s="18">
        <v>0.00885751870926689</v>
      </c>
      <c r="AQ7" s="18">
        <v>0.600418275418275</v>
      </c>
      <c r="AR7" s="19">
        <v>2.99153673471028E-94</v>
      </c>
      <c r="AS7" s="2" t="s">
        <v>79</v>
      </c>
      <c r="AT7" s="18">
        <v>1.0</v>
      </c>
      <c r="AU7" s="18">
        <v>0.00864425728507522</v>
      </c>
      <c r="AV7" s="18">
        <v>-0.00136004887309705</v>
      </c>
      <c r="AW7" s="18">
        <v>0.0100043061581722</v>
      </c>
      <c r="AX7" s="18">
        <v>0.611486486486486</v>
      </c>
      <c r="AY7" s="19">
        <v>6.29539919700185E-98</v>
      </c>
      <c r="AZ7" s="2" t="s">
        <v>79</v>
      </c>
      <c r="BA7" s="18">
        <v>1.0</v>
      </c>
      <c r="BB7" s="18">
        <v>0.00556380043727762</v>
      </c>
      <c r="BC7" s="18">
        <v>0.00181408789888102</v>
      </c>
      <c r="BD7" s="18">
        <v>0.00374971253839659</v>
      </c>
      <c r="BE7" s="18">
        <v>0.47746138996139</v>
      </c>
      <c r="BF7" s="19">
        <v>5.06735528603057E-58</v>
      </c>
      <c r="BG7" s="2" t="s">
        <v>79</v>
      </c>
      <c r="BH7" s="18">
        <v>1.0</v>
      </c>
      <c r="BI7" s="18">
        <v>0.00438192272234362</v>
      </c>
      <c r="BJ7" s="18">
        <v>-5.14577264958359E-4</v>
      </c>
      <c r="BK7" s="18">
        <v>0.00489649998730198</v>
      </c>
      <c r="BL7" s="18">
        <v>0.493741956241956</v>
      </c>
      <c r="BM7" s="19">
        <v>3.55146344053067E-62</v>
      </c>
      <c r="BN7" s="2" t="s">
        <v>79</v>
      </c>
      <c r="BO7" s="18">
        <v>1.0</v>
      </c>
      <c r="BP7" s="18">
        <v>-0.001181877714934</v>
      </c>
      <c r="BQ7" s="18">
        <v>-0.00232866516383938</v>
      </c>
      <c r="BR7" s="18">
        <v>0.00114678744890538</v>
      </c>
      <c r="BS7" s="18">
        <v>0.124935649935649</v>
      </c>
      <c r="BT7" s="18">
        <v>2.90832082897979E-4</v>
      </c>
      <c r="BU7" s="2" t="s">
        <v>79</v>
      </c>
      <c r="BV7" s="18">
        <v>1.0</v>
      </c>
      <c r="BW7" s="18">
        <v>10.0</v>
      </c>
      <c r="BX7" s="18">
        <v>1.0</v>
      </c>
      <c r="BY7" s="2"/>
      <c r="BZ7" s="2"/>
    </row>
    <row r="8">
      <c r="A8" s="2" t="s">
        <v>551</v>
      </c>
      <c r="B8" s="2" t="s">
        <v>81</v>
      </c>
      <c r="C8" s="2" t="s">
        <v>81</v>
      </c>
      <c r="D8" s="2" t="s">
        <v>82</v>
      </c>
      <c r="E8" s="18">
        <v>-0.0132652725886889</v>
      </c>
      <c r="F8" s="18">
        <v>-0.00532967647189858</v>
      </c>
      <c r="G8" s="18">
        <v>-0.00793559611679035</v>
      </c>
      <c r="H8" s="18">
        <v>0.302152022282</v>
      </c>
      <c r="I8" s="19">
        <v>3.98729813583666E-29</v>
      </c>
      <c r="J8" s="2" t="s">
        <v>81</v>
      </c>
      <c r="K8" s="18">
        <v>1.0</v>
      </c>
      <c r="L8" s="18">
        <v>-0.017973741400401</v>
      </c>
      <c r="M8" s="18">
        <v>-0.00271912852018823</v>
      </c>
      <c r="N8" s="18">
        <v>-0.0152546128802128</v>
      </c>
      <c r="O8" s="18">
        <v>0.299906364812213</v>
      </c>
      <c r="P8" s="19">
        <v>1.08950112962733E-28</v>
      </c>
      <c r="Q8" s="2" t="s">
        <v>81</v>
      </c>
      <c r="R8" s="18">
        <v>1.0</v>
      </c>
      <c r="S8" s="18">
        <v>-0.0173421146627561</v>
      </c>
      <c r="T8" s="18">
        <v>-1.18335316618816E-4</v>
      </c>
      <c r="U8" s="18">
        <v>-0.0172237793461373</v>
      </c>
      <c r="V8" s="18">
        <v>0.286829179263773</v>
      </c>
      <c r="W8" s="19">
        <v>2.99425513882479E-26</v>
      </c>
      <c r="X8" s="2" t="s">
        <v>81</v>
      </c>
      <c r="Y8" s="18">
        <v>1.0</v>
      </c>
      <c r="Z8" s="18">
        <v>-0.0265904858248485</v>
      </c>
      <c r="AA8" s="18">
        <v>-0.00539065579940613</v>
      </c>
      <c r="AB8" s="18">
        <v>-0.0211998300254424</v>
      </c>
      <c r="AC8" s="18">
        <v>0.269272581553868</v>
      </c>
      <c r="AD8" s="19">
        <v>3.67431457672862E-23</v>
      </c>
      <c r="AE8" s="2" t="s">
        <v>81</v>
      </c>
      <c r="AF8" s="18">
        <v>1.0</v>
      </c>
      <c r="AG8" s="18">
        <v>-0.00470846881171212</v>
      </c>
      <c r="AH8" s="18">
        <v>0.00261054795171034</v>
      </c>
      <c r="AI8" s="18">
        <v>-0.00731901676342247</v>
      </c>
      <c r="AJ8" s="18">
        <v>0.373838487236254</v>
      </c>
      <c r="AK8" s="19">
        <v>1.00586637016995E-44</v>
      </c>
      <c r="AL8" s="2" t="s">
        <v>81</v>
      </c>
      <c r="AM8" s="18">
        <v>1.0</v>
      </c>
      <c r="AN8" s="18">
        <v>-0.00407684207406726</v>
      </c>
      <c r="AO8" s="18">
        <v>0.00521134115527976</v>
      </c>
      <c r="AP8" s="18">
        <v>-0.00928818322934703</v>
      </c>
      <c r="AQ8" s="18">
        <v>0.309575388228946</v>
      </c>
      <c r="AR8" s="19">
        <v>1.45164222694775E-30</v>
      </c>
      <c r="AS8" s="2" t="s">
        <v>81</v>
      </c>
      <c r="AT8" s="18">
        <v>1.0</v>
      </c>
      <c r="AU8" s="18">
        <v>-0.0133252132361596</v>
      </c>
      <c r="AV8" s="19">
        <v>-6.09793275075524E-5</v>
      </c>
      <c r="AW8" s="18">
        <v>-0.0132642339086521</v>
      </c>
      <c r="AX8" s="18">
        <v>0.266935669451916</v>
      </c>
      <c r="AY8" s="19">
        <v>9.2407431314858E-23</v>
      </c>
      <c r="AZ8" s="2" t="s">
        <v>81</v>
      </c>
      <c r="BA8" s="18">
        <v>1.0</v>
      </c>
      <c r="BB8" s="18">
        <v>6.31626737644864E-4</v>
      </c>
      <c r="BC8" s="18">
        <v>0.00260079320356942</v>
      </c>
      <c r="BD8" s="18">
        <v>-0.00196916646592455</v>
      </c>
      <c r="BE8" s="18">
        <v>0.169709810269716</v>
      </c>
      <c r="BF8" s="19">
        <v>2.05427382753927E-9</v>
      </c>
      <c r="BG8" s="2" t="s">
        <v>81</v>
      </c>
      <c r="BH8" s="18">
        <v>1.0</v>
      </c>
      <c r="BI8" s="18">
        <v>-0.00861674442444753</v>
      </c>
      <c r="BJ8" s="18">
        <v>-0.00267152727921789</v>
      </c>
      <c r="BK8" s="18">
        <v>-0.00594521714522963</v>
      </c>
      <c r="BL8" s="18">
        <v>0.205723649233064</v>
      </c>
      <c r="BM8" s="19">
        <v>1.20480484841701E-13</v>
      </c>
      <c r="BN8" s="2" t="s">
        <v>81</v>
      </c>
      <c r="BO8" s="18">
        <v>1.0</v>
      </c>
      <c r="BP8" s="18">
        <v>-0.00924837116209239</v>
      </c>
      <c r="BQ8" s="18">
        <v>-0.00527232048278732</v>
      </c>
      <c r="BR8" s="18">
        <v>-0.00397605067930507</v>
      </c>
      <c r="BS8" s="18">
        <v>0.227013751676307</v>
      </c>
      <c r="BT8" s="19">
        <v>1.54260084350596E-16</v>
      </c>
      <c r="BU8" s="2" t="s">
        <v>81</v>
      </c>
      <c r="BV8" s="18">
        <v>1.0</v>
      </c>
      <c r="BW8" s="18">
        <v>10.0</v>
      </c>
      <c r="BX8" s="18">
        <v>1.0</v>
      </c>
      <c r="BY8" s="2"/>
      <c r="BZ8" s="2"/>
    </row>
    <row r="9">
      <c r="A9" s="2" t="s">
        <v>552</v>
      </c>
      <c r="B9" s="2" t="s">
        <v>79</v>
      </c>
      <c r="C9" s="2" t="s">
        <v>78</v>
      </c>
      <c r="D9" s="2" t="s">
        <v>79</v>
      </c>
      <c r="E9" s="18">
        <v>0.0810538675387483</v>
      </c>
      <c r="F9" s="18">
        <v>0.00413279109434122</v>
      </c>
      <c r="G9" s="18">
        <v>0.076921076444407</v>
      </c>
      <c r="H9" s="18">
        <v>0.85042735042735</v>
      </c>
      <c r="I9" s="19">
        <v>2.33032416942796E-10</v>
      </c>
      <c r="J9" s="2" t="s">
        <v>79</v>
      </c>
      <c r="K9" s="18">
        <v>1.0</v>
      </c>
      <c r="L9" s="18">
        <v>0.139294198165689</v>
      </c>
      <c r="M9" s="18">
        <v>0.015597062099732</v>
      </c>
      <c r="N9" s="18">
        <v>0.123697136065957</v>
      </c>
      <c r="O9" s="18">
        <v>0.886039886039886</v>
      </c>
      <c r="P9" s="19">
        <v>4.14558352133282E-11</v>
      </c>
      <c r="Q9" s="2" t="s">
        <v>79</v>
      </c>
      <c r="R9" s="18">
        <v>1.0</v>
      </c>
      <c r="S9" s="18">
        <v>0.143616172441785</v>
      </c>
      <c r="T9" s="18">
        <v>-0.0115420781951378</v>
      </c>
      <c r="U9" s="18">
        <v>0.155158250636923</v>
      </c>
      <c r="V9" s="18">
        <v>0.85042735042735</v>
      </c>
      <c r="W9" s="19">
        <v>2.33032416942796E-10</v>
      </c>
      <c r="X9" s="2" t="s">
        <v>79</v>
      </c>
      <c r="Y9" s="18">
        <v>1.0</v>
      </c>
      <c r="Z9" s="18">
        <v>0.173330177373459</v>
      </c>
      <c r="AA9" s="18">
        <v>-0.00721918462416859</v>
      </c>
      <c r="AB9" s="18">
        <v>0.180549361997628</v>
      </c>
      <c r="AC9" s="18">
        <v>0.849002849002849</v>
      </c>
      <c r="AD9" s="19">
        <v>4.16707366090717E-10</v>
      </c>
      <c r="AE9" s="2" t="s">
        <v>79</v>
      </c>
      <c r="AF9" s="18">
        <v>1.0</v>
      </c>
      <c r="AG9" s="18">
        <v>0.0582403306269411</v>
      </c>
      <c r="AH9" s="18">
        <v>0.0114642710053907</v>
      </c>
      <c r="AI9" s="18">
        <v>0.0467760596215503</v>
      </c>
      <c r="AJ9" s="18">
        <v>0.814814814814814</v>
      </c>
      <c r="AK9" s="19">
        <v>8.86049138085403E-10</v>
      </c>
      <c r="AL9" s="2" t="s">
        <v>79</v>
      </c>
      <c r="AM9" s="18">
        <v>1.0</v>
      </c>
      <c r="AN9" s="18">
        <v>0.0625623049030373</v>
      </c>
      <c r="AO9" s="18">
        <v>-0.015674869289479</v>
      </c>
      <c r="AP9" s="18">
        <v>0.0782371741925163</v>
      </c>
      <c r="AQ9" s="18">
        <v>0.813390313390313</v>
      </c>
      <c r="AR9" s="19">
        <v>1.7944163819257E-9</v>
      </c>
      <c r="AS9" s="2" t="s">
        <v>79</v>
      </c>
      <c r="AT9" s="18">
        <v>1.0</v>
      </c>
      <c r="AU9" s="18">
        <v>0.0922763098347113</v>
      </c>
      <c r="AV9" s="18">
        <v>-0.0113519757185098</v>
      </c>
      <c r="AW9" s="18">
        <v>0.103628285553221</v>
      </c>
      <c r="AX9" s="18">
        <v>0.851851851851851</v>
      </c>
      <c r="AY9" s="19">
        <v>9.60913305958258E-11</v>
      </c>
      <c r="AZ9" s="2" t="s">
        <v>79</v>
      </c>
      <c r="BA9" s="18">
        <v>1.0</v>
      </c>
      <c r="BB9" s="18">
        <v>0.0043219742760962</v>
      </c>
      <c r="BC9" s="18">
        <v>-0.0271391402948698</v>
      </c>
      <c r="BD9" s="18">
        <v>0.031461114570966</v>
      </c>
      <c r="BE9" s="18">
        <v>0.807692307692307</v>
      </c>
      <c r="BF9" s="19">
        <v>5.89578692011892E-9</v>
      </c>
      <c r="BG9" s="2" t="s">
        <v>79</v>
      </c>
      <c r="BH9" s="18">
        <v>1.0</v>
      </c>
      <c r="BI9" s="18">
        <v>0.0340359792077701</v>
      </c>
      <c r="BJ9" s="18">
        <v>-0.0228162467239005</v>
      </c>
      <c r="BK9" s="18">
        <v>0.0568522259316707</v>
      </c>
      <c r="BL9" s="18">
        <v>0.851851851851851</v>
      </c>
      <c r="BM9" s="19">
        <v>9.60913305958258E-11</v>
      </c>
      <c r="BN9" s="2" t="s">
        <v>79</v>
      </c>
      <c r="BO9" s="18">
        <v>1.0</v>
      </c>
      <c r="BP9" s="18">
        <v>0.0297140049316739</v>
      </c>
      <c r="BQ9" s="18">
        <v>0.00432289357096922</v>
      </c>
      <c r="BR9" s="18">
        <v>0.0253911113607047</v>
      </c>
      <c r="BS9" s="18">
        <v>0.517094017094017</v>
      </c>
      <c r="BT9" s="18">
        <v>5.85451466604597E-4</v>
      </c>
      <c r="BU9" s="2" t="s">
        <v>79</v>
      </c>
      <c r="BV9" s="18">
        <v>1.0</v>
      </c>
      <c r="BW9" s="18">
        <v>10.0</v>
      </c>
      <c r="BX9" s="18">
        <v>1.0</v>
      </c>
      <c r="BY9" s="2"/>
      <c r="BZ9" s="2"/>
    </row>
    <row r="10">
      <c r="A10" s="2" t="s">
        <v>553</v>
      </c>
      <c r="B10" s="2" t="s">
        <v>78</v>
      </c>
      <c r="C10" s="2" t="s">
        <v>78</v>
      </c>
      <c r="D10" s="2" t="s">
        <v>79</v>
      </c>
      <c r="E10" s="18">
        <v>0.00402094003381426</v>
      </c>
      <c r="F10" s="18">
        <v>0.00742327197075182</v>
      </c>
      <c r="G10" s="18">
        <v>-0.00340233193693756</v>
      </c>
      <c r="H10" s="18">
        <v>0.290444810543657</v>
      </c>
      <c r="I10" s="19">
        <v>3.30443183258211E-23</v>
      </c>
      <c r="J10" s="2" t="s">
        <v>78</v>
      </c>
      <c r="K10" s="18">
        <v>1.0</v>
      </c>
      <c r="L10" s="18">
        <v>-1.29858146581215E-4</v>
      </c>
      <c r="M10" s="18">
        <v>0.00341922399951497</v>
      </c>
      <c r="N10" s="18">
        <v>-0.00354908214609619</v>
      </c>
      <c r="O10" s="18">
        <v>0.169608663947929</v>
      </c>
      <c r="P10" s="19">
        <v>4.07418863363274E-8</v>
      </c>
      <c r="Q10" s="2" t="s">
        <v>78</v>
      </c>
      <c r="R10" s="18">
        <v>1.0</v>
      </c>
      <c r="S10" s="18">
        <v>1.59767500155069E-4</v>
      </c>
      <c r="T10" s="18">
        <v>0.00518153044022703</v>
      </c>
      <c r="U10" s="18">
        <v>-0.00502176294007197</v>
      </c>
      <c r="V10" s="18">
        <v>0.236254625003375</v>
      </c>
      <c r="W10" s="19">
        <v>1.929473227373E-15</v>
      </c>
      <c r="X10" s="2" t="s">
        <v>78</v>
      </c>
      <c r="Y10" s="18">
        <v>1.0</v>
      </c>
      <c r="Z10" s="18">
        <v>3.20236564591291E-4</v>
      </c>
      <c r="AA10" s="18">
        <v>0.00691139136242251</v>
      </c>
      <c r="AB10" s="18">
        <v>-0.00659115479783122</v>
      </c>
      <c r="AC10" s="18">
        <v>0.321306073946039</v>
      </c>
      <c r="AD10" s="19">
        <v>2.62451369811976E-28</v>
      </c>
      <c r="AE10" s="2" t="s">
        <v>78</v>
      </c>
      <c r="AF10" s="18">
        <v>1.0</v>
      </c>
      <c r="AG10" s="18">
        <v>-0.00415079818039547</v>
      </c>
      <c r="AH10" s="18">
        <v>-0.00400404797123684</v>
      </c>
      <c r="AI10" s="18">
        <v>-1.46750209158629E-4</v>
      </c>
      <c r="AJ10" s="18">
        <v>0.058562670483701</v>
      </c>
      <c r="AK10" s="18">
        <v>0.234053331779433</v>
      </c>
      <c r="AL10" s="2" t="s">
        <v>78</v>
      </c>
      <c r="AM10" s="18">
        <v>1.0</v>
      </c>
      <c r="AN10" s="18">
        <v>-0.00386117253365918</v>
      </c>
      <c r="AO10" s="18">
        <v>-0.00224174153052478</v>
      </c>
      <c r="AP10" s="18">
        <v>-0.0016194310031344</v>
      </c>
      <c r="AQ10" s="18">
        <v>0.109106867961217</v>
      </c>
      <c r="AR10" s="18">
        <v>0.00127578795517308</v>
      </c>
      <c r="AS10" s="2" t="s">
        <v>78</v>
      </c>
      <c r="AT10" s="18">
        <v>1.0</v>
      </c>
      <c r="AU10" s="18">
        <v>-0.00370070346922296</v>
      </c>
      <c r="AV10" s="18">
        <v>-5.11880608329308E-4</v>
      </c>
      <c r="AW10" s="18">
        <v>-0.00318882286089365</v>
      </c>
      <c r="AX10" s="18">
        <v>0.247875874361952</v>
      </c>
      <c r="AY10" s="19">
        <v>5.8472377274012E-17</v>
      </c>
      <c r="AZ10" s="2" t="s">
        <v>78</v>
      </c>
      <c r="BA10" s="18">
        <v>1.0</v>
      </c>
      <c r="BB10" s="18">
        <v>2.89625646736284E-4</v>
      </c>
      <c r="BC10" s="18">
        <v>0.00176230644071206</v>
      </c>
      <c r="BD10" s="18">
        <v>-0.00147268079397577</v>
      </c>
      <c r="BE10" s="18">
        <v>0.421314176141734</v>
      </c>
      <c r="BF10" s="19">
        <v>7.34942390473951E-49</v>
      </c>
      <c r="BG10" s="2" t="s">
        <v>78</v>
      </c>
      <c r="BH10" s="18">
        <v>1.0</v>
      </c>
      <c r="BI10" s="18">
        <v>4.50094711172506E-4</v>
      </c>
      <c r="BJ10" s="18">
        <v>0.00349216736290753</v>
      </c>
      <c r="BK10" s="18">
        <v>-0.00304207265173502</v>
      </c>
      <c r="BL10" s="18">
        <v>0.408004969346692</v>
      </c>
      <c r="BM10" s="19">
        <v>8.94841222699701E-46</v>
      </c>
      <c r="BN10" s="2" t="s">
        <v>78</v>
      </c>
      <c r="BO10" s="18">
        <v>1.0</v>
      </c>
      <c r="BP10" s="18">
        <v>1.60469064436222E-4</v>
      </c>
      <c r="BQ10" s="18">
        <v>0.00172986092219547</v>
      </c>
      <c r="BR10" s="18">
        <v>-0.00156939185775925</v>
      </c>
      <c r="BS10" s="18">
        <v>0.337561779242174</v>
      </c>
      <c r="BT10" s="19">
        <v>3.42377232348102E-31</v>
      </c>
      <c r="BU10" s="2" t="s">
        <v>78</v>
      </c>
      <c r="BV10" s="18">
        <v>1.0</v>
      </c>
      <c r="BW10" s="18">
        <v>10.0</v>
      </c>
      <c r="BX10" s="18">
        <v>1.0</v>
      </c>
      <c r="BY10" s="2"/>
      <c r="BZ10" s="2"/>
    </row>
    <row r="11">
      <c r="A11" s="2" t="s">
        <v>554</v>
      </c>
      <c r="B11" s="2" t="s">
        <v>91</v>
      </c>
      <c r="C11" s="2" t="s">
        <v>91</v>
      </c>
      <c r="D11" s="2" t="s">
        <v>90</v>
      </c>
      <c r="E11" s="18">
        <v>-2.47253199452459E-4</v>
      </c>
      <c r="F11" s="18">
        <v>-0.00118349875204945</v>
      </c>
      <c r="G11" s="18">
        <v>9.36245552596992E-4</v>
      </c>
      <c r="H11" s="18">
        <v>0.264203541163756</v>
      </c>
      <c r="I11" s="19">
        <v>3.10952332472683E-17</v>
      </c>
      <c r="J11" s="2" t="s">
        <v>90</v>
      </c>
      <c r="K11" s="18">
        <v>-1.0</v>
      </c>
      <c r="L11" s="18">
        <v>-0.0103278970189531</v>
      </c>
      <c r="M11" s="18">
        <v>-0.00966033536659826</v>
      </c>
      <c r="N11" s="18">
        <v>-6.67561652354889E-4</v>
      </c>
      <c r="O11" s="18">
        <v>0.15325852380808</v>
      </c>
      <c r="P11" s="19">
        <v>4.57802070034359E-6</v>
      </c>
      <c r="Q11" s="2" t="s">
        <v>91</v>
      </c>
      <c r="R11" s="18">
        <v>1.0</v>
      </c>
      <c r="S11" s="18">
        <v>-0.00660143328259386</v>
      </c>
      <c r="T11" s="18">
        <v>-0.00232544210588294</v>
      </c>
      <c r="U11" s="18">
        <v>-0.00427599117671091</v>
      </c>
      <c r="V11" s="18">
        <v>0.272913363028203</v>
      </c>
      <c r="W11" s="19">
        <v>2.39412559277107E-18</v>
      </c>
      <c r="X11" s="2" t="s">
        <v>91</v>
      </c>
      <c r="Y11" s="18">
        <v>1.0</v>
      </c>
      <c r="Z11" s="18">
        <v>-0.00569345207321572</v>
      </c>
      <c r="AA11" s="18">
        <v>-0.0011512113093981</v>
      </c>
      <c r="AB11" s="18">
        <v>-0.00454224076381761</v>
      </c>
      <c r="AC11" s="18">
        <v>0.32821585005774</v>
      </c>
      <c r="AD11" s="19">
        <v>1.8013796682202E-26</v>
      </c>
      <c r="AE11" s="2" t="s">
        <v>91</v>
      </c>
      <c r="AF11" s="18">
        <v>1.0</v>
      </c>
      <c r="AG11" s="18">
        <v>-0.0100806438195006</v>
      </c>
      <c r="AH11" s="18">
        <v>-0.00847683661454881</v>
      </c>
      <c r="AI11" s="18">
        <v>-0.00160380720495187</v>
      </c>
      <c r="AJ11" s="18">
        <v>0.142020261193652</v>
      </c>
      <c r="AK11" s="19">
        <v>2.85460567495931E-5</v>
      </c>
      <c r="AL11" s="2" t="s">
        <v>91</v>
      </c>
      <c r="AM11" s="18">
        <v>1.0</v>
      </c>
      <c r="AN11" s="18">
        <v>-0.0063541800831414</v>
      </c>
      <c r="AO11" s="18">
        <v>-0.00114194335383349</v>
      </c>
      <c r="AP11" s="18">
        <v>-0.0052122367293079</v>
      </c>
      <c r="AQ11" s="18">
        <v>0.253409691570629</v>
      </c>
      <c r="AR11" s="19">
        <v>6.75591220740522E-16</v>
      </c>
      <c r="AS11" s="2" t="s">
        <v>91</v>
      </c>
      <c r="AT11" s="18">
        <v>1.0</v>
      </c>
      <c r="AU11" s="18">
        <v>-0.00544619887376326</v>
      </c>
      <c r="AV11" s="19">
        <v>3.2287442651347E-5</v>
      </c>
      <c r="AW11" s="18">
        <v>-0.0054784863164146</v>
      </c>
      <c r="AX11" s="18">
        <v>0.321132175839418</v>
      </c>
      <c r="AY11" s="19">
        <v>2.21673784106056E-25</v>
      </c>
      <c r="AZ11" s="2" t="s">
        <v>91</v>
      </c>
      <c r="BA11" s="18">
        <v>1.0</v>
      </c>
      <c r="BB11" s="18">
        <v>0.00372646373635929</v>
      </c>
      <c r="BC11" s="18">
        <v>0.00733489326071532</v>
      </c>
      <c r="BD11" s="18">
        <v>-0.00360842952435602</v>
      </c>
      <c r="BE11" s="18">
        <v>0.179273519380784</v>
      </c>
      <c r="BF11" s="19">
        <v>3.89037671635119E-8</v>
      </c>
      <c r="BG11" s="2" t="s">
        <v>91</v>
      </c>
      <c r="BH11" s="18">
        <v>1.0</v>
      </c>
      <c r="BI11" s="18">
        <v>0.00463444494573743</v>
      </c>
      <c r="BJ11" s="18">
        <v>0.00850912405720016</v>
      </c>
      <c r="BK11" s="18">
        <v>-0.00387467911146272</v>
      </c>
      <c r="BL11" s="18">
        <v>0.209035724746735</v>
      </c>
      <c r="BM11" s="19">
        <v>6.47662564517489E-11</v>
      </c>
      <c r="BN11" s="2" t="s">
        <v>91</v>
      </c>
      <c r="BO11" s="18">
        <v>1.0</v>
      </c>
      <c r="BP11" s="18">
        <v>9.07981209378138E-4</v>
      </c>
      <c r="BQ11" s="18">
        <v>0.00117423079648483</v>
      </c>
      <c r="BR11" s="18">
        <v>-2.66249587106701E-4</v>
      </c>
      <c r="BS11" s="18">
        <v>0.343450463098568</v>
      </c>
      <c r="BT11" s="19">
        <v>4.26161114462302E-29</v>
      </c>
      <c r="BU11" s="2" t="s">
        <v>91</v>
      </c>
      <c r="BV11" s="18">
        <v>1.0</v>
      </c>
      <c r="BW11" s="18">
        <v>8.0</v>
      </c>
      <c r="BX11" s="18">
        <v>1.0</v>
      </c>
      <c r="BY11" s="2"/>
      <c r="BZ11" s="2"/>
    </row>
    <row r="12">
      <c r="A12" s="2" t="s">
        <v>555</v>
      </c>
      <c r="B12" s="2" t="s">
        <v>82</v>
      </c>
      <c r="C12" s="2" t="s">
        <v>82</v>
      </c>
      <c r="D12" s="2" t="s">
        <v>81</v>
      </c>
      <c r="E12" s="18">
        <v>0.00393492630512998</v>
      </c>
      <c r="F12" s="18">
        <v>0.00858737742747669</v>
      </c>
      <c r="G12" s="18">
        <v>-0.0046524511223467</v>
      </c>
      <c r="H12" s="18">
        <v>0.369105485764787</v>
      </c>
      <c r="I12" s="19">
        <v>8.82784550491745E-14</v>
      </c>
      <c r="J12" s="2" t="s">
        <v>82</v>
      </c>
      <c r="K12" s="18">
        <v>1.0</v>
      </c>
      <c r="L12" s="18">
        <v>0.0143751427853503</v>
      </c>
      <c r="M12" s="18">
        <v>0.0222840475638829</v>
      </c>
      <c r="N12" s="18">
        <v>-0.00790890477853265</v>
      </c>
      <c r="O12" s="18">
        <v>0.236474970014519</v>
      </c>
      <c r="P12" s="19">
        <v>7.51211749137819E-6</v>
      </c>
      <c r="Q12" s="2" t="s">
        <v>82</v>
      </c>
      <c r="R12" s="18">
        <v>1.0</v>
      </c>
      <c r="S12" s="18">
        <v>0.0273749228325294</v>
      </c>
      <c r="T12" s="18">
        <v>0.0355230302114726</v>
      </c>
      <c r="U12" s="18">
        <v>-0.0081481073789432</v>
      </c>
      <c r="V12" s="18">
        <v>0.181301685499652</v>
      </c>
      <c r="W12" s="18">
        <v>0.00126985000555423</v>
      </c>
      <c r="X12" s="2" t="s">
        <v>82</v>
      </c>
      <c r="Y12" s="18">
        <v>1.0</v>
      </c>
      <c r="Z12" s="18">
        <v>0.0271459926248274</v>
      </c>
      <c r="AA12" s="18">
        <v>0.0358067901406767</v>
      </c>
      <c r="AB12" s="18">
        <v>-0.00866079751584933</v>
      </c>
      <c r="AC12" s="18">
        <v>0.222102981714117</v>
      </c>
      <c r="AD12" s="19">
        <v>3.11171640429227E-5</v>
      </c>
      <c r="AE12" s="2" t="s">
        <v>82</v>
      </c>
      <c r="AF12" s="18">
        <v>1.0</v>
      </c>
      <c r="AG12" s="18">
        <v>0.0104402164802203</v>
      </c>
      <c r="AH12" s="18">
        <v>0.0136966701364062</v>
      </c>
      <c r="AI12" s="18">
        <v>-0.00325645365618593</v>
      </c>
      <c r="AJ12" s="18">
        <v>0.158638974812196</v>
      </c>
      <c r="AK12" s="18">
        <v>0.00709316549118222</v>
      </c>
      <c r="AL12" s="2" t="s">
        <v>82</v>
      </c>
      <c r="AM12" s="18">
        <v>1.0</v>
      </c>
      <c r="AN12" s="18">
        <v>0.0234399965273994</v>
      </c>
      <c r="AO12" s="18">
        <v>0.0269356527839959</v>
      </c>
      <c r="AP12" s="18">
        <v>-0.00349565625659649</v>
      </c>
      <c r="AQ12" s="18">
        <v>0.126465080066494</v>
      </c>
      <c r="AR12" s="18">
        <v>0.0541207069029101</v>
      </c>
      <c r="AS12" s="2" t="s">
        <v>82</v>
      </c>
      <c r="AT12" s="18">
        <v>1.0</v>
      </c>
      <c r="AU12" s="18">
        <v>0.0232110663196974</v>
      </c>
      <c r="AV12" s="18">
        <v>0.0272194127132</v>
      </c>
      <c r="AW12" s="18">
        <v>-0.00400834639350262</v>
      </c>
      <c r="AX12" s="18">
        <v>0.153820255455253</v>
      </c>
      <c r="AY12" s="18">
        <v>0.00985268052622907</v>
      </c>
      <c r="AZ12" s="2" t="s">
        <v>82</v>
      </c>
      <c r="BA12" s="18">
        <v>1.0</v>
      </c>
      <c r="BB12" s="18">
        <v>0.012999780047179</v>
      </c>
      <c r="BC12" s="18">
        <v>0.0132389826475896</v>
      </c>
      <c r="BD12" s="18">
        <v>-2.39202600410558E-4</v>
      </c>
      <c r="BE12" s="18">
        <v>0.0710392862403467</v>
      </c>
      <c r="BF12" s="18">
        <v>0.604523379403889</v>
      </c>
      <c r="BG12" s="2" t="s">
        <v>82</v>
      </c>
      <c r="BH12" s="18">
        <v>1.0</v>
      </c>
      <c r="BI12" s="18">
        <v>0.0127708498394771</v>
      </c>
      <c r="BJ12" s="18">
        <v>0.0135227425767938</v>
      </c>
      <c r="BK12" s="18">
        <v>-7.51892737316683E-4</v>
      </c>
      <c r="BL12" s="18">
        <v>0.0900195694716242</v>
      </c>
      <c r="BM12" s="18">
        <v>0.311137159396153</v>
      </c>
      <c r="BN12" s="2" t="s">
        <v>82</v>
      </c>
      <c r="BO12" s="18">
        <v>1.0</v>
      </c>
      <c r="BP12" s="18">
        <v>-2.28930207701978E-4</v>
      </c>
      <c r="BQ12" s="18">
        <v>2.83759929204146E-4</v>
      </c>
      <c r="BR12" s="18">
        <v>-5.12690136906124E-4</v>
      </c>
      <c r="BS12" s="18">
        <v>0.131662563390358</v>
      </c>
      <c r="BT12" s="18">
        <v>0.0402833620445088</v>
      </c>
      <c r="BU12" s="2" t="s">
        <v>82</v>
      </c>
      <c r="BV12" s="18">
        <v>1.0</v>
      </c>
      <c r="BW12" s="18">
        <v>10.0</v>
      </c>
      <c r="BX12" s="18">
        <v>1.0</v>
      </c>
      <c r="BY12" s="2"/>
      <c r="BZ12" s="2"/>
    </row>
    <row r="13">
      <c r="A13" s="2" t="s">
        <v>556</v>
      </c>
      <c r="B13" s="2" t="s">
        <v>94</v>
      </c>
      <c r="C13" s="2" t="s">
        <v>93</v>
      </c>
      <c r="D13" s="2" t="s">
        <v>94</v>
      </c>
      <c r="E13" s="18">
        <v>0.00840114705090571</v>
      </c>
      <c r="F13" s="18">
        <v>0.00267234819933689</v>
      </c>
      <c r="G13" s="18">
        <v>0.00572879885156881</v>
      </c>
      <c r="H13" s="18">
        <v>0.376487902004068</v>
      </c>
      <c r="I13" s="19">
        <v>9.36945517237178E-20</v>
      </c>
      <c r="J13" s="2" t="s">
        <v>94</v>
      </c>
      <c r="K13" s="18">
        <v>1.0</v>
      </c>
      <c r="L13" s="18">
        <v>0.0226026844471299</v>
      </c>
      <c r="M13" s="18">
        <v>0.0119058219868414</v>
      </c>
      <c r="N13" s="18">
        <v>0.0106968624602884</v>
      </c>
      <c r="O13" s="18">
        <v>0.455611825304073</v>
      </c>
      <c r="P13" s="19">
        <v>5.04718159501282E-29</v>
      </c>
      <c r="Q13" s="2" t="s">
        <v>94</v>
      </c>
      <c r="R13" s="18">
        <v>1.0</v>
      </c>
      <c r="S13" s="18">
        <v>0.023323480438717</v>
      </c>
      <c r="T13" s="18">
        <v>0.0090359888911219</v>
      </c>
      <c r="U13" s="18">
        <v>0.0142874915475951</v>
      </c>
      <c r="V13" s="18">
        <v>0.471951694585118</v>
      </c>
      <c r="W13" s="19">
        <v>3.29246450140234E-31</v>
      </c>
      <c r="X13" s="2" t="s">
        <v>94</v>
      </c>
      <c r="Y13" s="18">
        <v>1.0</v>
      </c>
      <c r="Z13" s="18">
        <v>0.026793463599733</v>
      </c>
      <c r="AA13" s="18">
        <v>0.0106528254518493</v>
      </c>
      <c r="AB13" s="18">
        <v>0.0161406381478836</v>
      </c>
      <c r="AC13" s="18">
        <v>0.488551270397783</v>
      </c>
      <c r="AD13" s="19">
        <v>1.73579774393918E-33</v>
      </c>
      <c r="AE13" s="2" t="s">
        <v>94</v>
      </c>
      <c r="AF13" s="18">
        <v>1.0</v>
      </c>
      <c r="AG13" s="18">
        <v>0.0142015373962242</v>
      </c>
      <c r="AH13" s="18">
        <v>0.00923347378750459</v>
      </c>
      <c r="AI13" s="18">
        <v>0.00496806360871963</v>
      </c>
      <c r="AJ13" s="18">
        <v>0.43810327663074</v>
      </c>
      <c r="AK13" s="19">
        <v>7.44310449179829E-27</v>
      </c>
      <c r="AL13" s="2" t="s">
        <v>94</v>
      </c>
      <c r="AM13" s="18">
        <v>1.0</v>
      </c>
      <c r="AN13" s="18">
        <v>0.0149223333878112</v>
      </c>
      <c r="AO13" s="18">
        <v>0.006363640691785</v>
      </c>
      <c r="AP13" s="18">
        <v>0.00855869269602628</v>
      </c>
      <c r="AQ13" s="18">
        <v>0.520365320521144</v>
      </c>
      <c r="AR13" s="19">
        <v>2.8743949871031E-38</v>
      </c>
      <c r="AS13" s="2" t="s">
        <v>94</v>
      </c>
      <c r="AT13" s="18">
        <v>1.0</v>
      </c>
      <c r="AU13" s="18">
        <v>0.0183923165488273</v>
      </c>
      <c r="AV13" s="18">
        <v>0.00798047725251247</v>
      </c>
      <c r="AW13" s="18">
        <v>0.0104118392963148</v>
      </c>
      <c r="AX13" s="18">
        <v>0.540146301346145</v>
      </c>
      <c r="AY13" s="19">
        <v>2.26140913753899E-41</v>
      </c>
      <c r="AZ13" s="2" t="s">
        <v>94</v>
      </c>
      <c r="BA13" s="18">
        <v>1.0</v>
      </c>
      <c r="BB13" s="18">
        <v>7.20795991587063E-4</v>
      </c>
      <c r="BC13" s="18">
        <v>-0.00286983309571958</v>
      </c>
      <c r="BD13" s="18">
        <v>0.00359062908730665</v>
      </c>
      <c r="BE13" s="18">
        <v>0.249534692464182</v>
      </c>
      <c r="BF13" s="19">
        <v>8.17294064088213E-9</v>
      </c>
      <c r="BG13" s="2" t="s">
        <v>94</v>
      </c>
      <c r="BH13" s="18">
        <v>1.0</v>
      </c>
      <c r="BI13" s="18">
        <v>0.0041907791526031</v>
      </c>
      <c r="BJ13" s="18">
        <v>-0.00125299653499212</v>
      </c>
      <c r="BK13" s="18">
        <v>0.00544377568759522</v>
      </c>
      <c r="BL13" s="18">
        <v>0.474786824221962</v>
      </c>
      <c r="BM13" s="19">
        <v>1.19252542019933E-31</v>
      </c>
      <c r="BN13" s="2" t="s">
        <v>94</v>
      </c>
      <c r="BO13" s="18">
        <v>1.0</v>
      </c>
      <c r="BP13" s="18">
        <v>0.00346998316101603</v>
      </c>
      <c r="BQ13" s="18">
        <v>0.00161683656072746</v>
      </c>
      <c r="BR13" s="18">
        <v>0.00185314660028857</v>
      </c>
      <c r="BS13" s="18">
        <v>0.281370384798511</v>
      </c>
      <c r="BT13" s="19">
        <v>4.06136760320437E-11</v>
      </c>
      <c r="BU13" s="2" t="s">
        <v>94</v>
      </c>
      <c r="BV13" s="18">
        <v>1.0</v>
      </c>
      <c r="BW13" s="18">
        <v>10.0</v>
      </c>
      <c r="BX13" s="18">
        <v>1.0</v>
      </c>
      <c r="BY13" s="2"/>
      <c r="BZ13" s="2"/>
    </row>
    <row r="14">
      <c r="A14" s="2" t="s">
        <v>557</v>
      </c>
      <c r="B14" s="2" t="s">
        <v>91</v>
      </c>
      <c r="C14" s="2" t="s">
        <v>91</v>
      </c>
      <c r="D14" s="2" t="s">
        <v>90</v>
      </c>
      <c r="E14" s="18">
        <v>-0.0242797838850829</v>
      </c>
      <c r="F14" s="18">
        <v>-0.025335571458197</v>
      </c>
      <c r="G14" s="18">
        <v>0.00105578757311401</v>
      </c>
      <c r="H14" s="18">
        <v>0.0473533286832519</v>
      </c>
      <c r="I14" s="18">
        <v>0.918926536996453</v>
      </c>
      <c r="J14" s="2" t="s">
        <v>90</v>
      </c>
      <c r="K14" s="18">
        <v>-1.0</v>
      </c>
      <c r="L14" s="18">
        <v>-0.0246625412054309</v>
      </c>
      <c r="M14" s="18">
        <v>-0.0249407713071337</v>
      </c>
      <c r="N14" s="18">
        <v>2.78230101702803E-4</v>
      </c>
      <c r="O14" s="18">
        <v>0.11147795086414</v>
      </c>
      <c r="P14" s="18">
        <v>0.0764755799671485</v>
      </c>
      <c r="Q14" s="2" t="s">
        <v>90</v>
      </c>
      <c r="R14" s="18">
        <v>-1.0</v>
      </c>
      <c r="S14" s="18">
        <v>-0.0322170045254003</v>
      </c>
      <c r="T14" s="18">
        <v>-0.0341064109506175</v>
      </c>
      <c r="U14" s="18">
        <v>0.00188940642521714</v>
      </c>
      <c r="V14" s="18">
        <v>0.111229946524064</v>
      </c>
      <c r="W14" s="18">
        <v>0.0775322630574857</v>
      </c>
      <c r="X14" s="2" t="s">
        <v>90</v>
      </c>
      <c r="Y14" s="18">
        <v>-1.0</v>
      </c>
      <c r="Z14" s="18">
        <v>-0.0395221747606595</v>
      </c>
      <c r="AA14" s="18">
        <v>-0.0396866937917809</v>
      </c>
      <c r="AB14" s="18">
        <v>1.64519031121489E-4</v>
      </c>
      <c r="AC14" s="18">
        <v>0.0757188250794388</v>
      </c>
      <c r="AD14" s="18">
        <v>0.432596404180059</v>
      </c>
      <c r="AE14" s="2" t="s">
        <v>90</v>
      </c>
      <c r="AF14" s="18">
        <v>-1.0</v>
      </c>
      <c r="AG14" s="18">
        <v>-3.82757320347969E-4</v>
      </c>
      <c r="AH14" s="18">
        <v>3.94800151063241E-4</v>
      </c>
      <c r="AI14" s="18">
        <v>-7.77557471411211E-4</v>
      </c>
      <c r="AJ14" s="18">
        <v>0.101449275362318</v>
      </c>
      <c r="AK14" s="18">
        <v>0.132338667950971</v>
      </c>
      <c r="AL14" s="2" t="s">
        <v>91</v>
      </c>
      <c r="AM14" s="18">
        <v>1.0</v>
      </c>
      <c r="AN14" s="18">
        <v>-0.00793722064031738</v>
      </c>
      <c r="AO14" s="18">
        <v>-0.00877083949242051</v>
      </c>
      <c r="AP14" s="18">
        <v>8.33618852103135E-4</v>
      </c>
      <c r="AQ14" s="18">
        <v>0.103882817949314</v>
      </c>
      <c r="AR14" s="18">
        <v>0.117051095422448</v>
      </c>
      <c r="AS14" s="2" t="s">
        <v>90</v>
      </c>
      <c r="AT14" s="18">
        <v>-1.0</v>
      </c>
      <c r="AU14" s="18">
        <v>-0.0152423908755765</v>
      </c>
      <c r="AV14" s="18">
        <v>-0.0143511223335839</v>
      </c>
      <c r="AW14" s="18">
        <v>-8.91268541992526E-4</v>
      </c>
      <c r="AX14" s="18">
        <v>0.0841199720995117</v>
      </c>
      <c r="AY14" s="18">
        <v>0.306695635893344</v>
      </c>
      <c r="AZ14" s="2" t="s">
        <v>91</v>
      </c>
      <c r="BA14" s="18">
        <v>1.0</v>
      </c>
      <c r="BB14" s="18">
        <v>-0.00755446331996941</v>
      </c>
      <c r="BC14" s="18">
        <v>-0.00916563964348376</v>
      </c>
      <c r="BD14" s="18">
        <v>0.00161117632351434</v>
      </c>
      <c r="BE14" s="18">
        <v>0.153390684336975</v>
      </c>
      <c r="BF14" s="18">
        <v>0.00436036932357346</v>
      </c>
      <c r="BG14" s="2" t="s">
        <v>90</v>
      </c>
      <c r="BH14" s="18">
        <v>-1.0</v>
      </c>
      <c r="BI14" s="18">
        <v>-0.0148596335552285</v>
      </c>
      <c r="BJ14" s="18">
        <v>-0.0147459224846472</v>
      </c>
      <c r="BK14" s="18">
        <v>-1.13711070581314E-4</v>
      </c>
      <c r="BL14" s="18">
        <v>0.0482213438735177</v>
      </c>
      <c r="BM14" s="18">
        <v>0.909920414926362</v>
      </c>
      <c r="BN14" s="2" t="s">
        <v>91</v>
      </c>
      <c r="BO14" s="18">
        <v>1.0</v>
      </c>
      <c r="BP14" s="18">
        <v>-0.00730517023525912</v>
      </c>
      <c r="BQ14" s="18">
        <v>-0.00558028284116345</v>
      </c>
      <c r="BR14" s="18">
        <v>-0.00172488739409566</v>
      </c>
      <c r="BS14" s="18">
        <v>0.0942571495001162</v>
      </c>
      <c r="BT14" s="18">
        <v>0.190879075586094</v>
      </c>
      <c r="BU14" s="2" t="s">
        <v>91</v>
      </c>
      <c r="BV14" s="18">
        <v>1.0</v>
      </c>
      <c r="BW14" s="18">
        <v>-2.0</v>
      </c>
      <c r="BX14" s="18">
        <v>-1.0</v>
      </c>
      <c r="BY14" s="2"/>
      <c r="BZ14" s="2"/>
    </row>
    <row r="15">
      <c r="A15" s="2" t="s">
        <v>558</v>
      </c>
      <c r="B15" s="2" t="s">
        <v>93</v>
      </c>
      <c r="C15" s="2" t="s">
        <v>78</v>
      </c>
      <c r="D15" s="2" t="s">
        <v>79</v>
      </c>
      <c r="E15" s="18">
        <v>0.0046362788824103</v>
      </c>
      <c r="F15" s="18">
        <v>0.012212499131056</v>
      </c>
      <c r="G15" s="18">
        <v>-0.00757622024864577</v>
      </c>
      <c r="H15" s="18">
        <v>0.363967222796397</v>
      </c>
      <c r="I15" s="19">
        <v>4.47760629983667E-31</v>
      </c>
      <c r="J15" s="2" t="s">
        <v>78</v>
      </c>
      <c r="K15" s="18">
        <v>1.0</v>
      </c>
      <c r="L15" s="18">
        <v>0.00717866759858627</v>
      </c>
      <c r="M15" s="18">
        <v>0.018090375164122</v>
      </c>
      <c r="N15" s="18">
        <v>-0.0109117075655357</v>
      </c>
      <c r="O15" s="18">
        <v>0.363948767163738</v>
      </c>
      <c r="P15" s="19">
        <v>4.55352230424423E-31</v>
      </c>
      <c r="Q15" s="2" t="s">
        <v>78</v>
      </c>
      <c r="R15" s="18">
        <v>1.0</v>
      </c>
      <c r="S15" s="18">
        <v>0.0146720966956451</v>
      </c>
      <c r="T15" s="18">
        <v>0.0282545516010135</v>
      </c>
      <c r="U15" s="18">
        <v>-0.0135824549053684</v>
      </c>
      <c r="V15" s="18">
        <v>0.306241694965303</v>
      </c>
      <c r="W15" s="19">
        <v>5.58976438430397E-22</v>
      </c>
      <c r="X15" s="2" t="s">
        <v>78</v>
      </c>
      <c r="Y15" s="18">
        <v>1.0</v>
      </c>
      <c r="Z15" s="18">
        <v>0.0114706990770849</v>
      </c>
      <c r="AA15" s="18">
        <v>0.0260092020511874</v>
      </c>
      <c r="AB15" s="18">
        <v>-0.0145385029741024</v>
      </c>
      <c r="AC15" s="18">
        <v>0.340879226339878</v>
      </c>
      <c r="AD15" s="19">
        <v>3.1317880142256E-27</v>
      </c>
      <c r="AE15" s="2" t="s">
        <v>78</v>
      </c>
      <c r="AF15" s="18">
        <v>1.0</v>
      </c>
      <c r="AG15" s="18">
        <v>0.00254238871617596</v>
      </c>
      <c r="AH15" s="18">
        <v>0.00587787603306593</v>
      </c>
      <c r="AI15" s="18">
        <v>-0.00333548731688996</v>
      </c>
      <c r="AJ15" s="18">
        <v>0.323350066440277</v>
      </c>
      <c r="AK15" s="19">
        <v>1.5965563421394E-24</v>
      </c>
      <c r="AL15" s="2" t="s">
        <v>78</v>
      </c>
      <c r="AM15" s="18">
        <v>1.0</v>
      </c>
      <c r="AN15" s="18">
        <v>0.0100358178132348</v>
      </c>
      <c r="AO15" s="18">
        <v>0.0160420524699574</v>
      </c>
      <c r="AP15" s="18">
        <v>-0.00600623465672262</v>
      </c>
      <c r="AQ15" s="18">
        <v>0.267702642846596</v>
      </c>
      <c r="AR15" s="19">
        <v>7.58227451237017E-17</v>
      </c>
      <c r="AS15" s="2" t="s">
        <v>78</v>
      </c>
      <c r="AT15" s="18">
        <v>1.0</v>
      </c>
      <c r="AU15" s="18">
        <v>0.00683442019467468</v>
      </c>
      <c r="AV15" s="18">
        <v>0.0137967029201314</v>
      </c>
      <c r="AW15" s="18">
        <v>-0.00696228272545671</v>
      </c>
      <c r="AX15" s="18">
        <v>0.308090949357744</v>
      </c>
      <c r="AY15" s="19">
        <v>2.98258317821975E-22</v>
      </c>
      <c r="AZ15" s="2" t="s">
        <v>78</v>
      </c>
      <c r="BA15" s="18">
        <v>1.0</v>
      </c>
      <c r="BB15" s="18">
        <v>0.0074934290970589</v>
      </c>
      <c r="BC15" s="18">
        <v>0.0101641764368915</v>
      </c>
      <c r="BD15" s="18">
        <v>-0.00267074733983265</v>
      </c>
      <c r="BE15" s="18">
        <v>0.21588291746641</v>
      </c>
      <c r="BF15" s="19">
        <v>4.61409912900574E-11</v>
      </c>
      <c r="BG15" s="2" t="s">
        <v>78</v>
      </c>
      <c r="BH15" s="18">
        <v>1.0</v>
      </c>
      <c r="BI15" s="18">
        <v>0.00429203147849871</v>
      </c>
      <c r="BJ15" s="18">
        <v>0.00791882688706546</v>
      </c>
      <c r="BK15" s="18">
        <v>-0.00362679540856675</v>
      </c>
      <c r="BL15" s="18">
        <v>0.273475564742359</v>
      </c>
      <c r="BM15" s="19">
        <v>1.43399908150392E-17</v>
      </c>
      <c r="BN15" s="2" t="s">
        <v>78</v>
      </c>
      <c r="BO15" s="18">
        <v>1.0</v>
      </c>
      <c r="BP15" s="18">
        <v>-0.00320139761856019</v>
      </c>
      <c r="BQ15" s="18">
        <v>-0.00224534954982609</v>
      </c>
      <c r="BR15" s="18">
        <v>-9.56048068734096E-4</v>
      </c>
      <c r="BS15" s="18">
        <v>0.185028790786948</v>
      </c>
      <c r="BT15" s="19">
        <v>3.11205959625656E-8</v>
      </c>
      <c r="BU15" s="2" t="s">
        <v>78</v>
      </c>
      <c r="BV15" s="18">
        <v>1.0</v>
      </c>
      <c r="BW15" s="18">
        <v>10.0</v>
      </c>
      <c r="BX15" s="18">
        <v>1.0</v>
      </c>
      <c r="BY15" s="2"/>
      <c r="BZ15" s="2"/>
    </row>
    <row r="16">
      <c r="A16" s="2" t="s">
        <v>559</v>
      </c>
      <c r="B16" s="2" t="s">
        <v>90</v>
      </c>
      <c r="C16" s="2" t="s">
        <v>91</v>
      </c>
      <c r="D16" s="2" t="s">
        <v>90</v>
      </c>
      <c r="E16" s="18">
        <v>0.0480942677991087</v>
      </c>
      <c r="F16" s="18">
        <v>0.0249503832654428</v>
      </c>
      <c r="G16" s="18">
        <v>0.0231438845336659</v>
      </c>
      <c r="H16" s="18">
        <v>0.400679631249579</v>
      </c>
      <c r="I16" s="19">
        <v>4.28812932183911E-28</v>
      </c>
      <c r="J16" s="2" t="s">
        <v>90</v>
      </c>
      <c r="K16" s="18">
        <v>1.0</v>
      </c>
      <c r="L16" s="18">
        <v>0.0664919379424476</v>
      </c>
      <c r="M16" s="18">
        <v>0.0255117728541686</v>
      </c>
      <c r="N16" s="18">
        <v>0.040980165088279</v>
      </c>
      <c r="O16" s="18">
        <v>0.504488257856133</v>
      </c>
      <c r="P16" s="19">
        <v>4.40994955844718E-45</v>
      </c>
      <c r="Q16" s="2" t="s">
        <v>90</v>
      </c>
      <c r="R16" s="18">
        <v>1.0</v>
      </c>
      <c r="S16" s="18">
        <v>0.0790099219319592</v>
      </c>
      <c r="T16" s="18">
        <v>0.0255306275185959</v>
      </c>
      <c r="U16" s="18">
        <v>0.0534792944133632</v>
      </c>
      <c r="V16" s="18">
        <v>0.465607967162371</v>
      </c>
      <c r="W16" s="19">
        <v>3.08544234420983E-38</v>
      </c>
      <c r="X16" s="2" t="s">
        <v>90</v>
      </c>
      <c r="Y16" s="18">
        <v>1.0</v>
      </c>
      <c r="Z16" s="18">
        <v>0.0831887101386999</v>
      </c>
      <c r="AA16" s="18">
        <v>0.0192961343580447</v>
      </c>
      <c r="AB16" s="18">
        <v>0.0638925757806552</v>
      </c>
      <c r="AC16" s="18">
        <v>0.574550837763273</v>
      </c>
      <c r="AD16" s="19">
        <v>2.92172617562324E-59</v>
      </c>
      <c r="AE16" s="2" t="s">
        <v>90</v>
      </c>
      <c r="AF16" s="18">
        <v>1.0</v>
      </c>
      <c r="AG16" s="18">
        <v>0.0183976701433389</v>
      </c>
      <c r="AH16" s="18">
        <v>5.61389588725752E-4</v>
      </c>
      <c r="AI16" s="18">
        <v>0.0178362805546131</v>
      </c>
      <c r="AJ16" s="18">
        <v>0.623955319292106</v>
      </c>
      <c r="AK16" s="19">
        <v>4.2667801254335E-71</v>
      </c>
      <c r="AL16" s="2" t="s">
        <v>90</v>
      </c>
      <c r="AM16" s="18">
        <v>1.0</v>
      </c>
      <c r="AN16" s="18">
        <v>0.0309156541328504</v>
      </c>
      <c r="AO16" s="18">
        <v>5.80244253153128E-4</v>
      </c>
      <c r="AP16" s="18">
        <v>0.0303354098796973</v>
      </c>
      <c r="AQ16" s="18">
        <v>0.546302402260951</v>
      </c>
      <c r="AR16" s="19">
        <v>1.23498228646235E-53</v>
      </c>
      <c r="AS16" s="2" t="s">
        <v>90</v>
      </c>
      <c r="AT16" s="18">
        <v>1.0</v>
      </c>
      <c r="AU16" s="18">
        <v>0.0350944423395911</v>
      </c>
      <c r="AV16" s="18">
        <v>-0.00565424890739815</v>
      </c>
      <c r="AW16" s="18">
        <v>0.0407486912469893</v>
      </c>
      <c r="AX16" s="18">
        <v>0.699293452661328</v>
      </c>
      <c r="AY16" s="19">
        <v>2.53511379177762E-91</v>
      </c>
      <c r="AZ16" s="2" t="s">
        <v>90</v>
      </c>
      <c r="BA16" s="18">
        <v>1.0</v>
      </c>
      <c r="BB16" s="18">
        <v>0.0125179839895115</v>
      </c>
      <c r="BC16" s="19">
        <v>1.88546644273763E-5</v>
      </c>
      <c r="BD16" s="18">
        <v>0.0124991293250841</v>
      </c>
      <c r="BE16" s="18">
        <v>0.416465917502186</v>
      </c>
      <c r="BF16" s="19">
        <v>1.25915931343065E-30</v>
      </c>
      <c r="BG16" s="2" t="s">
        <v>90</v>
      </c>
      <c r="BH16" s="18">
        <v>1.0</v>
      </c>
      <c r="BI16" s="18">
        <v>0.0166967721962522</v>
      </c>
      <c r="BJ16" s="18">
        <v>-0.0062156384961239</v>
      </c>
      <c r="BK16" s="18">
        <v>0.0229124106923761</v>
      </c>
      <c r="BL16" s="18">
        <v>0.683655204898728</v>
      </c>
      <c r="BM16" s="19">
        <v>7.31285660169538E-87</v>
      </c>
      <c r="BN16" s="2" t="s">
        <v>90</v>
      </c>
      <c r="BO16" s="18">
        <v>1.0</v>
      </c>
      <c r="BP16" s="18">
        <v>0.00417878820674071</v>
      </c>
      <c r="BQ16" s="18">
        <v>-0.00623449316055127</v>
      </c>
      <c r="BR16" s="18">
        <v>0.0104132813672919</v>
      </c>
      <c r="BS16" s="18">
        <v>0.281131821546329</v>
      </c>
      <c r="BT16" s="19">
        <v>7.45830682377687E-14</v>
      </c>
      <c r="BU16" s="2" t="s">
        <v>90</v>
      </c>
      <c r="BV16" s="18">
        <v>1.0</v>
      </c>
      <c r="BW16" s="18">
        <v>10.0</v>
      </c>
      <c r="BX16" s="18">
        <v>1.0</v>
      </c>
      <c r="BY16" s="2"/>
      <c r="BZ16" s="2"/>
    </row>
    <row r="17">
      <c r="A17" s="2" t="s">
        <v>560</v>
      </c>
      <c r="B17" s="2" t="s">
        <v>82</v>
      </c>
      <c r="C17" s="2" t="s">
        <v>91</v>
      </c>
      <c r="D17" s="2" t="s">
        <v>90</v>
      </c>
      <c r="E17" s="18">
        <v>0.0395742848825696</v>
      </c>
      <c r="F17" s="18">
        <v>0.0203152420258988</v>
      </c>
      <c r="G17" s="18">
        <v>0.0192590428566708</v>
      </c>
      <c r="H17" s="18">
        <v>0.302688573562359</v>
      </c>
      <c r="I17" s="19">
        <v>1.8195226862148E-21</v>
      </c>
      <c r="J17" s="2" t="s">
        <v>90</v>
      </c>
      <c r="K17" s="18">
        <v>1.0</v>
      </c>
      <c r="L17" s="18">
        <v>0.0648825127846833</v>
      </c>
      <c r="M17" s="18">
        <v>0.0365025489428339</v>
      </c>
      <c r="N17" s="18">
        <v>0.0283799638418493</v>
      </c>
      <c r="O17" s="18">
        <v>0.274402539208364</v>
      </c>
      <c r="P17" s="19">
        <v>1.14829465422945E-17</v>
      </c>
      <c r="Q17" s="2" t="s">
        <v>90</v>
      </c>
      <c r="R17" s="18">
        <v>1.0</v>
      </c>
      <c r="S17" s="18">
        <v>0.0706263642846916</v>
      </c>
      <c r="T17" s="18">
        <v>0.0380411714961471</v>
      </c>
      <c r="U17" s="18">
        <v>0.0325851927885445</v>
      </c>
      <c r="V17" s="18">
        <v>0.295444361463778</v>
      </c>
      <c r="W17" s="19">
        <v>1.84696742599303E-20</v>
      </c>
      <c r="X17" s="2" t="s">
        <v>90</v>
      </c>
      <c r="Y17" s="18">
        <v>1.0</v>
      </c>
      <c r="Z17" s="18">
        <v>0.0780502445269801</v>
      </c>
      <c r="AA17" s="18">
        <v>0.0429924691247424</v>
      </c>
      <c r="AB17" s="18">
        <v>0.0350577754022377</v>
      </c>
      <c r="AC17" s="18">
        <v>0.287658700522778</v>
      </c>
      <c r="AD17" s="19">
        <v>2.08339249687604E-19</v>
      </c>
      <c r="AE17" s="2" t="s">
        <v>90</v>
      </c>
      <c r="AF17" s="18">
        <v>1.0</v>
      </c>
      <c r="AG17" s="18">
        <v>0.0253082279021137</v>
      </c>
      <c r="AH17" s="18">
        <v>0.0161873069169351</v>
      </c>
      <c r="AI17" s="18">
        <v>0.00912092098517855</v>
      </c>
      <c r="AJ17" s="18">
        <v>0.223188946975354</v>
      </c>
      <c r="AK17" s="19">
        <v>8.51886051916572E-12</v>
      </c>
      <c r="AL17" s="2" t="s">
        <v>90</v>
      </c>
      <c r="AM17" s="18">
        <v>1.0</v>
      </c>
      <c r="AN17" s="18">
        <v>0.031052079402122</v>
      </c>
      <c r="AO17" s="18">
        <v>0.0177259294702483</v>
      </c>
      <c r="AP17" s="18">
        <v>0.0133261499318737</v>
      </c>
      <c r="AQ17" s="18">
        <v>0.278584764749813</v>
      </c>
      <c r="AR17" s="19">
        <v>3.48678715238813E-18</v>
      </c>
      <c r="AS17" s="2" t="s">
        <v>90</v>
      </c>
      <c r="AT17" s="18">
        <v>1.0</v>
      </c>
      <c r="AU17" s="18">
        <v>0.0384759596444105</v>
      </c>
      <c r="AV17" s="18">
        <v>0.0226772270988436</v>
      </c>
      <c r="AW17" s="18">
        <v>0.0157987325455668</v>
      </c>
      <c r="AX17" s="18">
        <v>0.280843913368185</v>
      </c>
      <c r="AY17" s="19">
        <v>1.79211469896602E-18</v>
      </c>
      <c r="AZ17" s="2" t="s">
        <v>90</v>
      </c>
      <c r="BA17" s="18">
        <v>1.0</v>
      </c>
      <c r="BB17" s="18">
        <v>0.00574385150000834</v>
      </c>
      <c r="BC17" s="18">
        <v>0.00153862255331313</v>
      </c>
      <c r="BD17" s="18">
        <v>0.00420522894669521</v>
      </c>
      <c r="BE17" s="18">
        <v>0.403771471247199</v>
      </c>
      <c r="BF17" s="19">
        <v>2.72223486812054E-38</v>
      </c>
      <c r="BG17" s="2" t="s">
        <v>90</v>
      </c>
      <c r="BH17" s="18">
        <v>1.0</v>
      </c>
      <c r="BI17" s="18">
        <v>0.0131677317422967</v>
      </c>
      <c r="BJ17" s="18">
        <v>0.00648992018190843</v>
      </c>
      <c r="BK17" s="18">
        <v>0.00667781156038834</v>
      </c>
      <c r="BL17" s="18">
        <v>0.363610903659447</v>
      </c>
      <c r="BM17" s="19">
        <v>6.42117846268429E-31</v>
      </c>
      <c r="BN17" s="2" t="s">
        <v>90</v>
      </c>
      <c r="BO17" s="18">
        <v>1.0</v>
      </c>
      <c r="BP17" s="18">
        <v>0.00742388024228843</v>
      </c>
      <c r="BQ17" s="18">
        <v>0.00495129762859529</v>
      </c>
      <c r="BR17" s="18">
        <v>0.00247258261369313</v>
      </c>
      <c r="BS17" s="18">
        <v>0.230881254667662</v>
      </c>
      <c r="BT17" s="19">
        <v>1.34945267641471E-12</v>
      </c>
      <c r="BU17" s="2" t="s">
        <v>90</v>
      </c>
      <c r="BV17" s="18">
        <v>1.0</v>
      </c>
      <c r="BW17" s="18">
        <v>10.0</v>
      </c>
      <c r="BX17" s="18">
        <v>1.0</v>
      </c>
      <c r="BY17" s="2"/>
      <c r="BZ17" s="2"/>
    </row>
    <row r="18">
      <c r="A18" s="2" t="s">
        <v>561</v>
      </c>
      <c r="B18" s="2" t="s">
        <v>93</v>
      </c>
      <c r="C18" s="2" t="s">
        <v>93</v>
      </c>
      <c r="D18" s="2" t="s">
        <v>94</v>
      </c>
      <c r="E18" s="18">
        <v>0.00127215202873047</v>
      </c>
      <c r="F18" s="18">
        <v>4.94125161428576E-4</v>
      </c>
      <c r="G18" s="18">
        <v>7.78026867301895E-4</v>
      </c>
      <c r="H18" s="18">
        <v>0.0783825197974055</v>
      </c>
      <c r="I18" s="18">
        <v>0.0115636171028438</v>
      </c>
      <c r="J18" s="2" t="s">
        <v>94</v>
      </c>
      <c r="K18" s="18">
        <v>-1.0</v>
      </c>
      <c r="L18" s="18">
        <v>-0.0160877513868074</v>
      </c>
      <c r="M18" s="18">
        <v>-0.0146758431506782</v>
      </c>
      <c r="N18" s="18">
        <v>-0.00141190823612923</v>
      </c>
      <c r="O18" s="18">
        <v>0.0686855926354821</v>
      </c>
      <c r="P18" s="18">
        <v>0.0378575971953182</v>
      </c>
      <c r="Q18" s="2" t="s">
        <v>93</v>
      </c>
      <c r="R18" s="18">
        <v>1.0</v>
      </c>
      <c r="S18" s="18">
        <v>-0.025937133862126</v>
      </c>
      <c r="T18" s="18">
        <v>-0.0211745395356087</v>
      </c>
      <c r="U18" s="18">
        <v>-0.00476259432651733</v>
      </c>
      <c r="V18" s="18">
        <v>0.109005626323238</v>
      </c>
      <c r="W18" s="19">
        <v>9.37629384395599E-5</v>
      </c>
      <c r="X18" s="2" t="s">
        <v>93</v>
      </c>
      <c r="Y18" s="18">
        <v>1.0</v>
      </c>
      <c r="Z18" s="18">
        <v>-0.0359213146061511</v>
      </c>
      <c r="AA18" s="18">
        <v>-0.0268090650535446</v>
      </c>
      <c r="AB18" s="18">
        <v>-0.00911224955260645</v>
      </c>
      <c r="AC18" s="18">
        <v>0.164476377630393</v>
      </c>
      <c r="AD18" s="19">
        <v>2.97936855052123E-10</v>
      </c>
      <c r="AE18" s="2" t="s">
        <v>93</v>
      </c>
      <c r="AF18" s="18">
        <v>1.0</v>
      </c>
      <c r="AG18" s="18">
        <v>-0.0173599034155379</v>
      </c>
      <c r="AH18" s="18">
        <v>-0.0151699683121067</v>
      </c>
      <c r="AI18" s="18">
        <v>-0.00218993510343112</v>
      </c>
      <c r="AJ18" s="18">
        <v>0.109327297610274</v>
      </c>
      <c r="AK18" s="19">
        <v>8.88609340855685E-5</v>
      </c>
      <c r="AL18" s="2" t="s">
        <v>93</v>
      </c>
      <c r="AM18" s="18">
        <v>1.0</v>
      </c>
      <c r="AN18" s="18">
        <v>-0.0272092858908565</v>
      </c>
      <c r="AO18" s="18">
        <v>-0.0216686646970372</v>
      </c>
      <c r="AP18" s="18">
        <v>-0.00554062119381922</v>
      </c>
      <c r="AQ18" s="18">
        <v>0.156966815220315</v>
      </c>
      <c r="AR18" s="19">
        <v>2.40931883241332E-9</v>
      </c>
      <c r="AS18" s="2" t="s">
        <v>93</v>
      </c>
      <c r="AT18" s="18">
        <v>1.0</v>
      </c>
      <c r="AU18" s="18">
        <v>-0.0371934666348816</v>
      </c>
      <c r="AV18" s="18">
        <v>-0.0273031902149732</v>
      </c>
      <c r="AW18" s="18">
        <v>-0.00989027641990834</v>
      </c>
      <c r="AX18" s="18">
        <v>0.199453743668924</v>
      </c>
      <c r="AY18" s="19">
        <v>7.32181712352994E-15</v>
      </c>
      <c r="AZ18" s="2" t="s">
        <v>93</v>
      </c>
      <c r="BA18" s="18">
        <v>1.0</v>
      </c>
      <c r="BB18" s="18">
        <v>-0.00984938247531861</v>
      </c>
      <c r="BC18" s="18">
        <v>-0.00649869638493051</v>
      </c>
      <c r="BD18" s="18">
        <v>-0.0033506860903881</v>
      </c>
      <c r="BE18" s="18">
        <v>0.208127171281187</v>
      </c>
      <c r="BF18" s="19">
        <v>3.22581669797933E-16</v>
      </c>
      <c r="BG18" s="2" t="s">
        <v>93</v>
      </c>
      <c r="BH18" s="18">
        <v>1.0</v>
      </c>
      <c r="BI18" s="18">
        <v>-0.0198335632193436</v>
      </c>
      <c r="BJ18" s="18">
        <v>-0.0121332219028664</v>
      </c>
      <c r="BK18" s="18">
        <v>-0.00770034131647721</v>
      </c>
      <c r="BL18" s="18">
        <v>0.275953024294955</v>
      </c>
      <c r="BM18" s="19">
        <v>2.61975359577715E-28</v>
      </c>
      <c r="BN18" s="2" t="s">
        <v>93</v>
      </c>
      <c r="BO18" s="18">
        <v>1.0</v>
      </c>
      <c r="BP18" s="18">
        <v>-0.00998418074402508</v>
      </c>
      <c r="BQ18" s="18">
        <v>-0.00563452551793596</v>
      </c>
      <c r="BR18" s="18">
        <v>-0.00434965522608911</v>
      </c>
      <c r="BS18" s="18">
        <v>0.188724544104057</v>
      </c>
      <c r="BT18" s="19">
        <v>2.17805639845256E-13</v>
      </c>
      <c r="BU18" s="2" t="s">
        <v>93</v>
      </c>
      <c r="BV18" s="18">
        <v>1.0</v>
      </c>
      <c r="BW18" s="18">
        <v>8.0</v>
      </c>
      <c r="BX18" s="18">
        <v>1.0</v>
      </c>
      <c r="BY18" s="2"/>
      <c r="BZ18" s="2"/>
    </row>
    <row r="19">
      <c r="A19" s="2" t="s">
        <v>562</v>
      </c>
      <c r="B19" s="2" t="s">
        <v>79</v>
      </c>
      <c r="C19" s="2" t="s">
        <v>78</v>
      </c>
      <c r="D19" s="2" t="s">
        <v>79</v>
      </c>
      <c r="E19" s="18">
        <v>0.00358411763574983</v>
      </c>
      <c r="F19" s="18">
        <v>0.00154835214090109</v>
      </c>
      <c r="G19" s="18">
        <v>0.00203576549484874</v>
      </c>
      <c r="H19" s="18">
        <v>0.283783783783783</v>
      </c>
      <c r="I19" s="19">
        <v>1.20107243363732E-9</v>
      </c>
      <c r="J19" s="2" t="s">
        <v>79</v>
      </c>
      <c r="K19" s="18">
        <v>1.0</v>
      </c>
      <c r="L19" s="18">
        <v>0.00345808797059154</v>
      </c>
      <c r="M19" s="18">
        <v>-9.0229517771538E-4</v>
      </c>
      <c r="N19" s="18">
        <v>0.00436038314830692</v>
      </c>
      <c r="O19" s="18">
        <v>0.373944256756756</v>
      </c>
      <c r="P19" s="19">
        <v>1.64239916885231E-16</v>
      </c>
      <c r="Q19" s="2" t="s">
        <v>79</v>
      </c>
      <c r="R19" s="18">
        <v>1.0</v>
      </c>
      <c r="S19" s="18">
        <v>4.78575983948676E-4</v>
      </c>
      <c r="T19" s="18">
        <v>-0.00485774769586888</v>
      </c>
      <c r="U19" s="18">
        <v>0.00533632367981756</v>
      </c>
      <c r="V19" s="18">
        <v>0.274010617760617</v>
      </c>
      <c r="W19" s="19">
        <v>4.94636118975289E-9</v>
      </c>
      <c r="X19" s="2" t="s">
        <v>79</v>
      </c>
      <c r="Y19" s="18">
        <v>1.0</v>
      </c>
      <c r="Z19" s="18">
        <v>0.00249905955971072</v>
      </c>
      <c r="AA19" s="18">
        <v>-0.00348362228836104</v>
      </c>
      <c r="AB19" s="18">
        <v>0.00598268184807176</v>
      </c>
      <c r="AC19" s="18">
        <v>0.352180863899613</v>
      </c>
      <c r="AD19" s="19">
        <v>9.06416340547728E-15</v>
      </c>
      <c r="AE19" s="2" t="s">
        <v>79</v>
      </c>
      <c r="AF19" s="18">
        <v>1.0</v>
      </c>
      <c r="AG19" s="18">
        <v>-1.2602966515829E-4</v>
      </c>
      <c r="AH19" s="18">
        <v>-0.00245064731861647</v>
      </c>
      <c r="AI19" s="18">
        <v>0.00232461765345818</v>
      </c>
      <c r="AJ19" s="18">
        <v>0.410276906370656</v>
      </c>
      <c r="AK19" s="19">
        <v>5.12579626160639E-20</v>
      </c>
      <c r="AL19" s="2" t="s">
        <v>79</v>
      </c>
      <c r="AM19" s="18">
        <v>1.0</v>
      </c>
      <c r="AN19" s="18">
        <v>-0.00310554165180116</v>
      </c>
      <c r="AO19" s="18">
        <v>-0.00640609983676998</v>
      </c>
      <c r="AP19" s="18">
        <v>0.00330055818496882</v>
      </c>
      <c r="AQ19" s="18">
        <v>0.180622586872586</v>
      </c>
      <c r="AR19" s="18">
        <v>3.67626164560033E-4</v>
      </c>
      <c r="AS19" s="2" t="s">
        <v>79</v>
      </c>
      <c r="AT19" s="18">
        <v>1.0</v>
      </c>
      <c r="AU19" s="18">
        <v>-0.00108505807603911</v>
      </c>
      <c r="AV19" s="18">
        <v>-0.00503197442926213</v>
      </c>
      <c r="AW19" s="18">
        <v>0.00394691635322301</v>
      </c>
      <c r="AX19" s="18">
        <v>0.299861245173745</v>
      </c>
      <c r="AY19" s="19">
        <v>1.04157499863348E-10</v>
      </c>
      <c r="AZ19" s="2" t="s">
        <v>79</v>
      </c>
      <c r="BA19" s="18">
        <v>1.0</v>
      </c>
      <c r="BB19" s="18">
        <v>-0.00297951198664286</v>
      </c>
      <c r="BC19" s="18">
        <v>-0.00395545251815351</v>
      </c>
      <c r="BD19" s="18">
        <v>9.7594053151064E-4</v>
      </c>
      <c r="BE19" s="18">
        <v>0.0737059604247104</v>
      </c>
      <c r="BF19" s="18">
        <v>0.454832086090526</v>
      </c>
      <c r="BG19" s="2" t="s">
        <v>79</v>
      </c>
      <c r="BH19" s="18">
        <v>1.0</v>
      </c>
      <c r="BI19" s="18">
        <v>-9.59028410880826E-4</v>
      </c>
      <c r="BJ19" s="18">
        <v>-0.00258132711064566</v>
      </c>
      <c r="BK19" s="18">
        <v>0.00162229869976483</v>
      </c>
      <c r="BL19" s="18">
        <v>0.136598093629343</v>
      </c>
      <c r="BM19" s="18">
        <v>0.0142557564952583</v>
      </c>
      <c r="BN19" s="2" t="s">
        <v>79</v>
      </c>
      <c r="BO19" s="18">
        <v>1.0</v>
      </c>
      <c r="BP19" s="18">
        <v>0.00202048357576204</v>
      </c>
      <c r="BQ19" s="18">
        <v>0.00137412540750784</v>
      </c>
      <c r="BR19" s="18">
        <v>6.46358168254194E-4</v>
      </c>
      <c r="BS19" s="18">
        <v>0.138061052123552</v>
      </c>
      <c r="BT19" s="18">
        <v>0.0128843944806569</v>
      </c>
      <c r="BU19" s="2" t="s">
        <v>79</v>
      </c>
      <c r="BV19" s="18">
        <v>1.0</v>
      </c>
      <c r="BW19" s="18">
        <v>10.0</v>
      </c>
      <c r="BX19" s="18">
        <v>1.0</v>
      </c>
      <c r="BY19" s="2"/>
      <c r="BZ19" s="2"/>
    </row>
    <row r="20">
      <c r="A20" s="2" t="s">
        <v>563</v>
      </c>
      <c r="B20" s="2" t="s">
        <v>93</v>
      </c>
      <c r="C20" s="2" t="s">
        <v>82</v>
      </c>
      <c r="D20" s="2" t="s">
        <v>81</v>
      </c>
      <c r="E20" s="18">
        <v>1.25220291069237E-4</v>
      </c>
      <c r="F20" s="18">
        <v>0.00373813757647964</v>
      </c>
      <c r="G20" s="18">
        <v>-0.00361291728541041</v>
      </c>
      <c r="H20" s="18">
        <v>0.478006223100421</v>
      </c>
      <c r="I20" s="19">
        <v>4.70069470121178E-62</v>
      </c>
      <c r="J20" s="2" t="s">
        <v>82</v>
      </c>
      <c r="K20" s="18">
        <v>0.0</v>
      </c>
      <c r="L20" s="18">
        <v>6.97408222073255E-4</v>
      </c>
      <c r="M20" s="18">
        <v>0.00611193196694245</v>
      </c>
      <c r="N20" s="18">
        <v>-0.00541452374486919</v>
      </c>
      <c r="O20" s="18">
        <v>0.452866827922188</v>
      </c>
      <c r="P20" s="19">
        <v>1.68682527406022E-55</v>
      </c>
      <c r="Q20" s="2" t="s">
        <v>82</v>
      </c>
      <c r="R20" s="18">
        <v>0.0</v>
      </c>
      <c r="S20" s="18">
        <v>-0.00252087478211742</v>
      </c>
      <c r="T20" s="18">
        <v>0.00466446172850735</v>
      </c>
      <c r="U20" s="18">
        <v>-0.00718533651062478</v>
      </c>
      <c r="V20" s="18">
        <v>0.442302887836564</v>
      </c>
      <c r="W20" s="19">
        <v>9.1854265330372E-53</v>
      </c>
      <c r="X20" s="2" t="s">
        <v>82</v>
      </c>
      <c r="Y20" s="18">
        <v>0.0</v>
      </c>
      <c r="Z20" s="18">
        <v>-9.28734788642608E-4</v>
      </c>
      <c r="AA20" s="18">
        <v>0.00732866746963952</v>
      </c>
      <c r="AB20" s="18">
        <v>-0.00825740225828213</v>
      </c>
      <c r="AC20" s="18">
        <v>0.505933521843309</v>
      </c>
      <c r="AD20" s="19">
        <v>1.3223922979807E-69</v>
      </c>
      <c r="AE20" s="2" t="s">
        <v>82</v>
      </c>
      <c r="AF20" s="18">
        <v>0.0</v>
      </c>
      <c r="AG20" s="18">
        <v>5.72187931004017E-4</v>
      </c>
      <c r="AH20" s="18">
        <v>0.0023737943904628</v>
      </c>
      <c r="AI20" s="18">
        <v>-0.00180160645945878</v>
      </c>
      <c r="AJ20" s="18">
        <v>0.252592012173656</v>
      </c>
      <c r="AK20" s="19">
        <v>3.7623043536801E-17</v>
      </c>
      <c r="AL20" s="2" t="s">
        <v>82</v>
      </c>
      <c r="AM20" s="18">
        <v>0.0</v>
      </c>
      <c r="AN20" s="18">
        <v>-0.00264609507318665</v>
      </c>
      <c r="AO20" s="18">
        <v>9.2632415202771E-4</v>
      </c>
      <c r="AP20" s="18">
        <v>-0.00357241922521437</v>
      </c>
      <c r="AQ20" s="18">
        <v>0.313077027901747</v>
      </c>
      <c r="AR20" s="19">
        <v>2.9096254637379E-26</v>
      </c>
      <c r="AS20" s="2" t="s">
        <v>82</v>
      </c>
      <c r="AT20" s="18">
        <v>0.0</v>
      </c>
      <c r="AU20" s="18">
        <v>-0.00105395507971184</v>
      </c>
      <c r="AV20" s="18">
        <v>0.00359052989315987</v>
      </c>
      <c r="AW20" s="18">
        <v>-0.00464448497287172</v>
      </c>
      <c r="AX20" s="18">
        <v>0.333884100432664</v>
      </c>
      <c r="AY20" s="19">
        <v>8.37829462618595E-30</v>
      </c>
      <c r="AZ20" s="2" t="s">
        <v>82</v>
      </c>
      <c r="BA20" s="18">
        <v>0.0</v>
      </c>
      <c r="BB20" s="18">
        <v>-0.00321828300419067</v>
      </c>
      <c r="BC20" s="18">
        <v>-0.00144747023843509</v>
      </c>
      <c r="BD20" s="18">
        <v>-0.00177081276575558</v>
      </c>
      <c r="BE20" s="18">
        <v>0.205541171260177</v>
      </c>
      <c r="BF20" s="19">
        <v>1.80543252793186E-11</v>
      </c>
      <c r="BG20" s="2" t="s">
        <v>82</v>
      </c>
      <c r="BH20" s="18">
        <v>0.0</v>
      </c>
      <c r="BI20" s="18">
        <v>-0.00162614301071586</v>
      </c>
      <c r="BJ20" s="18">
        <v>0.00121673550269707</v>
      </c>
      <c r="BK20" s="18">
        <v>-0.00284287851341293</v>
      </c>
      <c r="BL20" s="18">
        <v>0.293970519765157</v>
      </c>
      <c r="BM20" s="19">
        <v>3.98545606405626E-23</v>
      </c>
      <c r="BN20" s="2" t="s">
        <v>82</v>
      </c>
      <c r="BO20" s="18">
        <v>0.0</v>
      </c>
      <c r="BP20" s="18">
        <v>0.00159213999347481</v>
      </c>
      <c r="BQ20" s="18">
        <v>0.00266420574113216</v>
      </c>
      <c r="BR20" s="18">
        <v>-0.00107206574765734</v>
      </c>
      <c r="BS20" s="18">
        <v>0.203340941868519</v>
      </c>
      <c r="BT20" s="19">
        <v>3.07860246226664E-11</v>
      </c>
      <c r="BU20" s="2" t="s">
        <v>82</v>
      </c>
      <c r="BV20" s="18">
        <v>0.0</v>
      </c>
      <c r="BW20" s="18">
        <v>0.0</v>
      </c>
      <c r="BX20" s="18">
        <v>0.0</v>
      </c>
      <c r="BY20" s="2"/>
      <c r="BZ20" s="2"/>
    </row>
    <row r="21">
      <c r="A21" s="2" t="s">
        <v>564</v>
      </c>
      <c r="B21" s="2" t="s">
        <v>78</v>
      </c>
      <c r="C21" s="2" t="s">
        <v>78</v>
      </c>
      <c r="D21" s="2" t="s">
        <v>79</v>
      </c>
      <c r="E21" s="18">
        <v>0.012613942647675</v>
      </c>
      <c r="F21" s="18">
        <v>0.0135461167730432</v>
      </c>
      <c r="G21" s="18">
        <v>-9.32174125368126E-4</v>
      </c>
      <c r="H21" s="18">
        <v>0.113943684377982</v>
      </c>
      <c r="I21" s="18">
        <v>0.00537320812077158</v>
      </c>
      <c r="J21" s="2" t="s">
        <v>78</v>
      </c>
      <c r="K21" s="18">
        <v>1.0</v>
      </c>
      <c r="L21" s="18">
        <v>0.0193391973819771</v>
      </c>
      <c r="M21" s="18">
        <v>0.0201972399516689</v>
      </c>
      <c r="N21" s="18">
        <v>-8.58042569691724E-4</v>
      </c>
      <c r="O21" s="18">
        <v>0.0944360483614381</v>
      </c>
      <c r="P21" s="18">
        <v>0.0344287279088528</v>
      </c>
      <c r="Q21" s="2" t="s">
        <v>78</v>
      </c>
      <c r="R21" s="18">
        <v>1.0</v>
      </c>
      <c r="S21" s="18">
        <v>0.0237936752835248</v>
      </c>
      <c r="T21" s="18">
        <v>0.0286285574145089</v>
      </c>
      <c r="U21" s="18">
        <v>-0.00483488213098411</v>
      </c>
      <c r="V21" s="18">
        <v>0.154266425389755</v>
      </c>
      <c r="W21" s="19">
        <v>4.07734509800758E-5</v>
      </c>
      <c r="X21" s="2" t="s">
        <v>78</v>
      </c>
      <c r="Y21" s="18">
        <v>1.0</v>
      </c>
      <c r="Z21" s="18">
        <v>0.0181141389196532</v>
      </c>
      <c r="AA21" s="18">
        <v>0.025399666943859</v>
      </c>
      <c r="AB21" s="18">
        <v>-0.00728552802420574</v>
      </c>
      <c r="AC21" s="18">
        <v>0.194489739102768</v>
      </c>
      <c r="AD21" s="19">
        <v>7.04975609741365E-8</v>
      </c>
      <c r="AE21" s="2" t="s">
        <v>78</v>
      </c>
      <c r="AF21" s="18">
        <v>1.0</v>
      </c>
      <c r="AG21" s="18">
        <v>0.00672525473430207</v>
      </c>
      <c r="AH21" s="18">
        <v>0.00665112317862567</v>
      </c>
      <c r="AI21" s="19">
        <v>7.41315556764023E-5</v>
      </c>
      <c r="AJ21" s="18">
        <v>0.0498478762328985</v>
      </c>
      <c r="AK21" s="18">
        <v>0.608815954363715</v>
      </c>
      <c r="AL21" s="2" t="s">
        <v>79</v>
      </c>
      <c r="AM21" s="18">
        <v>-1.0</v>
      </c>
      <c r="AN21" s="18">
        <v>0.0111797326358497</v>
      </c>
      <c r="AO21" s="18">
        <v>0.0150824406414657</v>
      </c>
      <c r="AP21" s="18">
        <v>-0.00390270800561598</v>
      </c>
      <c r="AQ21" s="18">
        <v>0.201126511294941</v>
      </c>
      <c r="AR21" s="19">
        <v>2.11221719712333E-8</v>
      </c>
      <c r="AS21" s="2" t="s">
        <v>78</v>
      </c>
      <c r="AT21" s="18">
        <v>1.0</v>
      </c>
      <c r="AU21" s="18">
        <v>0.00550019627197816</v>
      </c>
      <c r="AV21" s="18">
        <v>0.0118535501708157</v>
      </c>
      <c r="AW21" s="18">
        <v>-0.00635335389883761</v>
      </c>
      <c r="AX21" s="18">
        <v>0.259301423798918</v>
      </c>
      <c r="AY21" s="19">
        <v>1.05221498510409E-13</v>
      </c>
      <c r="AZ21" s="2" t="s">
        <v>78</v>
      </c>
      <c r="BA21" s="18">
        <v>1.0</v>
      </c>
      <c r="BB21" s="18">
        <v>0.0044544779015477</v>
      </c>
      <c r="BC21" s="18">
        <v>0.00843131746284009</v>
      </c>
      <c r="BD21" s="18">
        <v>-0.00397683956129239</v>
      </c>
      <c r="BE21" s="18">
        <v>0.302060133630289</v>
      </c>
      <c r="BF21" s="19">
        <v>1.5703927962198E-18</v>
      </c>
      <c r="BG21" s="2" t="s">
        <v>78</v>
      </c>
      <c r="BH21" s="18">
        <v>1.0</v>
      </c>
      <c r="BI21" s="18">
        <v>-0.00122505846232391</v>
      </c>
      <c r="BJ21" s="18">
        <v>0.0052024269921901</v>
      </c>
      <c r="BK21" s="18">
        <v>-0.00642748545451402</v>
      </c>
      <c r="BL21" s="18">
        <v>0.328701678332803</v>
      </c>
      <c r="BM21" s="19">
        <v>7.09641240729796E-22</v>
      </c>
      <c r="BN21" s="2" t="s">
        <v>78</v>
      </c>
      <c r="BO21" s="18">
        <v>1.0</v>
      </c>
      <c r="BP21" s="18">
        <v>-0.00567953636387161</v>
      </c>
      <c r="BQ21" s="18">
        <v>-0.00322889047064998</v>
      </c>
      <c r="BR21" s="18">
        <v>-0.00245064589322162</v>
      </c>
      <c r="BS21" s="18">
        <v>0.212968302577155</v>
      </c>
      <c r="BT21" s="19">
        <v>2.05363980765374E-9</v>
      </c>
      <c r="BU21" s="2" t="s">
        <v>78</v>
      </c>
      <c r="BV21" s="18">
        <v>1.0</v>
      </c>
      <c r="BW21" s="18">
        <v>8.0</v>
      </c>
      <c r="BX21" s="18">
        <v>1.0</v>
      </c>
      <c r="BY21" s="2"/>
      <c r="BZ21" s="2"/>
    </row>
    <row r="22">
      <c r="A22" s="2" t="s">
        <v>565</v>
      </c>
      <c r="B22" s="2" t="s">
        <v>91</v>
      </c>
      <c r="C22" s="2" t="s">
        <v>91</v>
      </c>
      <c r="D22" s="2" t="s">
        <v>90</v>
      </c>
      <c r="E22" s="18">
        <v>0.017871422963486</v>
      </c>
      <c r="F22" s="18">
        <v>0.0224934438564316</v>
      </c>
      <c r="G22" s="18">
        <v>-0.00462202089294558</v>
      </c>
      <c r="H22" s="18">
        <v>0.138573018649342</v>
      </c>
      <c r="I22" s="19">
        <v>4.92803208602115E-6</v>
      </c>
      <c r="J22" s="2" t="s">
        <v>91</v>
      </c>
      <c r="K22" s="18">
        <v>1.0</v>
      </c>
      <c r="L22" s="18">
        <v>0.0297884846578744</v>
      </c>
      <c r="M22" s="18">
        <v>0.0371235884988723</v>
      </c>
      <c r="N22" s="18">
        <v>-0.00733510384099793</v>
      </c>
      <c r="O22" s="18">
        <v>0.12561161211185</v>
      </c>
      <c r="P22" s="19">
        <v>4.97262356397706E-5</v>
      </c>
      <c r="Q22" s="2" t="s">
        <v>91</v>
      </c>
      <c r="R22" s="18">
        <v>1.0</v>
      </c>
      <c r="S22" s="18">
        <v>0.0259223219499635</v>
      </c>
      <c r="T22" s="18">
        <v>0.0347705488236984</v>
      </c>
      <c r="U22" s="18">
        <v>-0.00884822687373483</v>
      </c>
      <c r="V22" s="18">
        <v>0.119498898303159</v>
      </c>
      <c r="W22" s="18">
        <v>1.35464055063372E-4</v>
      </c>
      <c r="X22" s="2" t="s">
        <v>91</v>
      </c>
      <c r="Y22" s="18">
        <v>1.0</v>
      </c>
      <c r="Z22" s="18">
        <v>0.0217904628361302</v>
      </c>
      <c r="AA22" s="18">
        <v>0.0321204519130976</v>
      </c>
      <c r="AB22" s="18">
        <v>-0.0103299890769673</v>
      </c>
      <c r="AC22" s="18">
        <v>0.130286441178474</v>
      </c>
      <c r="AD22" s="19">
        <v>2.22248575588824E-5</v>
      </c>
      <c r="AE22" s="2" t="s">
        <v>91</v>
      </c>
      <c r="AF22" s="18">
        <v>1.0</v>
      </c>
      <c r="AG22" s="18">
        <v>0.0119170616943884</v>
      </c>
      <c r="AH22" s="18">
        <v>0.0146301446424407</v>
      </c>
      <c r="AI22" s="18">
        <v>-0.00271308294805234</v>
      </c>
      <c r="AJ22" s="18">
        <v>0.173631965109147</v>
      </c>
      <c r="AK22" s="19">
        <v>3.29935872194552E-9</v>
      </c>
      <c r="AL22" s="2" t="s">
        <v>91</v>
      </c>
      <c r="AM22" s="18">
        <v>1.0</v>
      </c>
      <c r="AN22" s="18">
        <v>0.00805089898647757</v>
      </c>
      <c r="AO22" s="18">
        <v>0.0122771049672668</v>
      </c>
      <c r="AP22" s="18">
        <v>-0.00422620598078925</v>
      </c>
      <c r="AQ22" s="18">
        <v>0.121043545419439</v>
      </c>
      <c r="AR22" s="18">
        <v>1.0564590367006E-4</v>
      </c>
      <c r="AS22" s="2" t="s">
        <v>91</v>
      </c>
      <c r="AT22" s="18">
        <v>1.0</v>
      </c>
      <c r="AU22" s="18">
        <v>0.00391903987264422</v>
      </c>
      <c r="AV22" s="18">
        <v>0.00962700805666598</v>
      </c>
      <c r="AW22" s="18">
        <v>-0.00570796818402176</v>
      </c>
      <c r="AX22" s="18">
        <v>0.148417872475751</v>
      </c>
      <c r="AY22" s="19">
        <v>7.49149576398039E-7</v>
      </c>
      <c r="AZ22" s="2" t="s">
        <v>91</v>
      </c>
      <c r="BA22" s="18">
        <v>1.0</v>
      </c>
      <c r="BB22" s="18">
        <v>-0.00386616270791087</v>
      </c>
      <c r="BC22" s="18">
        <v>-0.00235303967517396</v>
      </c>
      <c r="BD22" s="18">
        <v>-0.0015131230327369</v>
      </c>
      <c r="BE22" s="18">
        <v>0.0906844149649047</v>
      </c>
      <c r="BF22" s="18">
        <v>0.00778101839470585</v>
      </c>
      <c r="BG22" s="2" t="s">
        <v>91</v>
      </c>
      <c r="BH22" s="18">
        <v>1.0</v>
      </c>
      <c r="BI22" s="18">
        <v>-0.00799802182174422</v>
      </c>
      <c r="BJ22" s="18">
        <v>-0.0050031365857748</v>
      </c>
      <c r="BK22" s="18">
        <v>-0.00299488523596942</v>
      </c>
      <c r="BL22" s="18">
        <v>0.178915566862776</v>
      </c>
      <c r="BM22" s="19">
        <v>8.72057153587699E-10</v>
      </c>
      <c r="BN22" s="2" t="s">
        <v>91</v>
      </c>
      <c r="BO22" s="18">
        <v>1.0</v>
      </c>
      <c r="BP22" s="18">
        <v>-0.00413185911383335</v>
      </c>
      <c r="BQ22" s="18">
        <v>-0.00265009691060083</v>
      </c>
      <c r="BR22" s="18">
        <v>-0.00148176220323251</v>
      </c>
      <c r="BS22" s="18">
        <v>0.142750380482929</v>
      </c>
      <c r="BT22" s="19">
        <v>2.21544725271612E-6</v>
      </c>
      <c r="BU22" s="2" t="s">
        <v>91</v>
      </c>
      <c r="BV22" s="18">
        <v>1.0</v>
      </c>
      <c r="BW22" s="18">
        <v>10.0</v>
      </c>
      <c r="BX22" s="18">
        <v>1.0</v>
      </c>
      <c r="BY22" s="2"/>
      <c r="BZ22" s="2"/>
    </row>
    <row r="23">
      <c r="A23" s="2" t="s">
        <v>566</v>
      </c>
      <c r="B23" s="2" t="s">
        <v>81</v>
      </c>
      <c r="C23" s="2" t="s">
        <v>81</v>
      </c>
      <c r="D23" s="2" t="s">
        <v>82</v>
      </c>
      <c r="E23" s="18">
        <v>0.00254469300937828</v>
      </c>
      <c r="F23" s="18">
        <v>0.00223238341057036</v>
      </c>
      <c r="G23" s="18">
        <v>3.12309598807917E-4</v>
      </c>
      <c r="H23" s="18">
        <v>0.128975855555025</v>
      </c>
      <c r="I23" s="19">
        <v>3.05413431653076E-20</v>
      </c>
      <c r="J23" s="2" t="s">
        <v>82</v>
      </c>
      <c r="K23" s="18">
        <v>-1.0</v>
      </c>
      <c r="L23" s="18">
        <v>0.00130969636753597</v>
      </c>
      <c r="M23" s="18">
        <v>0.00105370227489246</v>
      </c>
      <c r="N23" s="18">
        <v>2.55994092643513E-4</v>
      </c>
      <c r="O23" s="18">
        <v>0.110500416598038</v>
      </c>
      <c r="P23" s="19">
        <v>5.38227555156224E-15</v>
      </c>
      <c r="Q23" s="2" t="s">
        <v>82</v>
      </c>
      <c r="R23" s="18">
        <v>-1.0</v>
      </c>
      <c r="S23" s="18">
        <v>0.00225249840195724</v>
      </c>
      <c r="T23" s="18">
        <v>8.85464871232022E-4</v>
      </c>
      <c r="U23" s="18">
        <v>0.00136703353072521</v>
      </c>
      <c r="V23" s="18">
        <v>0.171329765916432</v>
      </c>
      <c r="W23" s="19">
        <v>1.67520615632324E-35</v>
      </c>
      <c r="X23" s="2" t="s">
        <v>82</v>
      </c>
      <c r="Y23" s="18">
        <v>-1.0</v>
      </c>
      <c r="Z23" s="18">
        <v>-0.00310388254081751</v>
      </c>
      <c r="AA23" s="18">
        <v>-0.00439070340995699</v>
      </c>
      <c r="AB23" s="18">
        <v>0.00128682086913948</v>
      </c>
      <c r="AC23" s="18">
        <v>0.136242178391947</v>
      </c>
      <c r="AD23" s="19">
        <v>1.46850528096758E-22</v>
      </c>
      <c r="AE23" s="2" t="s">
        <v>82</v>
      </c>
      <c r="AF23" s="18">
        <v>-1.0</v>
      </c>
      <c r="AG23" s="18">
        <v>-0.0012349966418423</v>
      </c>
      <c r="AH23" s="18">
        <v>-0.0011786811356779</v>
      </c>
      <c r="AI23" s="19">
        <v>-5.63155061644037E-5</v>
      </c>
      <c r="AJ23" s="18">
        <v>0.0465192201113038</v>
      </c>
      <c r="AK23" s="18">
        <v>0.00518123732624551</v>
      </c>
      <c r="AL23" s="2" t="s">
        <v>81</v>
      </c>
      <c r="AM23" s="18">
        <v>1.0</v>
      </c>
      <c r="AN23" s="18">
        <v>-2.92194607421044E-4</v>
      </c>
      <c r="AO23" s="18">
        <v>-0.00134691853933834</v>
      </c>
      <c r="AP23" s="18">
        <v>0.0010547239319173</v>
      </c>
      <c r="AQ23" s="18">
        <v>0.20523811005592</v>
      </c>
      <c r="AR23" s="19">
        <v>9.13905236071997E-51</v>
      </c>
      <c r="AS23" s="2" t="s">
        <v>82</v>
      </c>
      <c r="AT23" s="18">
        <v>-1.0</v>
      </c>
      <c r="AU23" s="18">
        <v>-0.00564857555019579</v>
      </c>
      <c r="AV23" s="18">
        <v>-0.00662308682052736</v>
      </c>
      <c r="AW23" s="18">
        <v>9.74511270331567E-4</v>
      </c>
      <c r="AX23" s="18">
        <v>0.11610718775132</v>
      </c>
      <c r="AY23" s="19">
        <v>1.71519492462458E-16</v>
      </c>
      <c r="AZ23" s="2" t="s">
        <v>82</v>
      </c>
      <c r="BA23" s="18">
        <v>-1.0</v>
      </c>
      <c r="BB23" s="18">
        <v>9.42802034421265E-4</v>
      </c>
      <c r="BC23" s="18">
        <v>-1.68237403660439E-4</v>
      </c>
      <c r="BD23" s="18">
        <v>0.0011110394380817</v>
      </c>
      <c r="BE23" s="18">
        <v>0.330216448567444</v>
      </c>
      <c r="BF23" s="19">
        <v>2.04060685660924E-132</v>
      </c>
      <c r="BG23" s="2" t="s">
        <v>82</v>
      </c>
      <c r="BH23" s="18">
        <v>-1.0</v>
      </c>
      <c r="BI23" s="18">
        <v>-0.00441357890835348</v>
      </c>
      <c r="BJ23" s="18">
        <v>-0.00544440568484945</v>
      </c>
      <c r="BK23" s="18">
        <v>0.00103082677649597</v>
      </c>
      <c r="BL23" s="18">
        <v>0.174109679291938</v>
      </c>
      <c r="BM23" s="19">
        <v>1.36029495356301E-36</v>
      </c>
      <c r="BN23" s="2" t="s">
        <v>82</v>
      </c>
      <c r="BO23" s="18">
        <v>-1.0</v>
      </c>
      <c r="BP23" s="18">
        <v>-0.00535638094277475</v>
      </c>
      <c r="BQ23" s="18">
        <v>-0.00527616828118901</v>
      </c>
      <c r="BR23" s="19">
        <v>-8.02126615857346E-5</v>
      </c>
      <c r="BS23" s="18">
        <v>0.0298952683798065</v>
      </c>
      <c r="BT23" s="18">
        <v>0.169129948525517</v>
      </c>
      <c r="BU23" s="2" t="s">
        <v>81</v>
      </c>
      <c r="BV23" s="18">
        <v>1.0</v>
      </c>
      <c r="BW23" s="18">
        <v>-6.0</v>
      </c>
      <c r="BX23" s="18">
        <v>-1.0</v>
      </c>
      <c r="BY23" s="2"/>
      <c r="BZ23" s="2"/>
    </row>
    <row r="24">
      <c r="A24" s="2" t="s">
        <v>567</v>
      </c>
      <c r="B24" s="2" t="s">
        <v>93</v>
      </c>
      <c r="C24" s="2" t="s">
        <v>93</v>
      </c>
      <c r="D24" s="2" t="s">
        <v>94</v>
      </c>
      <c r="E24" s="18">
        <v>0.0470487232021132</v>
      </c>
      <c r="F24" s="18">
        <v>0.0620424799313367</v>
      </c>
      <c r="G24" s="18">
        <v>-0.0149937567292235</v>
      </c>
      <c r="H24" s="18">
        <v>0.336231884057971</v>
      </c>
      <c r="I24" s="19">
        <v>1.13182083684923E-17</v>
      </c>
      <c r="J24" s="2" t="s">
        <v>93</v>
      </c>
      <c r="K24" s="18">
        <v>1.0</v>
      </c>
      <c r="L24" s="18">
        <v>0.046150536383928</v>
      </c>
      <c r="M24" s="18">
        <v>0.0695709643491504</v>
      </c>
      <c r="N24" s="18">
        <v>-0.0234204279652223</v>
      </c>
      <c r="O24" s="18">
        <v>0.391304347826087</v>
      </c>
      <c r="P24" s="19">
        <v>5.89400713959926E-24</v>
      </c>
      <c r="Q24" s="2" t="s">
        <v>93</v>
      </c>
      <c r="R24" s="18">
        <v>1.0</v>
      </c>
      <c r="S24" s="18">
        <v>0.0483422240664214</v>
      </c>
      <c r="T24" s="18">
        <v>0.0807717784335754</v>
      </c>
      <c r="U24" s="18">
        <v>-0.0324295543671539</v>
      </c>
      <c r="V24" s="18">
        <v>0.446376811594202</v>
      </c>
      <c r="W24" s="19">
        <v>2.59932221489098E-31</v>
      </c>
      <c r="X24" s="2" t="s">
        <v>93</v>
      </c>
      <c r="Y24" s="18">
        <v>1.0</v>
      </c>
      <c r="Z24" s="18">
        <v>0.0461839284228808</v>
      </c>
      <c r="AA24" s="18">
        <v>0.0841854169672122</v>
      </c>
      <c r="AB24" s="18">
        <v>-0.0380014885443313</v>
      </c>
      <c r="AC24" s="18">
        <v>0.475362318840579</v>
      </c>
      <c r="AD24" s="19">
        <v>1.23763334607008E-35</v>
      </c>
      <c r="AE24" s="2" t="s">
        <v>93</v>
      </c>
      <c r="AF24" s="18">
        <v>1.0</v>
      </c>
      <c r="AG24" s="18">
        <v>-8.98186818185141E-4</v>
      </c>
      <c r="AH24" s="18">
        <v>0.00752848441781369</v>
      </c>
      <c r="AI24" s="18">
        <v>-0.00842667123599884</v>
      </c>
      <c r="AJ24" s="18">
        <v>0.368115942028985</v>
      </c>
      <c r="AK24" s="19">
        <v>3.49666154423194E-21</v>
      </c>
      <c r="AL24" s="2" t="s">
        <v>93</v>
      </c>
      <c r="AM24" s="18">
        <v>1.0</v>
      </c>
      <c r="AN24" s="18">
        <v>0.00129350086430826</v>
      </c>
      <c r="AO24" s="18">
        <v>0.0187292985022386</v>
      </c>
      <c r="AP24" s="18">
        <v>-0.0174357976379303</v>
      </c>
      <c r="AQ24" s="18">
        <v>0.472463768115942</v>
      </c>
      <c r="AR24" s="19">
        <v>3.46129325906414E-35</v>
      </c>
      <c r="AS24" s="2" t="s">
        <v>93</v>
      </c>
      <c r="AT24" s="18">
        <v>1.0</v>
      </c>
      <c r="AU24" s="18">
        <v>-8.64794779232331E-4</v>
      </c>
      <c r="AV24" s="18">
        <v>0.0221429370358754</v>
      </c>
      <c r="AW24" s="18">
        <v>-0.0230077318151077</v>
      </c>
      <c r="AX24" s="18">
        <v>0.556521739130434</v>
      </c>
      <c r="AY24" s="19">
        <v>1.66961893992212E-49</v>
      </c>
      <c r="AZ24" s="2" t="s">
        <v>93</v>
      </c>
      <c r="BA24" s="18">
        <v>1.0</v>
      </c>
      <c r="BB24" s="18">
        <v>0.0021916876824934</v>
      </c>
      <c r="BC24" s="18">
        <v>0.0112008140844249</v>
      </c>
      <c r="BD24" s="18">
        <v>-0.00900912640193152</v>
      </c>
      <c r="BE24" s="18">
        <v>0.553623188405797</v>
      </c>
      <c r="BF24" s="19">
        <v>5.8219829268713E-49</v>
      </c>
      <c r="BG24" s="2" t="s">
        <v>93</v>
      </c>
      <c r="BH24" s="18">
        <v>1.0</v>
      </c>
      <c r="BI24" s="19">
        <v>3.33920389528099E-5</v>
      </c>
      <c r="BJ24" s="18">
        <v>0.0146144526180617</v>
      </c>
      <c r="BK24" s="18">
        <v>-0.0145810605791089</v>
      </c>
      <c r="BL24" s="18">
        <v>0.628985507246376</v>
      </c>
      <c r="BM24" s="19">
        <v>2.69605499976837E-64</v>
      </c>
      <c r="BN24" s="2" t="s">
        <v>93</v>
      </c>
      <c r="BO24" s="18">
        <v>1.0</v>
      </c>
      <c r="BP24" s="18">
        <v>-0.00215829564354059</v>
      </c>
      <c r="BQ24" s="18">
        <v>0.00341363853363682</v>
      </c>
      <c r="BR24" s="18">
        <v>-0.00557193417717742</v>
      </c>
      <c r="BS24" s="18">
        <v>0.440579710144927</v>
      </c>
      <c r="BT24" s="19">
        <v>1.74313679038438E-30</v>
      </c>
      <c r="BU24" s="2" t="s">
        <v>93</v>
      </c>
      <c r="BV24" s="18">
        <v>1.0</v>
      </c>
      <c r="BW24" s="18">
        <v>10.0</v>
      </c>
      <c r="BX24" s="18">
        <v>1.0</v>
      </c>
      <c r="BY24" s="2"/>
      <c r="BZ24" s="2"/>
    </row>
    <row r="25">
      <c r="A25" s="2" t="s">
        <v>568</v>
      </c>
      <c r="B25" s="2" t="s">
        <v>90</v>
      </c>
      <c r="C25" s="2" t="s">
        <v>91</v>
      </c>
      <c r="D25" s="2" t="s">
        <v>90</v>
      </c>
      <c r="E25" s="18">
        <v>-0.00777866221277266</v>
      </c>
      <c r="F25" s="18">
        <v>-0.00924046638006764</v>
      </c>
      <c r="G25" s="18">
        <v>0.00146180416729498</v>
      </c>
      <c r="H25" s="18">
        <v>0.0544365009883045</v>
      </c>
      <c r="I25" s="18">
        <v>0.124157872697006</v>
      </c>
      <c r="J25" s="2" t="s">
        <v>90</v>
      </c>
      <c r="K25" s="18">
        <v>1.0</v>
      </c>
      <c r="L25" s="18">
        <v>-0.0163912657281329</v>
      </c>
      <c r="M25" s="18">
        <v>-0.019091830615007</v>
      </c>
      <c r="N25" s="18">
        <v>0.00270056488687408</v>
      </c>
      <c r="O25" s="18">
        <v>0.0699799976134187</v>
      </c>
      <c r="P25" s="18">
        <v>0.0205409426727688</v>
      </c>
      <c r="Q25" s="2" t="s">
        <v>90</v>
      </c>
      <c r="R25" s="18">
        <v>1.0</v>
      </c>
      <c r="S25" s="18">
        <v>-0.00970894174663465</v>
      </c>
      <c r="T25" s="18">
        <v>-0.0170219060650253</v>
      </c>
      <c r="U25" s="18">
        <v>0.00731296431839064</v>
      </c>
      <c r="V25" s="18">
        <v>0.163567064705889</v>
      </c>
      <c r="W25" s="19">
        <v>3.12722394452732E-11</v>
      </c>
      <c r="X25" s="2" t="s">
        <v>90</v>
      </c>
      <c r="Y25" s="18">
        <v>1.0</v>
      </c>
      <c r="Z25" s="18">
        <v>-0.0225631319254775</v>
      </c>
      <c r="AA25" s="18">
        <v>-0.0327765004809912</v>
      </c>
      <c r="AB25" s="18">
        <v>0.0102133685555137</v>
      </c>
      <c r="AC25" s="18">
        <v>0.146130843727367</v>
      </c>
      <c r="AD25" s="19">
        <v>4.69816768774867E-9</v>
      </c>
      <c r="AE25" s="2" t="s">
        <v>90</v>
      </c>
      <c r="AF25" s="18">
        <v>1.0</v>
      </c>
      <c r="AG25" s="18">
        <v>-0.00861260351536029</v>
      </c>
      <c r="AH25" s="18">
        <v>-0.00985136423493939</v>
      </c>
      <c r="AI25" s="18">
        <v>0.00123876071957909</v>
      </c>
      <c r="AJ25" s="18">
        <v>0.0643620798228731</v>
      </c>
      <c r="AK25" s="18">
        <v>0.0414352097545494</v>
      </c>
      <c r="AL25" s="2" t="s">
        <v>90</v>
      </c>
      <c r="AM25" s="18">
        <v>1.0</v>
      </c>
      <c r="AN25" s="18">
        <v>-0.00193027953386198</v>
      </c>
      <c r="AO25" s="18">
        <v>-0.00778143968495765</v>
      </c>
      <c r="AP25" s="18">
        <v>0.00585116015109567</v>
      </c>
      <c r="AQ25" s="18">
        <v>0.248267070258825</v>
      </c>
      <c r="AR25" s="19">
        <v>1.98583937649547E-25</v>
      </c>
      <c r="AS25" s="2" t="s">
        <v>90</v>
      </c>
      <c r="AT25" s="18">
        <v>1.0</v>
      </c>
      <c r="AU25" s="18">
        <v>-0.0147844697127048</v>
      </c>
      <c r="AV25" s="18">
        <v>-0.0235360341009235</v>
      </c>
      <c r="AW25" s="18">
        <v>0.00875156438821872</v>
      </c>
      <c r="AX25" s="18">
        <v>0.183207919669092</v>
      </c>
      <c r="AY25" s="19">
        <v>5.61820781199475E-14</v>
      </c>
      <c r="AZ25" s="2" t="s">
        <v>90</v>
      </c>
      <c r="BA25" s="18">
        <v>1.0</v>
      </c>
      <c r="BB25" s="18">
        <v>0.00668232398149831</v>
      </c>
      <c r="BC25" s="18">
        <v>0.00206992454998174</v>
      </c>
      <c r="BD25" s="18">
        <v>0.00461239943151657</v>
      </c>
      <c r="BE25" s="18">
        <v>0.401113422865575</v>
      </c>
      <c r="BF25" s="19">
        <v>1.01092308190508E-66</v>
      </c>
      <c r="BG25" s="2" t="s">
        <v>90</v>
      </c>
      <c r="BH25" s="18">
        <v>1.0</v>
      </c>
      <c r="BI25" s="18">
        <v>-0.00617186619734455</v>
      </c>
      <c r="BJ25" s="18">
        <v>-0.0136846698659841</v>
      </c>
      <c r="BK25" s="18">
        <v>0.00751280366863962</v>
      </c>
      <c r="BL25" s="18">
        <v>0.317915073151078</v>
      </c>
      <c r="BM25" s="19">
        <v>1.21456101780952E-41</v>
      </c>
      <c r="BN25" s="2" t="s">
        <v>90</v>
      </c>
      <c r="BO25" s="18">
        <v>1.0</v>
      </c>
      <c r="BP25" s="18">
        <v>-0.0128541901788428</v>
      </c>
      <c r="BQ25" s="18">
        <v>-0.0157545944159659</v>
      </c>
      <c r="BR25" s="18">
        <v>0.00290040423712305</v>
      </c>
      <c r="BS25" s="18">
        <v>0.0926607900056592</v>
      </c>
      <c r="BT25" s="18">
        <v>6.60531492911885E-4</v>
      </c>
      <c r="BU25" s="2" t="s">
        <v>90</v>
      </c>
      <c r="BV25" s="18">
        <v>1.0</v>
      </c>
      <c r="BW25" s="18">
        <v>10.0</v>
      </c>
      <c r="BX25" s="18">
        <v>1.0</v>
      </c>
      <c r="BY25" s="2"/>
      <c r="BZ25" s="2"/>
    </row>
    <row r="26">
      <c r="A26" s="2" t="s">
        <v>569</v>
      </c>
      <c r="B26" s="2" t="s">
        <v>81</v>
      </c>
      <c r="C26" s="2" t="s">
        <v>81</v>
      </c>
      <c r="D26" s="2" t="s">
        <v>82</v>
      </c>
      <c r="E26" s="18">
        <v>0.0163435415202513</v>
      </c>
      <c r="F26" s="18">
        <v>0.0199940909655964</v>
      </c>
      <c r="G26" s="18">
        <v>-0.00365054944534502</v>
      </c>
      <c r="H26" s="18">
        <v>0.146532986020057</v>
      </c>
      <c r="I26" s="19">
        <v>3.36335581115218E-8</v>
      </c>
      <c r="J26" s="2" t="s">
        <v>81</v>
      </c>
      <c r="K26" s="18">
        <v>1.0</v>
      </c>
      <c r="L26" s="18">
        <v>0.0103861314983523</v>
      </c>
      <c r="M26" s="18">
        <v>0.0156310122654376</v>
      </c>
      <c r="N26" s="18">
        <v>-0.00524488076708533</v>
      </c>
      <c r="O26" s="18">
        <v>0.214136699241854</v>
      </c>
      <c r="P26" s="19">
        <v>4.55840448299811E-17</v>
      </c>
      <c r="Q26" s="2" t="s">
        <v>81</v>
      </c>
      <c r="R26" s="18">
        <v>1.0</v>
      </c>
      <c r="S26" s="18">
        <v>0.0157575705730542</v>
      </c>
      <c r="T26" s="18">
        <v>0.0217077467126148</v>
      </c>
      <c r="U26" s="18">
        <v>-0.0059501761395606</v>
      </c>
      <c r="V26" s="18">
        <v>0.24795166751164</v>
      </c>
      <c r="W26" s="19">
        <v>8.59599316280151E-23</v>
      </c>
      <c r="X26" s="2" t="s">
        <v>81</v>
      </c>
      <c r="Y26" s="18">
        <v>1.0</v>
      </c>
      <c r="Z26" s="18">
        <v>0.0174809027050268</v>
      </c>
      <c r="AA26" s="18">
        <v>0.0250501347514791</v>
      </c>
      <c r="AB26" s="18">
        <v>-0.00756923204645234</v>
      </c>
      <c r="AC26" s="18">
        <v>0.221364136990612</v>
      </c>
      <c r="AD26" s="19">
        <v>3.23213016033612E-18</v>
      </c>
      <c r="AE26" s="2" t="s">
        <v>81</v>
      </c>
      <c r="AF26" s="18">
        <v>1.0</v>
      </c>
      <c r="AG26" s="18">
        <v>-0.00595741002189906</v>
      </c>
      <c r="AH26" s="18">
        <v>-0.00436307870015875</v>
      </c>
      <c r="AI26" s="18">
        <v>-0.00159433132174031</v>
      </c>
      <c r="AJ26" s="18">
        <v>0.297419042790627</v>
      </c>
      <c r="AK26" s="19">
        <v>9.56142225816338E-33</v>
      </c>
      <c r="AL26" s="2" t="s">
        <v>81</v>
      </c>
      <c r="AM26" s="18">
        <v>1.0</v>
      </c>
      <c r="AN26" s="18">
        <v>-5.85970947197155E-4</v>
      </c>
      <c r="AO26" s="18">
        <v>0.00171365574701843</v>
      </c>
      <c r="AP26" s="18">
        <v>-0.00229962669421558</v>
      </c>
      <c r="AQ26" s="18">
        <v>0.26755214069684</v>
      </c>
      <c r="AR26" s="19">
        <v>1.10980547980444E-26</v>
      </c>
      <c r="AS26" s="2" t="s">
        <v>81</v>
      </c>
      <c r="AT26" s="18">
        <v>1.0</v>
      </c>
      <c r="AU26" s="18">
        <v>0.00113736118477544</v>
      </c>
      <c r="AV26" s="18">
        <v>0.00505604378588276</v>
      </c>
      <c r="AW26" s="18">
        <v>-0.00391868260110732</v>
      </c>
      <c r="AX26" s="18">
        <v>0.326359387656392</v>
      </c>
      <c r="AY26" s="19">
        <v>1.81069634418963E-39</v>
      </c>
      <c r="AZ26" s="2" t="s">
        <v>81</v>
      </c>
      <c r="BA26" s="18">
        <v>1.0</v>
      </c>
      <c r="BB26" s="18">
        <v>0.00537143907470191</v>
      </c>
      <c r="BC26" s="18">
        <v>0.00607673444717718</v>
      </c>
      <c r="BD26" s="18">
        <v>-7.05295372475277E-4</v>
      </c>
      <c r="BE26" s="18">
        <v>0.108978281265479</v>
      </c>
      <c r="BF26" s="18">
        <v>1.00090415758592E-4</v>
      </c>
      <c r="BG26" s="2" t="s">
        <v>81</v>
      </c>
      <c r="BH26" s="18">
        <v>1.0</v>
      </c>
      <c r="BI26" s="18">
        <v>0.0070947712066745</v>
      </c>
      <c r="BJ26" s="18">
        <v>0.00941912248604152</v>
      </c>
      <c r="BK26" s="18">
        <v>-0.00232435127936701</v>
      </c>
      <c r="BL26" s="18">
        <v>0.259832287314324</v>
      </c>
      <c r="BM26" s="19">
        <v>4.90307796333926E-25</v>
      </c>
      <c r="BN26" s="2" t="s">
        <v>81</v>
      </c>
      <c r="BO26" s="18">
        <v>1.0</v>
      </c>
      <c r="BP26" s="18">
        <v>0.00172333213197259</v>
      </c>
      <c r="BQ26" s="18">
        <v>0.00334238803886433</v>
      </c>
      <c r="BR26" s="18">
        <v>-0.00161905590689174</v>
      </c>
      <c r="BS26" s="18">
        <v>0.196983735715576</v>
      </c>
      <c r="BT26" s="19">
        <v>1.60141543781686E-14</v>
      </c>
      <c r="BU26" s="2" t="s">
        <v>81</v>
      </c>
      <c r="BV26" s="18">
        <v>1.0</v>
      </c>
      <c r="BW26" s="18">
        <v>10.0</v>
      </c>
      <c r="BX26" s="18">
        <v>1.0</v>
      </c>
      <c r="BY26" s="2"/>
      <c r="BZ26" s="2"/>
    </row>
    <row r="27">
      <c r="A27" s="2" t="s">
        <v>570</v>
      </c>
      <c r="B27" s="2" t="s">
        <v>90</v>
      </c>
      <c r="C27" s="2" t="s">
        <v>93</v>
      </c>
      <c r="D27" s="2" t="s">
        <v>94</v>
      </c>
      <c r="E27" s="18">
        <v>0.0443474830356576</v>
      </c>
      <c r="F27" s="18">
        <v>0.0225462808946871</v>
      </c>
      <c r="G27" s="18">
        <v>0.0218012021409704</v>
      </c>
      <c r="H27" s="18">
        <v>0.336942774170299</v>
      </c>
      <c r="I27" s="19">
        <v>7.73853635998676E-47</v>
      </c>
      <c r="J27" s="2" t="s">
        <v>94</v>
      </c>
      <c r="K27" s="18">
        <v>1.0</v>
      </c>
      <c r="L27" s="18">
        <v>0.0490819512892598</v>
      </c>
      <c r="M27" s="18">
        <v>0.0177704848894303</v>
      </c>
      <c r="N27" s="18">
        <v>0.0313114663998295</v>
      </c>
      <c r="O27" s="18">
        <v>0.411795393576255</v>
      </c>
      <c r="P27" s="19">
        <v>2.36595991629265E-70</v>
      </c>
      <c r="Q27" s="2" t="s">
        <v>94</v>
      </c>
      <c r="R27" s="18">
        <v>1.0</v>
      </c>
      <c r="S27" s="18">
        <v>0.0856533912983495</v>
      </c>
      <c r="T27" s="18">
        <v>0.0407512677033711</v>
      </c>
      <c r="U27" s="18">
        <v>0.0449021235949784</v>
      </c>
      <c r="V27" s="18">
        <v>0.488839585379468</v>
      </c>
      <c r="W27" s="19">
        <v>2.94513113763447E-100</v>
      </c>
      <c r="X27" s="2" t="s">
        <v>94</v>
      </c>
      <c r="Y27" s="18">
        <v>1.0</v>
      </c>
      <c r="Z27" s="18">
        <v>0.0796809543462401</v>
      </c>
      <c r="AA27" s="18">
        <v>0.0280504619280263</v>
      </c>
      <c r="AB27" s="18">
        <v>0.0516304924182137</v>
      </c>
      <c r="AC27" s="18">
        <v>0.500866736853509</v>
      </c>
      <c r="AD27" s="19">
        <v>6.78354119419283E-106</v>
      </c>
      <c r="AE27" s="2" t="s">
        <v>94</v>
      </c>
      <c r="AF27" s="18">
        <v>1.0</v>
      </c>
      <c r="AG27" s="18">
        <v>0.00473446825360224</v>
      </c>
      <c r="AH27" s="18">
        <v>-0.00477579600525679</v>
      </c>
      <c r="AI27" s="18">
        <v>0.00951026425885904</v>
      </c>
      <c r="AJ27" s="18">
        <v>0.3227028529303</v>
      </c>
      <c r="AK27" s="19">
        <v>7.18193741483491E-43</v>
      </c>
      <c r="AL27" s="2" t="s">
        <v>94</v>
      </c>
      <c r="AM27" s="18">
        <v>1.0</v>
      </c>
      <c r="AN27" s="18">
        <v>0.0413059082626919</v>
      </c>
      <c r="AO27" s="18">
        <v>0.0182049868086839</v>
      </c>
      <c r="AP27" s="18">
        <v>0.0231009214540079</v>
      </c>
      <c r="AQ27" s="18">
        <v>0.524612500323848</v>
      </c>
      <c r="AR27" s="19">
        <v>3.05511880985546E-116</v>
      </c>
      <c r="AS27" s="2" t="s">
        <v>94</v>
      </c>
      <c r="AT27" s="18">
        <v>1.0</v>
      </c>
      <c r="AU27" s="18">
        <v>0.0353334713105824</v>
      </c>
      <c r="AV27" s="18">
        <v>0.00550418103333919</v>
      </c>
      <c r="AW27" s="18">
        <v>0.0298292902772432</v>
      </c>
      <c r="AX27" s="18">
        <v>0.528995645118363</v>
      </c>
      <c r="AY27" s="19">
        <v>2.73146358034252E-118</v>
      </c>
      <c r="AZ27" s="2" t="s">
        <v>94</v>
      </c>
      <c r="BA27" s="18">
        <v>1.0</v>
      </c>
      <c r="BB27" s="18">
        <v>0.0365714400090896</v>
      </c>
      <c r="BC27" s="18">
        <v>0.0229807828139407</v>
      </c>
      <c r="BD27" s="18">
        <v>0.0135906571951489</v>
      </c>
      <c r="BE27" s="18">
        <v>0.54311309267254</v>
      </c>
      <c r="BF27" s="19">
        <v>4.56786522226781E-125</v>
      </c>
      <c r="BG27" s="2" t="s">
        <v>94</v>
      </c>
      <c r="BH27" s="18">
        <v>1.0</v>
      </c>
      <c r="BI27" s="18">
        <v>0.0305990030569802</v>
      </c>
      <c r="BJ27" s="18">
        <v>0.0102799770385959</v>
      </c>
      <c r="BK27" s="18">
        <v>0.0203190260183842</v>
      </c>
      <c r="BL27" s="18">
        <v>0.498671631561468</v>
      </c>
      <c r="BM27" s="19">
        <v>7.26986770591161E-105</v>
      </c>
      <c r="BN27" s="2" t="s">
        <v>94</v>
      </c>
      <c r="BO27" s="18">
        <v>1.0</v>
      </c>
      <c r="BP27" s="18">
        <v>-0.00597243695210941</v>
      </c>
      <c r="BQ27" s="18">
        <v>-0.0127008057753447</v>
      </c>
      <c r="BR27" s="18">
        <v>0.00672836882323534</v>
      </c>
      <c r="BS27" s="18">
        <v>0.18503771953997</v>
      </c>
      <c r="BT27" s="19">
        <v>2.77004898583111E-14</v>
      </c>
      <c r="BU27" s="2" t="s">
        <v>94</v>
      </c>
      <c r="BV27" s="18">
        <v>1.0</v>
      </c>
      <c r="BW27" s="18">
        <v>10.0</v>
      </c>
      <c r="BX27" s="18">
        <v>1.0</v>
      </c>
      <c r="BY27" s="2"/>
      <c r="BZ27" s="2"/>
    </row>
    <row r="28">
      <c r="A28" s="2" t="s">
        <v>571</v>
      </c>
      <c r="B28" s="2" t="s">
        <v>91</v>
      </c>
      <c r="C28" s="2" t="s">
        <v>91</v>
      </c>
      <c r="D28" s="2" t="s">
        <v>90</v>
      </c>
      <c r="E28" s="18">
        <v>0.0122463148742982</v>
      </c>
      <c r="F28" s="18">
        <v>0.016122871919303</v>
      </c>
      <c r="G28" s="18">
        <v>-0.00387655704500482</v>
      </c>
      <c r="H28" s="18">
        <v>0.176759078921166</v>
      </c>
      <c r="I28" s="19">
        <v>8.03457394850951E-13</v>
      </c>
      <c r="J28" s="2" t="s">
        <v>91</v>
      </c>
      <c r="K28" s="18">
        <v>1.0</v>
      </c>
      <c r="L28" s="18">
        <v>0.0125749242412517</v>
      </c>
      <c r="M28" s="18">
        <v>0.0204941130738088</v>
      </c>
      <c r="N28" s="18">
        <v>-0.00791918883255704</v>
      </c>
      <c r="O28" s="18">
        <v>0.170264074331314</v>
      </c>
      <c r="P28" s="19">
        <v>5.58829806752157E-12</v>
      </c>
      <c r="Q28" s="2" t="s">
        <v>91</v>
      </c>
      <c r="R28" s="18">
        <v>1.0</v>
      </c>
      <c r="S28" s="18">
        <v>0.0119358306851785</v>
      </c>
      <c r="T28" s="18">
        <v>0.0264447348508602</v>
      </c>
      <c r="U28" s="18">
        <v>-0.0145089041656816</v>
      </c>
      <c r="V28" s="18">
        <v>0.27261169853659</v>
      </c>
      <c r="W28" s="19">
        <v>4.24163543664369E-30</v>
      </c>
      <c r="X28" s="2" t="s">
        <v>91</v>
      </c>
      <c r="Y28" s="18">
        <v>1.0</v>
      </c>
      <c r="Z28" s="18">
        <v>0.0129164419369629</v>
      </c>
      <c r="AA28" s="18">
        <v>0.0303848556419043</v>
      </c>
      <c r="AB28" s="18">
        <v>-0.0174684137049413</v>
      </c>
      <c r="AC28" s="18">
        <v>0.29354652264084</v>
      </c>
      <c r="AD28" s="19">
        <v>6.69308256183273E-35</v>
      </c>
      <c r="AE28" s="2" t="s">
        <v>91</v>
      </c>
      <c r="AF28" s="18">
        <v>1.0</v>
      </c>
      <c r="AG28" s="18">
        <v>3.28609366953524E-4</v>
      </c>
      <c r="AH28" s="18">
        <v>0.00437124115450574</v>
      </c>
      <c r="AI28" s="18">
        <v>-0.00404263178755221</v>
      </c>
      <c r="AJ28" s="18">
        <v>0.119495213440251</v>
      </c>
      <c r="AK28" s="19">
        <v>4.2746491983159E-6</v>
      </c>
      <c r="AL28" s="2" t="s">
        <v>91</v>
      </c>
      <c r="AM28" s="18">
        <v>1.0</v>
      </c>
      <c r="AN28" s="18">
        <v>-3.10484189119687E-4</v>
      </c>
      <c r="AO28" s="18">
        <v>0.0103218629315571</v>
      </c>
      <c r="AP28" s="18">
        <v>-0.0106323471206768</v>
      </c>
      <c r="AQ28" s="18">
        <v>0.273776160941089</v>
      </c>
      <c r="AR28" s="19">
        <v>2.30285219352657E-30</v>
      </c>
      <c r="AS28" s="2" t="s">
        <v>91</v>
      </c>
      <c r="AT28" s="18">
        <v>1.0</v>
      </c>
      <c r="AU28" s="18">
        <v>6.70127062664711E-4</v>
      </c>
      <c r="AV28" s="18">
        <v>0.0142619837226012</v>
      </c>
      <c r="AW28" s="18">
        <v>-0.0135918566599365</v>
      </c>
      <c r="AX28" s="18">
        <v>0.292616409813054</v>
      </c>
      <c r="AY28" s="19">
        <v>7.24967198146113E-35</v>
      </c>
      <c r="AZ28" s="2" t="s">
        <v>91</v>
      </c>
      <c r="BA28" s="18">
        <v>1.0</v>
      </c>
      <c r="BB28" s="18">
        <v>-6.39093556073212E-4</v>
      </c>
      <c r="BC28" s="18">
        <v>0.00595062177705139</v>
      </c>
      <c r="BD28" s="18">
        <v>-0.0065897153331246</v>
      </c>
      <c r="BE28" s="18">
        <v>0.240853081029098</v>
      </c>
      <c r="BF28" s="19">
        <v>1.1020713432447E-23</v>
      </c>
      <c r="BG28" s="2" t="s">
        <v>91</v>
      </c>
      <c r="BH28" s="18">
        <v>1.0</v>
      </c>
      <c r="BI28" s="18">
        <v>3.41517695711186E-4</v>
      </c>
      <c r="BJ28" s="18">
        <v>0.00989074256809553</v>
      </c>
      <c r="BK28" s="18">
        <v>-0.00954922487238435</v>
      </c>
      <c r="BL28" s="18">
        <v>0.278208160707954</v>
      </c>
      <c r="BM28" s="19">
        <v>2.23607939756552E-31</v>
      </c>
      <c r="BN28" s="2" t="s">
        <v>91</v>
      </c>
      <c r="BO28" s="18">
        <v>1.0</v>
      </c>
      <c r="BP28" s="18">
        <v>9.80611251784398E-4</v>
      </c>
      <c r="BQ28" s="18">
        <v>0.00394012079104414</v>
      </c>
      <c r="BR28" s="18">
        <v>-0.00295950953925974</v>
      </c>
      <c r="BS28" s="18">
        <v>0.103081029098203</v>
      </c>
      <c r="BT28" s="18">
        <v>1.13527856023494E-4</v>
      </c>
      <c r="BU28" s="2" t="s">
        <v>91</v>
      </c>
      <c r="BV28" s="18">
        <v>1.0</v>
      </c>
      <c r="BW28" s="18">
        <v>10.0</v>
      </c>
      <c r="BX28" s="18">
        <v>1.0</v>
      </c>
      <c r="BY28" s="2"/>
      <c r="BZ28" s="2"/>
    </row>
    <row r="29">
      <c r="A29" s="2" t="s">
        <v>572</v>
      </c>
      <c r="B29" s="2" t="s">
        <v>91</v>
      </c>
      <c r="C29" s="2" t="s">
        <v>81</v>
      </c>
      <c r="D29" s="2" t="s">
        <v>82</v>
      </c>
      <c r="E29" s="18">
        <v>0.0113896385092379</v>
      </c>
      <c r="F29" s="18">
        <v>0.0115483502846286</v>
      </c>
      <c r="G29" s="18">
        <v>-1.58711775390679E-4</v>
      </c>
      <c r="H29" s="18">
        <v>0.0694973051158355</v>
      </c>
      <c r="I29" s="18">
        <v>0.00137742260078174</v>
      </c>
      <c r="J29" s="2" t="s">
        <v>81</v>
      </c>
      <c r="K29" s="18">
        <v>1.0</v>
      </c>
      <c r="L29" s="18">
        <v>0.0154047625023914</v>
      </c>
      <c r="M29" s="18">
        <v>0.018394259727175</v>
      </c>
      <c r="N29" s="18">
        <v>-0.00298949722478363</v>
      </c>
      <c r="O29" s="18">
        <v>0.0948596532339956</v>
      </c>
      <c r="P29" s="19">
        <v>2.62518897713915E-6</v>
      </c>
      <c r="Q29" s="2" t="s">
        <v>81</v>
      </c>
      <c r="R29" s="18">
        <v>1.0</v>
      </c>
      <c r="S29" s="18">
        <v>0.00994208439692422</v>
      </c>
      <c r="T29" s="18">
        <v>0.0160567345804561</v>
      </c>
      <c r="U29" s="18">
        <v>-0.00611465018353191</v>
      </c>
      <c r="V29" s="18">
        <v>0.122458984159306</v>
      </c>
      <c r="W29" s="19">
        <v>3.12070563678588E-10</v>
      </c>
      <c r="X29" s="2" t="s">
        <v>81</v>
      </c>
      <c r="Y29" s="18">
        <v>1.0</v>
      </c>
      <c r="Z29" s="18">
        <v>0.00975695650309612</v>
      </c>
      <c r="AA29" s="18">
        <v>0.0197513338245507</v>
      </c>
      <c r="AB29" s="18">
        <v>-0.00999437732145465</v>
      </c>
      <c r="AC29" s="18">
        <v>0.185468904457535</v>
      </c>
      <c r="AD29" s="19">
        <v>5.93338848170301E-23</v>
      </c>
      <c r="AE29" s="2" t="s">
        <v>81</v>
      </c>
      <c r="AF29" s="18">
        <v>1.0</v>
      </c>
      <c r="AG29" s="18">
        <v>0.00401512399315347</v>
      </c>
      <c r="AH29" s="18">
        <v>0.00684590944254642</v>
      </c>
      <c r="AI29" s="18">
        <v>-0.00283078544939295</v>
      </c>
      <c r="AJ29" s="18">
        <v>0.196132619007215</v>
      </c>
      <c r="AK29" s="19">
        <v>1.22788583649549E-25</v>
      </c>
      <c r="AL29" s="2" t="s">
        <v>81</v>
      </c>
      <c r="AM29" s="18">
        <v>1.0</v>
      </c>
      <c r="AN29" s="18">
        <v>-0.00144755411231372</v>
      </c>
      <c r="AO29" s="18">
        <v>0.0045083842958275</v>
      </c>
      <c r="AP29" s="18">
        <v>-0.00595593840814122</v>
      </c>
      <c r="AQ29" s="18">
        <v>0.200494802819594</v>
      </c>
      <c r="AR29" s="19">
        <v>1.06524922847581E-26</v>
      </c>
      <c r="AS29" s="2" t="s">
        <v>81</v>
      </c>
      <c r="AT29" s="18">
        <v>1.0</v>
      </c>
      <c r="AU29" s="18">
        <v>-0.00163268200614181</v>
      </c>
      <c r="AV29" s="18">
        <v>0.00820298353992215</v>
      </c>
      <c r="AW29" s="18">
        <v>-0.00983566554606397</v>
      </c>
      <c r="AX29" s="18">
        <v>0.287875849474356</v>
      </c>
      <c r="AY29" s="19">
        <v>4.29356684604295E-55</v>
      </c>
      <c r="AZ29" s="2" t="s">
        <v>81</v>
      </c>
      <c r="BA29" s="18">
        <v>1.0</v>
      </c>
      <c r="BB29" s="18">
        <v>-0.00546267810546719</v>
      </c>
      <c r="BC29" s="18">
        <v>-0.00233752514671892</v>
      </c>
      <c r="BD29" s="18">
        <v>-0.00312515295874827</v>
      </c>
      <c r="BE29" s="18">
        <v>0.168351474307693</v>
      </c>
      <c r="BF29" s="19">
        <v>6.38478706244911E-19</v>
      </c>
      <c r="BG29" s="2" t="s">
        <v>81</v>
      </c>
      <c r="BH29" s="18">
        <v>1.0</v>
      </c>
      <c r="BI29" s="18">
        <v>-0.00564780599929528</v>
      </c>
      <c r="BJ29" s="18">
        <v>0.00135707409737572</v>
      </c>
      <c r="BK29" s="18">
        <v>-0.00700488009667101</v>
      </c>
      <c r="BL29" s="18">
        <v>0.303102416372397</v>
      </c>
      <c r="BM29" s="19">
        <v>5.96807382703882E-61</v>
      </c>
      <c r="BN29" s="2" t="s">
        <v>81</v>
      </c>
      <c r="BO29" s="18">
        <v>1.0</v>
      </c>
      <c r="BP29" s="18">
        <v>-1.85127893828092E-4</v>
      </c>
      <c r="BQ29" s="18">
        <v>0.00369459924409464</v>
      </c>
      <c r="BR29" s="18">
        <v>-0.00387972713792274</v>
      </c>
      <c r="BS29" s="18">
        <v>0.300014275748197</v>
      </c>
      <c r="BT29" s="19">
        <v>7.51467805027894E-60</v>
      </c>
      <c r="BU29" s="2" t="s">
        <v>81</v>
      </c>
      <c r="BV29" s="18">
        <v>1.0</v>
      </c>
      <c r="BW29" s="18">
        <v>10.0</v>
      </c>
      <c r="BX29" s="18">
        <v>1.0</v>
      </c>
      <c r="BY29" s="2"/>
      <c r="BZ29" s="2"/>
    </row>
    <row r="30">
      <c r="A30" s="2" t="s">
        <v>573</v>
      </c>
      <c r="B30" s="2" t="s">
        <v>81</v>
      </c>
      <c r="C30" s="2" t="s">
        <v>82</v>
      </c>
      <c r="D30" s="2" t="s">
        <v>81</v>
      </c>
      <c r="E30" s="19">
        <v>-7.72439148889123E-5</v>
      </c>
      <c r="F30" s="18">
        <v>-0.00142813511072623</v>
      </c>
      <c r="G30" s="18">
        <v>0.00135089119583732</v>
      </c>
      <c r="H30" s="18">
        <v>0.209083224258289</v>
      </c>
      <c r="I30" s="19">
        <v>7.62239730521235E-8</v>
      </c>
      <c r="J30" s="2" t="s">
        <v>81</v>
      </c>
      <c r="K30" s="18">
        <v>1.0</v>
      </c>
      <c r="L30" s="18">
        <v>-0.00331131909704695</v>
      </c>
      <c r="M30" s="18">
        <v>-0.00532370932205481</v>
      </c>
      <c r="N30" s="18">
        <v>0.00201239022500785</v>
      </c>
      <c r="O30" s="18">
        <v>0.171002399650959</v>
      </c>
      <c r="P30" s="19">
        <v>2.21199764590467E-5</v>
      </c>
      <c r="Q30" s="2" t="s">
        <v>81</v>
      </c>
      <c r="R30" s="18">
        <v>1.0</v>
      </c>
      <c r="S30" s="18">
        <v>-0.00655304684851598</v>
      </c>
      <c r="T30" s="18">
        <v>-0.00877413704482724</v>
      </c>
      <c r="U30" s="18">
        <v>0.00222109019631125</v>
      </c>
      <c r="V30" s="18">
        <v>0.0812881762652705</v>
      </c>
      <c r="W30" s="18">
        <v>0.147393581350325</v>
      </c>
      <c r="X30" s="2" t="s">
        <v>81</v>
      </c>
      <c r="Y30" s="18">
        <v>1.0</v>
      </c>
      <c r="Z30" s="18">
        <v>-0.0160912850449371</v>
      </c>
      <c r="AA30" s="18">
        <v>-0.0182058204638204</v>
      </c>
      <c r="AB30" s="18">
        <v>0.00211453541888332</v>
      </c>
      <c r="AC30" s="18">
        <v>0.0797474912739965</v>
      </c>
      <c r="AD30" s="18">
        <v>0.16189395812565</v>
      </c>
      <c r="AE30" s="2" t="s">
        <v>81</v>
      </c>
      <c r="AF30" s="18">
        <v>1.0</v>
      </c>
      <c r="AG30" s="18">
        <v>-0.00323407518215804</v>
      </c>
      <c r="AH30" s="18">
        <v>-0.00389557421132857</v>
      </c>
      <c r="AI30" s="18">
        <v>6.61499029170533E-4</v>
      </c>
      <c r="AJ30" s="18">
        <v>0.0726848821989528</v>
      </c>
      <c r="AK30" s="18">
        <v>0.245012168905418</v>
      </c>
      <c r="AL30" s="2" t="s">
        <v>81</v>
      </c>
      <c r="AM30" s="18">
        <v>1.0</v>
      </c>
      <c r="AN30" s="18">
        <v>-0.00647580293362707</v>
      </c>
      <c r="AO30" s="18">
        <v>-0.007346001934101</v>
      </c>
      <c r="AP30" s="18">
        <v>8.70199000473936E-4</v>
      </c>
      <c r="AQ30" s="18">
        <v>0.0590368673647469</v>
      </c>
      <c r="AR30" s="18">
        <v>0.488445203222858</v>
      </c>
      <c r="AS30" s="2" t="s">
        <v>81</v>
      </c>
      <c r="AT30" s="18">
        <v>1.0</v>
      </c>
      <c r="AU30" s="18">
        <v>-0.0160140411300482</v>
      </c>
      <c r="AV30" s="18">
        <v>-0.0167776853530942</v>
      </c>
      <c r="AW30" s="18">
        <v>7.63644223046002E-4</v>
      </c>
      <c r="AX30" s="18">
        <v>0.0562690881326352</v>
      </c>
      <c r="AY30" s="18">
        <v>0.550570101620945</v>
      </c>
      <c r="AZ30" s="2" t="s">
        <v>81</v>
      </c>
      <c r="BA30" s="18">
        <v>1.0</v>
      </c>
      <c r="BB30" s="18">
        <v>-0.00324172775146902</v>
      </c>
      <c r="BC30" s="18">
        <v>-0.00345042772277243</v>
      </c>
      <c r="BD30" s="18">
        <v>2.08699971303404E-4</v>
      </c>
      <c r="BE30" s="18">
        <v>0.0970631544502617</v>
      </c>
      <c r="BF30" s="18">
        <v>0.049171112072465</v>
      </c>
      <c r="BG30" s="2" t="s">
        <v>81</v>
      </c>
      <c r="BH30" s="18">
        <v>1.0</v>
      </c>
      <c r="BI30" s="18">
        <v>-0.0127799659478901</v>
      </c>
      <c r="BJ30" s="18">
        <v>-0.0128821111417656</v>
      </c>
      <c r="BK30" s="18">
        <v>1.02145193875469E-4</v>
      </c>
      <c r="BL30" s="18">
        <v>0.0639725130890052</v>
      </c>
      <c r="BM30" s="18">
        <v>0.389649348859955</v>
      </c>
      <c r="BN30" s="2" t="s">
        <v>81</v>
      </c>
      <c r="BO30" s="18">
        <v>1.0</v>
      </c>
      <c r="BP30" s="18">
        <v>-0.00953823819642116</v>
      </c>
      <c r="BQ30" s="18">
        <v>-0.00943168341899322</v>
      </c>
      <c r="BR30" s="18">
        <v>-1.06554777427934E-4</v>
      </c>
      <c r="BS30" s="18">
        <v>0.0874918193717277</v>
      </c>
      <c r="BT30" s="18">
        <v>0.0979349272395733</v>
      </c>
      <c r="BU30" s="2" t="s">
        <v>82</v>
      </c>
      <c r="BV30" s="18">
        <v>-1.0</v>
      </c>
      <c r="BW30" s="18">
        <v>8.0</v>
      </c>
      <c r="BX30" s="18">
        <v>1.0</v>
      </c>
      <c r="BY30" s="2"/>
      <c r="BZ30" s="2"/>
    </row>
    <row r="31">
      <c r="A31" s="2" t="s">
        <v>574</v>
      </c>
      <c r="B31" s="2" t="s">
        <v>90</v>
      </c>
      <c r="C31" s="2" t="s">
        <v>91</v>
      </c>
      <c r="D31" s="2" t="s">
        <v>90</v>
      </c>
      <c r="E31" s="18">
        <v>-0.0263299159191983</v>
      </c>
      <c r="F31" s="18">
        <v>-0.0248304659355851</v>
      </c>
      <c r="G31" s="18">
        <v>-0.00149944998361324</v>
      </c>
      <c r="H31" s="18">
        <v>0.0771649311775515</v>
      </c>
      <c r="I31" s="18">
        <v>7.29889232279158E-4</v>
      </c>
      <c r="J31" s="2" t="s">
        <v>91</v>
      </c>
      <c r="K31" s="18">
        <v>-1.0</v>
      </c>
      <c r="L31" s="18">
        <v>-0.0179911626375745</v>
      </c>
      <c r="M31" s="18">
        <v>-0.0205050065738339</v>
      </c>
      <c r="N31" s="18">
        <v>0.00251384393625939</v>
      </c>
      <c r="O31" s="18">
        <v>0.116436488032637</v>
      </c>
      <c r="P31" s="19">
        <v>3.21797400019999E-8</v>
      </c>
      <c r="Q31" s="2" t="s">
        <v>90</v>
      </c>
      <c r="R31" s="18">
        <v>1.0</v>
      </c>
      <c r="S31" s="18">
        <v>-0.0221070836256107</v>
      </c>
      <c r="T31" s="18">
        <v>-0.0277518520252932</v>
      </c>
      <c r="U31" s="18">
        <v>0.00564476839968249</v>
      </c>
      <c r="V31" s="18">
        <v>0.143074993932529</v>
      </c>
      <c r="W31" s="19">
        <v>3.42491596666782E-12</v>
      </c>
      <c r="X31" s="2" t="s">
        <v>90</v>
      </c>
      <c r="Y31" s="18">
        <v>1.0</v>
      </c>
      <c r="Z31" s="18">
        <v>-0.0423547922514129</v>
      </c>
      <c r="AA31" s="18">
        <v>-0.0496560594289145</v>
      </c>
      <c r="AB31" s="18">
        <v>0.00730126717750161</v>
      </c>
      <c r="AC31" s="18">
        <v>0.1309787696326</v>
      </c>
      <c r="AD31" s="19">
        <v>2.83620939122903E-10</v>
      </c>
      <c r="AE31" s="2" t="s">
        <v>90</v>
      </c>
      <c r="AF31" s="18">
        <v>1.0</v>
      </c>
      <c r="AG31" s="18">
        <v>0.00833875328162382</v>
      </c>
      <c r="AH31" s="18">
        <v>0.00432545936175118</v>
      </c>
      <c r="AI31" s="18">
        <v>0.00401329391987264</v>
      </c>
      <c r="AJ31" s="18">
        <v>0.147801264345233</v>
      </c>
      <c r="AK31" s="19">
        <v>5.67626085999447E-13</v>
      </c>
      <c r="AL31" s="2" t="s">
        <v>90</v>
      </c>
      <c r="AM31" s="18">
        <v>1.0</v>
      </c>
      <c r="AN31" s="18">
        <v>0.00422283229358762</v>
      </c>
      <c r="AO31" s="18">
        <v>-0.00292138608970812</v>
      </c>
      <c r="AP31" s="18">
        <v>0.00714421838329574</v>
      </c>
      <c r="AQ31" s="18">
        <v>0.218425462572376</v>
      </c>
      <c r="AR31" s="19">
        <v>6.34461889914007E-28</v>
      </c>
      <c r="AS31" s="2" t="s">
        <v>90</v>
      </c>
      <c r="AT31" s="18">
        <v>1.0</v>
      </c>
      <c r="AU31" s="18">
        <v>-0.0160248763322145</v>
      </c>
      <c r="AV31" s="18">
        <v>-0.0248255934933294</v>
      </c>
      <c r="AW31" s="18">
        <v>0.00880071716111487</v>
      </c>
      <c r="AX31" s="18">
        <v>0.209353727738162</v>
      </c>
      <c r="AY31" s="19">
        <v>1.16014543783955E-25</v>
      </c>
      <c r="AZ31" s="2" t="s">
        <v>90</v>
      </c>
      <c r="BA31" s="18">
        <v>1.0</v>
      </c>
      <c r="BB31" s="18">
        <v>-0.0041159209880362</v>
      </c>
      <c r="BC31" s="18">
        <v>-0.0072468454514593</v>
      </c>
      <c r="BD31" s="18">
        <v>0.0031309244634231</v>
      </c>
      <c r="BE31" s="18">
        <v>0.154628613034081</v>
      </c>
      <c r="BF31" s="19">
        <v>3.71777381363444E-14</v>
      </c>
      <c r="BG31" s="2" t="s">
        <v>90</v>
      </c>
      <c r="BH31" s="18">
        <v>1.0</v>
      </c>
      <c r="BI31" s="18">
        <v>-0.0243636296138383</v>
      </c>
      <c r="BJ31" s="18">
        <v>-0.0291510528550805</v>
      </c>
      <c r="BK31" s="18">
        <v>0.00478742324124223</v>
      </c>
      <c r="BL31" s="18">
        <v>0.146238746287286</v>
      </c>
      <c r="BM31" s="19">
        <v>1.05972345253705E-12</v>
      </c>
      <c r="BN31" s="2" t="s">
        <v>90</v>
      </c>
      <c r="BO31" s="18">
        <v>1.0</v>
      </c>
      <c r="BP31" s="18">
        <v>-0.0202477086258021</v>
      </c>
      <c r="BQ31" s="18">
        <v>-0.0219042074036212</v>
      </c>
      <c r="BR31" s="18">
        <v>0.00165649877781912</v>
      </c>
      <c r="BS31" s="18">
        <v>0.0704496862251089</v>
      </c>
      <c r="BT31" s="18">
        <v>0.00262569536945929</v>
      </c>
      <c r="BU31" s="2" t="s">
        <v>90</v>
      </c>
      <c r="BV31" s="18">
        <v>1.0</v>
      </c>
      <c r="BW31" s="18">
        <v>8.0</v>
      </c>
      <c r="BX31" s="18">
        <v>1.0</v>
      </c>
      <c r="BY31" s="2"/>
      <c r="BZ31" s="2"/>
    </row>
    <row r="32">
      <c r="A32" s="2" t="s">
        <v>575</v>
      </c>
      <c r="B32" s="2" t="s">
        <v>78</v>
      </c>
      <c r="C32" s="2" t="s">
        <v>78</v>
      </c>
      <c r="D32" s="2" t="s">
        <v>79</v>
      </c>
      <c r="E32" s="18">
        <v>0.00356364472686328</v>
      </c>
      <c r="F32" s="18">
        <v>0.0100172230154002</v>
      </c>
      <c r="G32" s="18">
        <v>-0.00645357828853697</v>
      </c>
      <c r="H32" s="18">
        <v>0.636469507719149</v>
      </c>
      <c r="I32" s="18">
        <v>0.0</v>
      </c>
      <c r="J32" s="2" t="s">
        <v>78</v>
      </c>
      <c r="K32" s="18">
        <v>1.0</v>
      </c>
      <c r="L32" s="18">
        <v>0.00514184685272539</v>
      </c>
      <c r="M32" s="18">
        <v>0.014062875276251</v>
      </c>
      <c r="N32" s="18">
        <v>-0.00892102842352567</v>
      </c>
      <c r="O32" s="18">
        <v>0.614314968015976</v>
      </c>
      <c r="P32" s="18">
        <v>0.0</v>
      </c>
      <c r="Q32" s="2" t="s">
        <v>78</v>
      </c>
      <c r="R32" s="18">
        <v>1.0</v>
      </c>
      <c r="S32" s="18">
        <v>0.00687295892304495</v>
      </c>
      <c r="T32" s="18">
        <v>0.0176849848819623</v>
      </c>
      <c r="U32" s="18">
        <v>-0.0108120259589174</v>
      </c>
      <c r="V32" s="18">
        <v>0.627301484137053</v>
      </c>
      <c r="W32" s="18">
        <v>0.0</v>
      </c>
      <c r="X32" s="2" t="s">
        <v>78</v>
      </c>
      <c r="Y32" s="18">
        <v>1.0</v>
      </c>
      <c r="Z32" s="18">
        <v>0.00677597102203268</v>
      </c>
      <c r="AA32" s="18">
        <v>0.0184709314019344</v>
      </c>
      <c r="AB32" s="18">
        <v>-0.0116949603799017</v>
      </c>
      <c r="AC32" s="18">
        <v>0.643613048052668</v>
      </c>
      <c r="AD32" s="18">
        <v>0.0</v>
      </c>
      <c r="AE32" s="2" t="s">
        <v>78</v>
      </c>
      <c r="AF32" s="18">
        <v>1.0</v>
      </c>
      <c r="AG32" s="18">
        <v>0.00157820212586211</v>
      </c>
      <c r="AH32" s="18">
        <v>0.00404565226085081</v>
      </c>
      <c r="AI32" s="18">
        <v>-0.00246745013498869</v>
      </c>
      <c r="AJ32" s="18">
        <v>0.481304528698041</v>
      </c>
      <c r="AK32" s="19">
        <v>4.41734117548305E-219</v>
      </c>
      <c r="AL32" s="2" t="s">
        <v>78</v>
      </c>
      <c r="AM32" s="18">
        <v>1.0</v>
      </c>
      <c r="AN32" s="18">
        <v>0.00330931419618167</v>
      </c>
      <c r="AO32" s="18">
        <v>0.0076677618665621</v>
      </c>
      <c r="AP32" s="18">
        <v>-0.00435844767038042</v>
      </c>
      <c r="AQ32" s="18">
        <v>0.570134032130374</v>
      </c>
      <c r="AR32" s="19">
        <v>4.4167891187E-313</v>
      </c>
      <c r="AS32" s="2" t="s">
        <v>78</v>
      </c>
      <c r="AT32" s="18">
        <v>1.0</v>
      </c>
      <c r="AU32" s="18">
        <v>0.0032123262951694</v>
      </c>
      <c r="AV32" s="18">
        <v>0.00845370838653421</v>
      </c>
      <c r="AW32" s="18">
        <v>-0.0052413820913648</v>
      </c>
      <c r="AX32" s="18">
        <v>0.610027921920032</v>
      </c>
      <c r="AY32" s="18">
        <v>0.0</v>
      </c>
      <c r="AZ32" s="2" t="s">
        <v>78</v>
      </c>
      <c r="BA32" s="18">
        <v>1.0</v>
      </c>
      <c r="BB32" s="18">
        <v>0.00173111207031956</v>
      </c>
      <c r="BC32" s="18">
        <v>0.00362210960571129</v>
      </c>
      <c r="BD32" s="18">
        <v>-0.00189099753539172</v>
      </c>
      <c r="BE32" s="18">
        <v>0.523566999355825</v>
      </c>
      <c r="BF32" s="19">
        <v>2.46053008076552E-261</v>
      </c>
      <c r="BG32" s="2" t="s">
        <v>78</v>
      </c>
      <c r="BH32" s="18">
        <v>1.0</v>
      </c>
      <c r="BI32" s="18">
        <v>0.00163412416930729</v>
      </c>
      <c r="BJ32" s="18">
        <v>0.0044080561256834</v>
      </c>
      <c r="BK32" s="18">
        <v>-0.0027739319563761</v>
      </c>
      <c r="BL32" s="18">
        <v>0.598130625725272</v>
      </c>
      <c r="BM32" s="18">
        <v>0.0</v>
      </c>
      <c r="BN32" s="2" t="s">
        <v>78</v>
      </c>
      <c r="BO32" s="18">
        <v>1.0</v>
      </c>
      <c r="BP32" s="19">
        <v>-9.69879010122676E-5</v>
      </c>
      <c r="BQ32" s="18">
        <v>7.85946519972111E-4</v>
      </c>
      <c r="BR32" s="18">
        <v>-8.82934420984379E-4</v>
      </c>
      <c r="BS32" s="18">
        <v>0.235640492891606</v>
      </c>
      <c r="BT32" s="19">
        <v>3.59166447936331E-51</v>
      </c>
      <c r="BU32" s="2" t="s">
        <v>78</v>
      </c>
      <c r="BV32" s="18">
        <v>1.0</v>
      </c>
      <c r="BW32" s="18">
        <v>10.0</v>
      </c>
      <c r="BX32" s="18">
        <v>1.0</v>
      </c>
      <c r="BY32" s="2"/>
      <c r="BZ32" s="2"/>
    </row>
    <row r="33">
      <c r="A33" s="2" t="s">
        <v>576</v>
      </c>
      <c r="B33" s="2" t="s">
        <v>78</v>
      </c>
      <c r="C33" s="2" t="s">
        <v>78</v>
      </c>
      <c r="D33" s="2" t="s">
        <v>79</v>
      </c>
      <c r="E33" s="18">
        <v>0.0115093137807786</v>
      </c>
      <c r="F33" s="18">
        <v>0.0376924241465452</v>
      </c>
      <c r="G33" s="18">
        <v>-0.0261831103657666</v>
      </c>
      <c r="H33" s="18">
        <v>0.632371794871794</v>
      </c>
      <c r="I33" s="19">
        <v>3.57242135848189E-79</v>
      </c>
      <c r="J33" s="2" t="s">
        <v>78</v>
      </c>
      <c r="K33" s="18">
        <v>1.0</v>
      </c>
      <c r="L33" s="18">
        <v>0.00736459409767717</v>
      </c>
      <c r="M33" s="18">
        <v>0.05035419784175</v>
      </c>
      <c r="N33" s="18">
        <v>-0.0429896037440728</v>
      </c>
      <c r="O33" s="18">
        <v>0.703388278388278</v>
      </c>
      <c r="P33" s="19">
        <v>8.13930109705731E-100</v>
      </c>
      <c r="Q33" s="2" t="s">
        <v>78</v>
      </c>
      <c r="R33" s="18">
        <v>1.0</v>
      </c>
      <c r="S33" s="18">
        <v>0.0122829809071334</v>
      </c>
      <c r="T33" s="18">
        <v>0.0657956228351751</v>
      </c>
      <c r="U33" s="18">
        <v>-0.0535126419280417</v>
      </c>
      <c r="V33" s="18">
        <v>0.694024725274725</v>
      </c>
      <c r="W33" s="19">
        <v>3.86059958707137E-97</v>
      </c>
      <c r="X33" s="2" t="s">
        <v>78</v>
      </c>
      <c r="Y33" s="18">
        <v>1.0</v>
      </c>
      <c r="Z33" s="18">
        <v>0.00829354672365215</v>
      </c>
      <c r="AA33" s="18">
        <v>0.0682549641741118</v>
      </c>
      <c r="AB33" s="18">
        <v>-0.0599614174504596</v>
      </c>
      <c r="AC33" s="18">
        <v>0.720375457875457</v>
      </c>
      <c r="AD33" s="19">
        <v>1.23038528449195E-105</v>
      </c>
      <c r="AE33" s="2" t="s">
        <v>78</v>
      </c>
      <c r="AF33" s="18">
        <v>1.0</v>
      </c>
      <c r="AG33" s="18">
        <v>-0.00414471968310144</v>
      </c>
      <c r="AH33" s="18">
        <v>0.0126617736952048</v>
      </c>
      <c r="AI33" s="18">
        <v>-0.0168064933783062</v>
      </c>
      <c r="AJ33" s="18">
        <v>0.677380952380952</v>
      </c>
      <c r="AK33" s="19">
        <v>4.21573728221246E-92</v>
      </c>
      <c r="AL33" s="2" t="s">
        <v>78</v>
      </c>
      <c r="AM33" s="18">
        <v>1.0</v>
      </c>
      <c r="AN33" s="18">
        <v>7.73667126354811E-4</v>
      </c>
      <c r="AO33" s="18">
        <v>0.0281031986886299</v>
      </c>
      <c r="AP33" s="18">
        <v>-0.0273295315622751</v>
      </c>
      <c r="AQ33" s="18">
        <v>0.727495421245421</v>
      </c>
      <c r="AR33" s="19">
        <v>5.82569490904971E-108</v>
      </c>
      <c r="AS33" s="2" t="s">
        <v>78</v>
      </c>
      <c r="AT33" s="18">
        <v>1.0</v>
      </c>
      <c r="AU33" s="18">
        <v>-0.00321576705712646</v>
      </c>
      <c r="AV33" s="18">
        <v>0.0305625400275665</v>
      </c>
      <c r="AW33" s="18">
        <v>-0.033778307084693</v>
      </c>
      <c r="AX33" s="18">
        <v>0.744413919413919</v>
      </c>
      <c r="AY33" s="19">
        <v>7.69162836114239E-114</v>
      </c>
      <c r="AZ33" s="2" t="s">
        <v>78</v>
      </c>
      <c r="BA33" s="18">
        <v>1.0</v>
      </c>
      <c r="BB33" s="18">
        <v>0.00491838680945625</v>
      </c>
      <c r="BC33" s="18">
        <v>0.0154414249934251</v>
      </c>
      <c r="BD33" s="18">
        <v>-0.0105230381839688</v>
      </c>
      <c r="BE33" s="18">
        <v>0.632509157509157</v>
      </c>
      <c r="BF33" s="19">
        <v>3.5721351457241E-79</v>
      </c>
      <c r="BG33" s="2" t="s">
        <v>78</v>
      </c>
      <c r="BH33" s="18">
        <v>1.0</v>
      </c>
      <c r="BI33" s="18">
        <v>9.28952625974978E-4</v>
      </c>
      <c r="BJ33" s="18">
        <v>0.0179007663323617</v>
      </c>
      <c r="BK33" s="18">
        <v>-0.0169718137063867</v>
      </c>
      <c r="BL33" s="18">
        <v>0.727701465201465</v>
      </c>
      <c r="BM33" s="19">
        <v>4.21366363950863E-108</v>
      </c>
      <c r="BN33" s="2" t="s">
        <v>78</v>
      </c>
      <c r="BO33" s="18">
        <v>1.0</v>
      </c>
      <c r="BP33" s="18">
        <v>-0.00398943418348127</v>
      </c>
      <c r="BQ33" s="18">
        <v>0.00245934133893666</v>
      </c>
      <c r="BR33" s="18">
        <v>-0.00644877552241793</v>
      </c>
      <c r="BS33" s="18">
        <v>0.719826007326007</v>
      </c>
      <c r="BT33" s="19">
        <v>6.08630496348074E-105</v>
      </c>
      <c r="BU33" s="2" t="s">
        <v>78</v>
      </c>
      <c r="BV33" s="18">
        <v>1.0</v>
      </c>
      <c r="BW33" s="18">
        <v>10.0</v>
      </c>
      <c r="BX33" s="18">
        <v>1.0</v>
      </c>
      <c r="BY33" s="2"/>
      <c r="BZ33" s="2"/>
    </row>
    <row r="34">
      <c r="A34" s="2" t="s">
        <v>577</v>
      </c>
      <c r="B34" s="2" t="s">
        <v>78</v>
      </c>
      <c r="C34" s="2" t="s">
        <v>93</v>
      </c>
      <c r="D34" s="2" t="s">
        <v>94</v>
      </c>
      <c r="E34" s="18">
        <v>0.0114401549749</v>
      </c>
      <c r="F34" s="18">
        <v>0.0206166580135509</v>
      </c>
      <c r="G34" s="18">
        <v>-0.00917650303865087</v>
      </c>
      <c r="H34" s="18">
        <v>0.506153748047061</v>
      </c>
      <c r="I34" s="19">
        <v>8.96248324123557E-93</v>
      </c>
      <c r="J34" s="2" t="s">
        <v>93</v>
      </c>
      <c r="K34" s="18">
        <v>1.0</v>
      </c>
      <c r="L34" s="18">
        <v>0.00319142557120666</v>
      </c>
      <c r="M34" s="18">
        <v>0.0170132487984199</v>
      </c>
      <c r="N34" s="18">
        <v>-0.0138218232272133</v>
      </c>
      <c r="O34" s="18">
        <v>0.511108631189618</v>
      </c>
      <c r="P34" s="19">
        <v>1.05737600403877E-94</v>
      </c>
      <c r="Q34" s="2" t="s">
        <v>93</v>
      </c>
      <c r="R34" s="18">
        <v>1.0</v>
      </c>
      <c r="S34" s="18">
        <v>0.0136070335013563</v>
      </c>
      <c r="T34" s="18">
        <v>0.0296062393241617</v>
      </c>
      <c r="U34" s="18">
        <v>-0.0159992058228054</v>
      </c>
      <c r="V34" s="18">
        <v>0.445604693428562</v>
      </c>
      <c r="W34" s="19">
        <v>3.11038568207256E-71</v>
      </c>
      <c r="X34" s="2" t="s">
        <v>93</v>
      </c>
      <c r="Y34" s="18">
        <v>1.0</v>
      </c>
      <c r="Z34" s="18">
        <v>0.0128041238492523</v>
      </c>
      <c r="AA34" s="18">
        <v>0.0303581417009098</v>
      </c>
      <c r="AB34" s="18">
        <v>-0.0175540178516575</v>
      </c>
      <c r="AC34" s="18">
        <v>0.475946178618116</v>
      </c>
      <c r="AD34" s="19">
        <v>1.19683309643217E-81</v>
      </c>
      <c r="AE34" s="2" t="s">
        <v>93</v>
      </c>
      <c r="AF34" s="18">
        <v>1.0</v>
      </c>
      <c r="AG34" s="18">
        <v>-0.00824872940369338</v>
      </c>
      <c r="AH34" s="18">
        <v>-0.00360340921513093</v>
      </c>
      <c r="AI34" s="18">
        <v>-0.00464532018856244</v>
      </c>
      <c r="AJ34" s="18">
        <v>0.425928642030418</v>
      </c>
      <c r="AK34" s="19">
        <v>4.42470713380418E-65</v>
      </c>
      <c r="AL34" s="2" t="s">
        <v>93</v>
      </c>
      <c r="AM34" s="18">
        <v>1.0</v>
      </c>
      <c r="AN34" s="18">
        <v>0.00216687852645628</v>
      </c>
      <c r="AO34" s="18">
        <v>0.00898958131061085</v>
      </c>
      <c r="AP34" s="18">
        <v>-0.00682270278415456</v>
      </c>
      <c r="AQ34" s="18">
        <v>0.393418996907183</v>
      </c>
      <c r="AR34" s="19">
        <v>3.06772847458603E-55</v>
      </c>
      <c r="AS34" s="2" t="s">
        <v>93</v>
      </c>
      <c r="AT34" s="18">
        <v>1.0</v>
      </c>
      <c r="AU34" s="18">
        <v>0.00136396887435229</v>
      </c>
      <c r="AV34" s="18">
        <v>0.00974148368735895</v>
      </c>
      <c r="AW34" s="18">
        <v>-0.00837751481300666</v>
      </c>
      <c r="AX34" s="18">
        <v>0.421114051589452</v>
      </c>
      <c r="AY34" s="19">
        <v>1.65118561054887E-63</v>
      </c>
      <c r="AZ34" s="2" t="s">
        <v>93</v>
      </c>
      <c r="BA34" s="18">
        <v>1.0</v>
      </c>
      <c r="BB34" s="18">
        <v>0.0104156079301496</v>
      </c>
      <c r="BC34" s="18">
        <v>0.0125929905257417</v>
      </c>
      <c r="BD34" s="18">
        <v>-0.00217738259559211</v>
      </c>
      <c r="BE34" s="18">
        <v>0.312999394190606</v>
      </c>
      <c r="BF34" s="19">
        <v>9.2667022590054E-35</v>
      </c>
      <c r="BG34" s="2" t="s">
        <v>93</v>
      </c>
      <c r="BH34" s="18">
        <v>1.0</v>
      </c>
      <c r="BI34" s="18">
        <v>0.00961269827804567</v>
      </c>
      <c r="BJ34" s="18">
        <v>0.0133448929024898</v>
      </c>
      <c r="BK34" s="18">
        <v>-0.00373219462444421</v>
      </c>
      <c r="BL34" s="18">
        <v>0.37980103944138</v>
      </c>
      <c r="BM34" s="19">
        <v>2.34836446404058E-51</v>
      </c>
      <c r="BN34" s="2" t="s">
        <v>93</v>
      </c>
      <c r="BO34" s="18">
        <v>1.0</v>
      </c>
      <c r="BP34" s="18">
        <v>-8.02909652103998E-4</v>
      </c>
      <c r="BQ34" s="18">
        <v>7.519023767481E-4</v>
      </c>
      <c r="BR34" s="18">
        <v>-0.00155481202885209</v>
      </c>
      <c r="BS34" s="18">
        <v>0.242693619870548</v>
      </c>
      <c r="BT34" s="19">
        <v>5.22584377347642E-21</v>
      </c>
      <c r="BU34" s="2" t="s">
        <v>93</v>
      </c>
      <c r="BV34" s="18">
        <v>1.0</v>
      </c>
      <c r="BW34" s="18">
        <v>10.0</v>
      </c>
      <c r="BX34" s="18">
        <v>1.0</v>
      </c>
      <c r="BY34" s="2"/>
      <c r="BZ34" s="2"/>
    </row>
    <row r="35">
      <c r="A35" s="2" t="s">
        <v>578</v>
      </c>
      <c r="B35" s="2" t="s">
        <v>91</v>
      </c>
      <c r="C35" s="2" t="s">
        <v>93</v>
      </c>
      <c r="D35" s="2" t="s">
        <v>94</v>
      </c>
      <c r="E35" s="18">
        <v>0.00159361682470325</v>
      </c>
      <c r="F35" s="18">
        <v>0.00274831419678968</v>
      </c>
      <c r="G35" s="18">
        <v>-0.00115469737208642</v>
      </c>
      <c r="H35" s="18">
        <v>0.271950508426367</v>
      </c>
      <c r="I35" s="19">
        <v>5.63118216243437E-34</v>
      </c>
      <c r="J35" s="2" t="s">
        <v>93</v>
      </c>
      <c r="K35" s="18">
        <v>1.0</v>
      </c>
      <c r="L35" s="18">
        <v>0.00397634731496608</v>
      </c>
      <c r="M35" s="18">
        <v>0.006034219272922</v>
      </c>
      <c r="N35" s="18">
        <v>-0.00205787195795592</v>
      </c>
      <c r="O35" s="18">
        <v>0.265140202422432</v>
      </c>
      <c r="P35" s="19">
        <v>2.67942278469989E-32</v>
      </c>
      <c r="Q35" s="2" t="s">
        <v>93</v>
      </c>
      <c r="R35" s="18">
        <v>1.0</v>
      </c>
      <c r="S35" s="18">
        <v>0.00717094198427657</v>
      </c>
      <c r="T35" s="18">
        <v>0.00935858971343375</v>
      </c>
      <c r="U35" s="18">
        <v>-0.00218764772915718</v>
      </c>
      <c r="V35" s="18">
        <v>0.0974263433596435</v>
      </c>
      <c r="W35" s="18">
        <v>1.05137535438193E-4</v>
      </c>
      <c r="X35" s="2" t="s">
        <v>93</v>
      </c>
      <c r="Y35" s="18">
        <v>1.0</v>
      </c>
      <c r="Z35" s="18">
        <v>0.00364179962738943</v>
      </c>
      <c r="AA35" s="18">
        <v>0.00652853064722063</v>
      </c>
      <c r="AB35" s="18">
        <v>-0.00288673101983119</v>
      </c>
      <c r="AC35" s="18">
        <v>0.29629524283581</v>
      </c>
      <c r="AD35" s="19">
        <v>2.45820502351137E-40</v>
      </c>
      <c r="AE35" s="2" t="s">
        <v>93</v>
      </c>
      <c r="AF35" s="18">
        <v>1.0</v>
      </c>
      <c r="AG35" s="18">
        <v>0.00238273049026283</v>
      </c>
      <c r="AH35" s="18">
        <v>0.00328590507613232</v>
      </c>
      <c r="AI35" s="18">
        <v>-9.03174585869494E-4</v>
      </c>
      <c r="AJ35" s="18">
        <v>0.156916731849534</v>
      </c>
      <c r="AK35" s="19">
        <v>1.60176920386613E-11</v>
      </c>
      <c r="AL35" s="2" t="s">
        <v>93</v>
      </c>
      <c r="AM35" s="18">
        <v>1.0</v>
      </c>
      <c r="AN35" s="18">
        <v>0.00557732515957332</v>
      </c>
      <c r="AO35" s="18">
        <v>0.00661027551664407</v>
      </c>
      <c r="AP35" s="18">
        <v>-0.00103295035707075</v>
      </c>
      <c r="AQ35" s="18">
        <v>0.0391229941453933</v>
      </c>
      <c r="AR35" s="18">
        <v>0.396654597350094</v>
      </c>
      <c r="AS35" s="2" t="s">
        <v>93</v>
      </c>
      <c r="AT35" s="18">
        <v>1.0</v>
      </c>
      <c r="AU35" s="18">
        <v>0.00204818280268617</v>
      </c>
      <c r="AV35" s="18">
        <v>0.00378021645043094</v>
      </c>
      <c r="AW35" s="18">
        <v>-0.00173203364774477</v>
      </c>
      <c r="AX35" s="18">
        <v>0.242742895067434</v>
      </c>
      <c r="AY35" s="19">
        <v>4.2608059412325E-27</v>
      </c>
      <c r="AZ35" s="2" t="s">
        <v>93</v>
      </c>
      <c r="BA35" s="18">
        <v>1.0</v>
      </c>
      <c r="BB35" s="18">
        <v>0.00319459466931049</v>
      </c>
      <c r="BC35" s="18">
        <v>0.00332437044051174</v>
      </c>
      <c r="BD35" s="18">
        <v>-1.29775771201258E-4</v>
      </c>
      <c r="BE35" s="18">
        <v>0.0689326601720827</v>
      </c>
      <c r="BF35" s="18">
        <v>0.0141857100611519</v>
      </c>
      <c r="BG35" s="2" t="s">
        <v>93</v>
      </c>
      <c r="BH35" s="18">
        <v>1.0</v>
      </c>
      <c r="BI35" s="18">
        <v>-3.34547687576653E-4</v>
      </c>
      <c r="BJ35" s="18">
        <v>4.94311374298622E-4</v>
      </c>
      <c r="BK35" s="18">
        <v>-8.28859061875275E-4</v>
      </c>
      <c r="BL35" s="18">
        <v>0.328141458674061</v>
      </c>
      <c r="BM35" s="19">
        <v>1.86178488900834E-49</v>
      </c>
      <c r="BN35" s="2" t="s">
        <v>93</v>
      </c>
      <c r="BO35" s="18">
        <v>1.0</v>
      </c>
      <c r="BP35" s="18">
        <v>-0.00352914235688714</v>
      </c>
      <c r="BQ35" s="18">
        <v>-0.00283005906621312</v>
      </c>
      <c r="BR35" s="18">
        <v>-6.99083290674017E-4</v>
      </c>
      <c r="BS35" s="18">
        <v>0.133250847377278</v>
      </c>
      <c r="BT35" s="19">
        <v>2.03862952121903E-8</v>
      </c>
      <c r="BU35" s="2" t="s">
        <v>93</v>
      </c>
      <c r="BV35" s="18">
        <v>1.0</v>
      </c>
      <c r="BW35" s="18">
        <v>10.0</v>
      </c>
      <c r="BX35" s="18">
        <v>1.0</v>
      </c>
      <c r="BY35" s="2"/>
      <c r="BZ35" s="2"/>
    </row>
    <row r="36">
      <c r="A36" s="2" t="s">
        <v>579</v>
      </c>
      <c r="B36" s="2" t="s">
        <v>78</v>
      </c>
      <c r="C36" s="2" t="s">
        <v>78</v>
      </c>
      <c r="D36" s="2" t="s">
        <v>79</v>
      </c>
      <c r="E36" s="18">
        <v>0.0175020744432528</v>
      </c>
      <c r="F36" s="18">
        <v>0.0428621153992237</v>
      </c>
      <c r="G36" s="18">
        <v>-0.0253600409559709</v>
      </c>
      <c r="H36" s="18">
        <v>0.476584022038567</v>
      </c>
      <c r="I36" s="19">
        <v>5.62787917418724E-75</v>
      </c>
      <c r="J36" s="2" t="s">
        <v>78</v>
      </c>
      <c r="K36" s="18">
        <v>1.0</v>
      </c>
      <c r="L36" s="18">
        <v>0.0234121382577069</v>
      </c>
      <c r="M36" s="18">
        <v>0.056297245847011</v>
      </c>
      <c r="N36" s="18">
        <v>-0.032885107589304</v>
      </c>
      <c r="O36" s="18">
        <v>0.447658402203856</v>
      </c>
      <c r="P36" s="19">
        <v>7.31464704879251E-66</v>
      </c>
      <c r="Q36" s="2" t="s">
        <v>78</v>
      </c>
      <c r="R36" s="18">
        <v>1.0</v>
      </c>
      <c r="S36" s="18">
        <v>0.0278923034753627</v>
      </c>
      <c r="T36" s="18">
        <v>0.0666194951674735</v>
      </c>
      <c r="U36" s="18">
        <v>-0.0387271916921107</v>
      </c>
      <c r="V36" s="18">
        <v>0.449035812672176</v>
      </c>
      <c r="W36" s="19">
        <v>2.78818770586102E-66</v>
      </c>
      <c r="X36" s="2" t="s">
        <v>78</v>
      </c>
      <c r="Y36" s="18">
        <v>1.0</v>
      </c>
      <c r="Z36" s="18">
        <v>0.029977989189812</v>
      </c>
      <c r="AA36" s="18">
        <v>0.0683919040002361</v>
      </c>
      <c r="AB36" s="18">
        <v>-0.038413914810424</v>
      </c>
      <c r="AC36" s="18">
        <v>0.417355371900826</v>
      </c>
      <c r="AD36" s="19">
        <v>5.07159940596312E-57</v>
      </c>
      <c r="AE36" s="2" t="s">
        <v>78</v>
      </c>
      <c r="AF36" s="18">
        <v>1.0</v>
      </c>
      <c r="AG36" s="18">
        <v>0.00591006381445412</v>
      </c>
      <c r="AH36" s="18">
        <v>0.0134351304477872</v>
      </c>
      <c r="AI36" s="18">
        <v>-0.00752506663333312</v>
      </c>
      <c r="AJ36" s="18">
        <v>0.293388429752066</v>
      </c>
      <c r="AK36" s="19">
        <v>5.98879660844049E-28</v>
      </c>
      <c r="AL36" s="2" t="s">
        <v>78</v>
      </c>
      <c r="AM36" s="18">
        <v>1.0</v>
      </c>
      <c r="AN36" s="18">
        <v>0.0103902290321099</v>
      </c>
      <c r="AO36" s="18">
        <v>0.0237573797682497</v>
      </c>
      <c r="AP36" s="18">
        <v>-0.0133671507361397</v>
      </c>
      <c r="AQ36" s="18">
        <v>0.388429752066115</v>
      </c>
      <c r="AR36" s="19">
        <v>3.0920414638548E-49</v>
      </c>
      <c r="AS36" s="2" t="s">
        <v>78</v>
      </c>
      <c r="AT36" s="18">
        <v>1.0</v>
      </c>
      <c r="AU36" s="18">
        <v>0.0124759147465592</v>
      </c>
      <c r="AV36" s="18">
        <v>0.0255297886010123</v>
      </c>
      <c r="AW36" s="18">
        <v>-0.0130538738544531</v>
      </c>
      <c r="AX36" s="18">
        <v>0.334710743801652</v>
      </c>
      <c r="AY36" s="19">
        <v>2.05393986896729E-36</v>
      </c>
      <c r="AZ36" s="2" t="s">
        <v>78</v>
      </c>
      <c r="BA36" s="18">
        <v>1.0</v>
      </c>
      <c r="BB36" s="18">
        <v>0.00448016521765582</v>
      </c>
      <c r="BC36" s="18">
        <v>0.0103222493204624</v>
      </c>
      <c r="BD36" s="18">
        <v>-0.00584208410280664</v>
      </c>
      <c r="BE36" s="18">
        <v>0.450413223140495</v>
      </c>
      <c r="BF36" s="19">
        <v>1.05914062900703E-66</v>
      </c>
      <c r="BG36" s="2" t="s">
        <v>78</v>
      </c>
      <c r="BH36" s="18">
        <v>1.0</v>
      </c>
      <c r="BI36" s="18">
        <v>0.00656585093210512</v>
      </c>
      <c r="BJ36" s="18">
        <v>0.0120946581532251</v>
      </c>
      <c r="BK36" s="18">
        <v>-0.00552880722112002</v>
      </c>
      <c r="BL36" s="18">
        <v>0.34159779614325</v>
      </c>
      <c r="BM36" s="19">
        <v>6.09501382401082E-38</v>
      </c>
      <c r="BN36" s="2" t="s">
        <v>78</v>
      </c>
      <c r="BO36" s="18">
        <v>1.0</v>
      </c>
      <c r="BP36" s="18">
        <v>0.00208568571444929</v>
      </c>
      <c r="BQ36" s="18">
        <v>0.00177240883276267</v>
      </c>
      <c r="BR36" s="18">
        <v>3.13276881686619E-4</v>
      </c>
      <c r="BS36" s="18">
        <v>0.141873278236914</v>
      </c>
      <c r="BT36" s="19">
        <v>8.6627871064468E-7</v>
      </c>
      <c r="BU36" s="2" t="s">
        <v>79</v>
      </c>
      <c r="BV36" s="18">
        <v>-1.0</v>
      </c>
      <c r="BW36" s="18">
        <v>8.0</v>
      </c>
      <c r="BX36" s="18">
        <v>1.0</v>
      </c>
      <c r="BY36" s="2"/>
      <c r="BZ36" s="2"/>
    </row>
    <row r="37">
      <c r="A37" s="2" t="s">
        <v>580</v>
      </c>
      <c r="B37" s="2" t="s">
        <v>91</v>
      </c>
      <c r="C37" s="2" t="s">
        <v>93</v>
      </c>
      <c r="D37" s="2" t="s">
        <v>94</v>
      </c>
      <c r="E37" s="18">
        <v>6.42810760548196E-4</v>
      </c>
      <c r="F37" s="18">
        <v>7.22509000480796E-4</v>
      </c>
      <c r="G37" s="19">
        <v>-7.96982399325991E-5</v>
      </c>
      <c r="H37" s="18">
        <v>0.12161091920128</v>
      </c>
      <c r="I37" s="19">
        <v>2.38798473936339E-6</v>
      </c>
      <c r="J37" s="2" t="s">
        <v>93</v>
      </c>
      <c r="K37" s="18">
        <v>1.0</v>
      </c>
      <c r="L37" s="18">
        <v>-0.00840594005257993</v>
      </c>
      <c r="M37" s="18">
        <v>-0.00820469957099246</v>
      </c>
      <c r="N37" s="18">
        <v>-2.01240481587462E-4</v>
      </c>
      <c r="O37" s="18">
        <v>0.0332065524836609</v>
      </c>
      <c r="P37" s="18">
        <v>0.678620553482385</v>
      </c>
      <c r="Q37" s="2" t="s">
        <v>93</v>
      </c>
      <c r="R37" s="18">
        <v>1.0</v>
      </c>
      <c r="S37" s="18">
        <v>-0.00840760974197499</v>
      </c>
      <c r="T37" s="18">
        <v>-0.00794959162526677</v>
      </c>
      <c r="U37" s="18">
        <v>-4.5801811670822E-4</v>
      </c>
      <c r="V37" s="18">
        <v>0.05929131109854</v>
      </c>
      <c r="W37" s="18">
        <v>0.0765659981376294</v>
      </c>
      <c r="X37" s="2" t="s">
        <v>93</v>
      </c>
      <c r="Y37" s="18">
        <v>1.0</v>
      </c>
      <c r="Z37" s="18">
        <v>-0.00931915214882142</v>
      </c>
      <c r="AA37" s="18">
        <v>-0.00877777643274344</v>
      </c>
      <c r="AB37" s="18">
        <v>-5.41375716077981E-4</v>
      </c>
      <c r="AC37" s="18">
        <v>0.029639035663132</v>
      </c>
      <c r="AD37" s="18">
        <v>0.801370493402822</v>
      </c>
      <c r="AE37" s="2" t="s">
        <v>93</v>
      </c>
      <c r="AF37" s="18">
        <v>1.0</v>
      </c>
      <c r="AG37" s="18">
        <v>-0.00904875081312813</v>
      </c>
      <c r="AH37" s="18">
        <v>-0.00892720857147326</v>
      </c>
      <c r="AI37" s="18">
        <v>-1.21542241654863E-4</v>
      </c>
      <c r="AJ37" s="18">
        <v>0.0298388358629322</v>
      </c>
      <c r="AK37" s="18">
        <v>0.795837568328429</v>
      </c>
      <c r="AL37" s="2" t="s">
        <v>93</v>
      </c>
      <c r="AM37" s="18">
        <v>1.0</v>
      </c>
      <c r="AN37" s="18">
        <v>-0.00905042050252319</v>
      </c>
      <c r="AO37" s="18">
        <v>-0.00867210062574757</v>
      </c>
      <c r="AP37" s="18">
        <v>-3.78319876775622E-4</v>
      </c>
      <c r="AQ37" s="18">
        <v>0.0502365104774743</v>
      </c>
      <c r="AR37" s="18">
        <v>0.190790162859416</v>
      </c>
      <c r="AS37" s="2" t="s">
        <v>93</v>
      </c>
      <c r="AT37" s="18">
        <v>1.0</v>
      </c>
      <c r="AU37" s="18">
        <v>-0.00996196290936961</v>
      </c>
      <c r="AV37" s="18">
        <v>-0.00950028543322423</v>
      </c>
      <c r="AW37" s="18">
        <v>-4.61677476145384E-4</v>
      </c>
      <c r="AX37" s="18">
        <v>0.0276205721988854</v>
      </c>
      <c r="AY37" s="18">
        <v>0.864061852816199</v>
      </c>
      <c r="AZ37" s="2" t="s">
        <v>93</v>
      </c>
      <c r="BA37" s="18">
        <v>1.0</v>
      </c>
      <c r="BB37" s="19">
        <v>-1.66968939506657E-6</v>
      </c>
      <c r="BC37" s="18">
        <v>2.55107945725689E-4</v>
      </c>
      <c r="BD37" s="18">
        <v>-2.56777635120755E-4</v>
      </c>
      <c r="BE37" s="18">
        <v>0.088068557948076</v>
      </c>
      <c r="BF37" s="18">
        <v>0.00155369953733242</v>
      </c>
      <c r="BG37" s="2" t="s">
        <v>93</v>
      </c>
      <c r="BH37" s="18">
        <v>1.0</v>
      </c>
      <c r="BI37" s="18">
        <v>-9.13212096241489E-4</v>
      </c>
      <c r="BJ37" s="18">
        <v>-5.73076861750969E-4</v>
      </c>
      <c r="BK37" s="18">
        <v>-3.40135234490519E-4</v>
      </c>
      <c r="BL37" s="18">
        <v>0.057565326240025</v>
      </c>
      <c r="BM37" s="18">
        <v>0.0921683935533431</v>
      </c>
      <c r="BN37" s="2" t="s">
        <v>93</v>
      </c>
      <c r="BO37" s="18">
        <v>1.0</v>
      </c>
      <c r="BP37" s="18">
        <v>-9.11542406846422E-4</v>
      </c>
      <c r="BQ37" s="18">
        <v>-8.28184807476659E-4</v>
      </c>
      <c r="BR37" s="19">
        <v>-8.33575993697635E-5</v>
      </c>
      <c r="BS37" s="18">
        <v>0.0495203591589133</v>
      </c>
      <c r="BT37" s="18">
        <v>0.203627703766247</v>
      </c>
      <c r="BU37" s="2" t="s">
        <v>93</v>
      </c>
      <c r="BV37" s="18">
        <v>1.0</v>
      </c>
      <c r="BW37" s="18">
        <v>10.0</v>
      </c>
      <c r="BX37" s="18">
        <v>1.0</v>
      </c>
      <c r="BY37" s="2"/>
      <c r="BZ37" s="2"/>
    </row>
    <row r="38">
      <c r="A38" s="2" t="s">
        <v>581</v>
      </c>
      <c r="B38" s="2" t="s">
        <v>94</v>
      </c>
      <c r="C38" s="2" t="s">
        <v>93</v>
      </c>
      <c r="D38" s="2" t="s">
        <v>94</v>
      </c>
      <c r="E38" s="18">
        <v>-6.81864295490027E-4</v>
      </c>
      <c r="F38" s="18">
        <v>-0.0103286792768317</v>
      </c>
      <c r="G38" s="18">
        <v>0.00964681498134168</v>
      </c>
      <c r="H38" s="18">
        <v>0.351924006630139</v>
      </c>
      <c r="I38" s="19">
        <v>6.41240231600262E-33</v>
      </c>
      <c r="J38" s="2" t="s">
        <v>94</v>
      </c>
      <c r="K38" s="18">
        <v>1.0</v>
      </c>
      <c r="L38" s="18">
        <v>0.0132895829058236</v>
      </c>
      <c r="M38" s="18">
        <v>-0.00707006626481636</v>
      </c>
      <c r="N38" s="18">
        <v>0.0203596491706399</v>
      </c>
      <c r="O38" s="18">
        <v>0.537225470785947</v>
      </c>
      <c r="P38" s="19">
        <v>1.1595461670377E-78</v>
      </c>
      <c r="Q38" s="2" t="s">
        <v>94</v>
      </c>
      <c r="R38" s="18">
        <v>1.0</v>
      </c>
      <c r="S38" s="18">
        <v>0.0037823255891937</v>
      </c>
      <c r="T38" s="18">
        <v>-0.022599743194949</v>
      </c>
      <c r="U38" s="18">
        <v>0.0263820687841427</v>
      </c>
      <c r="V38" s="18">
        <v>0.513260279018371</v>
      </c>
      <c r="W38" s="19">
        <v>2.1658998660742E-71</v>
      </c>
      <c r="X38" s="2" t="s">
        <v>94</v>
      </c>
      <c r="Y38" s="18">
        <v>1.0</v>
      </c>
      <c r="Z38" s="18">
        <v>0.00549975409032665</v>
      </c>
      <c r="AA38" s="18">
        <v>-0.0239329149543484</v>
      </c>
      <c r="AB38" s="18">
        <v>0.0294326690446751</v>
      </c>
      <c r="AC38" s="18">
        <v>0.489496523781021</v>
      </c>
      <c r="AD38" s="19">
        <v>1.14961566981969E-64</v>
      </c>
      <c r="AE38" s="2" t="s">
        <v>94</v>
      </c>
      <c r="AF38" s="18">
        <v>1.0</v>
      </c>
      <c r="AG38" s="18">
        <v>0.0139714472013136</v>
      </c>
      <c r="AH38" s="18">
        <v>0.00325861301201534</v>
      </c>
      <c r="AI38" s="18">
        <v>0.0107128341892983</v>
      </c>
      <c r="AJ38" s="18">
        <v>0.557495741056218</v>
      </c>
      <c r="AK38" s="19">
        <v>4.88032840086665E-85</v>
      </c>
      <c r="AL38" s="2" t="s">
        <v>94</v>
      </c>
      <c r="AM38" s="18">
        <v>1.0</v>
      </c>
      <c r="AN38" s="18">
        <v>0.00446418988468373</v>
      </c>
      <c r="AO38" s="18">
        <v>-0.0122710639181173</v>
      </c>
      <c r="AP38" s="18">
        <v>0.016735253802801</v>
      </c>
      <c r="AQ38" s="18">
        <v>0.553239674938993</v>
      </c>
      <c r="AR38" s="19">
        <v>1.74099717092815E-83</v>
      </c>
      <c r="AS38" s="2" t="s">
        <v>94</v>
      </c>
      <c r="AT38" s="18">
        <v>1.0</v>
      </c>
      <c r="AU38" s="18">
        <v>0.00618161838581668</v>
      </c>
      <c r="AV38" s="18">
        <v>-0.0136042356775167</v>
      </c>
      <c r="AW38" s="18">
        <v>0.0197858540633334</v>
      </c>
      <c r="AX38" s="18">
        <v>0.519671716009024</v>
      </c>
      <c r="AY38" s="19">
        <v>4.13199542815783E-73</v>
      </c>
      <c r="AZ38" s="2" t="s">
        <v>94</v>
      </c>
      <c r="BA38" s="18">
        <v>1.0</v>
      </c>
      <c r="BB38" s="18">
        <v>-0.00950725731662992</v>
      </c>
      <c r="BC38" s="18">
        <v>-0.0155296769301326</v>
      </c>
      <c r="BD38" s="18">
        <v>0.00602241961350273</v>
      </c>
      <c r="BE38" s="18">
        <v>0.225076545881486</v>
      </c>
      <c r="BF38" s="19">
        <v>1.34884654502865E-13</v>
      </c>
      <c r="BG38" s="2" t="s">
        <v>94</v>
      </c>
      <c r="BH38" s="18">
        <v>1.0</v>
      </c>
      <c r="BI38" s="18">
        <v>-0.00778982881549697</v>
      </c>
      <c r="BJ38" s="18">
        <v>-0.0168628486895321</v>
      </c>
      <c r="BK38" s="18">
        <v>0.00907301987403514</v>
      </c>
      <c r="BL38" s="18">
        <v>0.330468138496247</v>
      </c>
      <c r="BM38" s="19">
        <v>4.52567789255873E-29</v>
      </c>
      <c r="BN38" s="2" t="s">
        <v>94</v>
      </c>
      <c r="BO38" s="18">
        <v>1.0</v>
      </c>
      <c r="BP38" s="18">
        <v>0.00171742850113294</v>
      </c>
      <c r="BQ38" s="18">
        <v>-0.00133317175939945</v>
      </c>
      <c r="BR38" s="18">
        <v>0.0030506002605324</v>
      </c>
      <c r="BS38" s="18">
        <v>0.279455776048621</v>
      </c>
      <c r="BT38" s="19">
        <v>8.23475323806561E-21</v>
      </c>
      <c r="BU38" s="2" t="s">
        <v>94</v>
      </c>
      <c r="BV38" s="18">
        <v>1.0</v>
      </c>
      <c r="BW38" s="18">
        <v>10.0</v>
      </c>
      <c r="BX38" s="18">
        <v>1.0</v>
      </c>
      <c r="BY38" s="2"/>
      <c r="BZ38" s="2"/>
    </row>
    <row r="39">
      <c r="A39" s="2" t="s">
        <v>582</v>
      </c>
      <c r="B39" s="2" t="s">
        <v>79</v>
      </c>
      <c r="C39" s="2" t="s">
        <v>82</v>
      </c>
      <c r="D39" s="2" t="s">
        <v>81</v>
      </c>
      <c r="E39" s="18">
        <v>0.00186152028968446</v>
      </c>
      <c r="F39" s="18">
        <v>-0.00282181609109513</v>
      </c>
      <c r="G39" s="18">
        <v>0.00468333638077959</v>
      </c>
      <c r="H39" s="18">
        <v>0.284276992248442</v>
      </c>
      <c r="I39" s="19">
        <v>6.77021947857126E-15</v>
      </c>
      <c r="J39" s="2" t="s">
        <v>81</v>
      </c>
      <c r="K39" s="18">
        <v>1.0</v>
      </c>
      <c r="L39" s="18">
        <v>6.46063387659885E-4</v>
      </c>
      <c r="M39" s="18">
        <v>-0.00802955827015398</v>
      </c>
      <c r="N39" s="18">
        <v>0.00867562165781386</v>
      </c>
      <c r="O39" s="18">
        <v>0.253092637863469</v>
      </c>
      <c r="P39" s="19">
        <v>7.36046280493562E-12</v>
      </c>
      <c r="Q39" s="2" t="s">
        <v>81</v>
      </c>
      <c r="R39" s="18">
        <v>1.0</v>
      </c>
      <c r="S39" s="18">
        <v>0.00684506909007522</v>
      </c>
      <c r="T39" s="18">
        <v>-0.00462632521004481</v>
      </c>
      <c r="U39" s="18">
        <v>0.01147139430012</v>
      </c>
      <c r="V39" s="18">
        <v>0.426114516664005</v>
      </c>
      <c r="W39" s="19">
        <v>1.87637435791915E-33</v>
      </c>
      <c r="X39" s="2" t="s">
        <v>81</v>
      </c>
      <c r="Y39" s="18">
        <v>1.0</v>
      </c>
      <c r="Z39" s="18">
        <v>0.00310422124581634</v>
      </c>
      <c r="AA39" s="18">
        <v>-0.00906486509950956</v>
      </c>
      <c r="AB39" s="18">
        <v>0.0121690863453259</v>
      </c>
      <c r="AC39" s="18">
        <v>0.30708941930887</v>
      </c>
      <c r="AD39" s="19">
        <v>2.4333432795526E-17</v>
      </c>
      <c r="AE39" s="2" t="s">
        <v>81</v>
      </c>
      <c r="AF39" s="18">
        <v>1.0</v>
      </c>
      <c r="AG39" s="18">
        <v>-0.00121545690202457</v>
      </c>
      <c r="AH39" s="18">
        <v>-0.00520774217905885</v>
      </c>
      <c r="AI39" s="18">
        <v>0.00399228527703427</v>
      </c>
      <c r="AJ39" s="18">
        <v>0.221195779025343</v>
      </c>
      <c r="AK39" s="19">
        <v>3.78357316884984E-9</v>
      </c>
      <c r="AL39" s="2" t="s">
        <v>81</v>
      </c>
      <c r="AM39" s="18">
        <v>1.0</v>
      </c>
      <c r="AN39" s="18">
        <v>0.00498354880039076</v>
      </c>
      <c r="AO39" s="18">
        <v>-0.00180450911894968</v>
      </c>
      <c r="AP39" s="18">
        <v>0.00678805791934044</v>
      </c>
      <c r="AQ39" s="18">
        <v>0.477470117808925</v>
      </c>
      <c r="AR39" s="19">
        <v>2.85995196656632E-42</v>
      </c>
      <c r="AS39" s="2" t="s">
        <v>81</v>
      </c>
      <c r="AT39" s="18">
        <v>1.0</v>
      </c>
      <c r="AU39" s="18">
        <v>0.00124270095613187</v>
      </c>
      <c r="AV39" s="18">
        <v>-0.00624304900841443</v>
      </c>
      <c r="AW39" s="18">
        <v>0.00748574996454631</v>
      </c>
      <c r="AX39" s="18">
        <v>0.297366190435241</v>
      </c>
      <c r="AY39" s="19">
        <v>2.88806183795149E-16</v>
      </c>
      <c r="AZ39" s="2" t="s">
        <v>81</v>
      </c>
      <c r="BA39" s="18">
        <v>1.0</v>
      </c>
      <c r="BB39" s="18">
        <v>0.00619900570241534</v>
      </c>
      <c r="BC39" s="18">
        <v>0.00340323306010916</v>
      </c>
      <c r="BD39" s="18">
        <v>0.00279577264230617</v>
      </c>
      <c r="BE39" s="18">
        <v>0.238652138127587</v>
      </c>
      <c r="BF39" s="19">
        <v>1.38870998374959E-10</v>
      </c>
      <c r="BG39" s="2" t="s">
        <v>81</v>
      </c>
      <c r="BH39" s="18">
        <v>1.0</v>
      </c>
      <c r="BI39" s="18">
        <v>0.00245815785815645</v>
      </c>
      <c r="BJ39" s="18">
        <v>-0.00103530682935558</v>
      </c>
      <c r="BK39" s="18">
        <v>0.00349346468751204</v>
      </c>
      <c r="BL39" s="18">
        <v>0.222362812181369</v>
      </c>
      <c r="BM39" s="19">
        <v>3.02420747907808E-9</v>
      </c>
      <c r="BN39" s="2" t="s">
        <v>81</v>
      </c>
      <c r="BO39" s="18">
        <v>1.0</v>
      </c>
      <c r="BP39" s="18">
        <v>-0.00374084784425888</v>
      </c>
      <c r="BQ39" s="18">
        <v>-0.00443853988946474</v>
      </c>
      <c r="BR39" s="18">
        <v>6.97692045205865E-4</v>
      </c>
      <c r="BS39" s="18">
        <v>0.0980492119455057</v>
      </c>
      <c r="BT39" s="18">
        <v>0.037573767495282</v>
      </c>
      <c r="BU39" s="2" t="s">
        <v>81</v>
      </c>
      <c r="BV39" s="18">
        <v>1.0</v>
      </c>
      <c r="BW39" s="18">
        <v>10.0</v>
      </c>
      <c r="BX39" s="18">
        <v>1.0</v>
      </c>
      <c r="BY39" s="2"/>
      <c r="BZ39" s="2"/>
    </row>
    <row r="40">
      <c r="A40" s="2" t="s">
        <v>583</v>
      </c>
      <c r="B40" s="2" t="s">
        <v>78</v>
      </c>
      <c r="C40" s="2" t="s">
        <v>78</v>
      </c>
      <c r="D40" s="2" t="s">
        <v>79</v>
      </c>
      <c r="E40" s="18">
        <v>-0.00117434561390616</v>
      </c>
      <c r="F40" s="18">
        <v>0.0283125806785478</v>
      </c>
      <c r="G40" s="18">
        <v>-0.0294869262924539</v>
      </c>
      <c r="H40" s="18">
        <v>0.48780487804878</v>
      </c>
      <c r="I40" s="19">
        <v>7.1640980306834E-58</v>
      </c>
      <c r="J40" s="2" t="s">
        <v>78</v>
      </c>
      <c r="K40" s="18">
        <v>1.0</v>
      </c>
      <c r="L40" s="18">
        <v>-0.00579316598122299</v>
      </c>
      <c r="M40" s="18">
        <v>0.0415716505288719</v>
      </c>
      <c r="N40" s="18">
        <v>-0.0473648165100949</v>
      </c>
      <c r="O40" s="18">
        <v>0.50093808630394</v>
      </c>
      <c r="P40" s="19">
        <v>3.6679700726765E-61</v>
      </c>
      <c r="Q40" s="2" t="s">
        <v>78</v>
      </c>
      <c r="R40" s="18">
        <v>1.0</v>
      </c>
      <c r="S40" s="18">
        <v>0.00703316196582678</v>
      </c>
      <c r="T40" s="18">
        <v>0.0709772537758626</v>
      </c>
      <c r="U40" s="18">
        <v>-0.0639440918100359</v>
      </c>
      <c r="V40" s="18">
        <v>0.540337711069418</v>
      </c>
      <c r="W40" s="19">
        <v>1.11103756447822E-71</v>
      </c>
      <c r="X40" s="2" t="s">
        <v>78</v>
      </c>
      <c r="Y40" s="18">
        <v>1.0</v>
      </c>
      <c r="Z40" s="18">
        <v>0.0246496719078245</v>
      </c>
      <c r="AA40" s="18">
        <v>0.0955139884360991</v>
      </c>
      <c r="AB40" s="18">
        <v>-0.0708643165282746</v>
      </c>
      <c r="AC40" s="18">
        <v>0.523452157598499</v>
      </c>
      <c r="AD40" s="19">
        <v>4.72559104901654E-67</v>
      </c>
      <c r="AE40" s="2" t="s">
        <v>78</v>
      </c>
      <c r="AF40" s="18">
        <v>1.0</v>
      </c>
      <c r="AG40" s="18">
        <v>-0.00461882036731682</v>
      </c>
      <c r="AH40" s="18">
        <v>0.0132590698503241</v>
      </c>
      <c r="AI40" s="18">
        <v>-0.0178778902176409</v>
      </c>
      <c r="AJ40" s="18">
        <v>0.48780487804878</v>
      </c>
      <c r="AK40" s="19">
        <v>7.1640980306834E-58</v>
      </c>
      <c r="AL40" s="2" t="s">
        <v>78</v>
      </c>
      <c r="AM40" s="18">
        <v>1.0</v>
      </c>
      <c r="AN40" s="18">
        <v>0.00820750757973295</v>
      </c>
      <c r="AO40" s="18">
        <v>0.0426646730973148</v>
      </c>
      <c r="AP40" s="18">
        <v>-0.0344571655175819</v>
      </c>
      <c r="AQ40" s="18">
        <v>0.536585365853658</v>
      </c>
      <c r="AR40" s="19">
        <v>1.23098763891582E-70</v>
      </c>
      <c r="AS40" s="2" t="s">
        <v>78</v>
      </c>
      <c r="AT40" s="18">
        <v>1.0</v>
      </c>
      <c r="AU40" s="18">
        <v>0.0258240175217306</v>
      </c>
      <c r="AV40" s="18">
        <v>0.0672014077575513</v>
      </c>
      <c r="AW40" s="18">
        <v>-0.0413773902358206</v>
      </c>
      <c r="AX40" s="18">
        <v>0.48968105065666</v>
      </c>
      <c r="AY40" s="19">
        <v>2.46322262264051E-58</v>
      </c>
      <c r="AZ40" s="2" t="s">
        <v>78</v>
      </c>
      <c r="BA40" s="18">
        <v>1.0</v>
      </c>
      <c r="BB40" s="18">
        <v>0.0128263279470497</v>
      </c>
      <c r="BC40" s="18">
        <v>0.0294056032469907</v>
      </c>
      <c r="BD40" s="18">
        <v>-0.0165792752999409</v>
      </c>
      <c r="BE40" s="18">
        <v>0.474671669793621</v>
      </c>
      <c r="BF40" s="19">
        <v>1.09966974958731E-54</v>
      </c>
      <c r="BG40" s="2" t="s">
        <v>78</v>
      </c>
      <c r="BH40" s="18">
        <v>1.0</v>
      </c>
      <c r="BI40" s="18">
        <v>0.0304428378890475</v>
      </c>
      <c r="BJ40" s="18">
        <v>0.0539423379072272</v>
      </c>
      <c r="BK40" s="18">
        <v>-0.0234995000181797</v>
      </c>
      <c r="BL40" s="18">
        <v>0.348968105065666</v>
      </c>
      <c r="BM40" s="19">
        <v>3.45154925813532E-29</v>
      </c>
      <c r="BN40" s="2" t="s">
        <v>78</v>
      </c>
      <c r="BO40" s="18">
        <v>1.0</v>
      </c>
      <c r="BP40" s="18">
        <v>0.0176165099419977</v>
      </c>
      <c r="BQ40" s="18">
        <v>0.0245367346602364</v>
      </c>
      <c r="BR40" s="18">
        <v>-0.00692022471823876</v>
      </c>
      <c r="BS40" s="18">
        <v>0.174484052532833</v>
      </c>
      <c r="BT40" s="19">
        <v>1.67584564163137E-7</v>
      </c>
      <c r="BU40" s="2" t="s">
        <v>78</v>
      </c>
      <c r="BV40" s="18">
        <v>1.0</v>
      </c>
      <c r="BW40" s="18">
        <v>10.0</v>
      </c>
      <c r="BX40" s="18">
        <v>1.0</v>
      </c>
      <c r="BY40" s="2"/>
      <c r="BZ40" s="2"/>
    </row>
    <row r="41">
      <c r="A41" s="2" t="s">
        <v>584</v>
      </c>
      <c r="B41" s="2" t="s">
        <v>81</v>
      </c>
      <c r="C41" s="2" t="s">
        <v>91</v>
      </c>
      <c r="D41" s="2" t="s">
        <v>90</v>
      </c>
      <c r="E41" s="18">
        <v>0.00586863083829721</v>
      </c>
      <c r="F41" s="18">
        <v>0.0167650161746317</v>
      </c>
      <c r="G41" s="18">
        <v>-0.0108963853363345</v>
      </c>
      <c r="H41" s="18">
        <v>0.479569892473118</v>
      </c>
      <c r="I41" s="19">
        <v>5.19087638635434E-7</v>
      </c>
      <c r="J41" s="2" t="s">
        <v>91</v>
      </c>
      <c r="K41" s="18">
        <v>1.0</v>
      </c>
      <c r="L41" s="18">
        <v>0.00254010302653092</v>
      </c>
      <c r="M41" s="18">
        <v>0.0215177114864415</v>
      </c>
      <c r="N41" s="18">
        <v>-0.0189776084599105</v>
      </c>
      <c r="O41" s="18">
        <v>0.561290322580645</v>
      </c>
      <c r="P41" s="19">
        <v>1.42057879233027E-9</v>
      </c>
      <c r="Q41" s="2" t="s">
        <v>91</v>
      </c>
      <c r="R41" s="18">
        <v>1.0</v>
      </c>
      <c r="S41" s="18">
        <v>0.00381308394662059</v>
      </c>
      <c r="T41" s="18">
        <v>0.0272976250168652</v>
      </c>
      <c r="U41" s="18">
        <v>-0.0234845410702446</v>
      </c>
      <c r="V41" s="18">
        <v>0.642473118279569</v>
      </c>
      <c r="W41" s="19">
        <v>1.24069386189892E-12</v>
      </c>
      <c r="X41" s="2" t="s">
        <v>91</v>
      </c>
      <c r="Y41" s="18">
        <v>1.0</v>
      </c>
      <c r="Z41" s="18">
        <v>0.00291235039562428</v>
      </c>
      <c r="AA41" s="18">
        <v>0.0331863499202854</v>
      </c>
      <c r="AB41" s="18">
        <v>-0.0302739995246611</v>
      </c>
      <c r="AC41" s="18">
        <v>0.690322580645161</v>
      </c>
      <c r="AD41" s="19">
        <v>1.2923912037352E-14</v>
      </c>
      <c r="AE41" s="2" t="s">
        <v>91</v>
      </c>
      <c r="AF41" s="18">
        <v>1.0</v>
      </c>
      <c r="AG41" s="18">
        <v>-0.00332852781176629</v>
      </c>
      <c r="AH41" s="18">
        <v>0.00475269531180977</v>
      </c>
      <c r="AI41" s="18">
        <v>-0.00808122312357606</v>
      </c>
      <c r="AJ41" s="18">
        <v>0.580645161290322</v>
      </c>
      <c r="AK41" s="19">
        <v>3.51026849858263E-10</v>
      </c>
      <c r="AL41" s="2" t="s">
        <v>91</v>
      </c>
      <c r="AM41" s="18">
        <v>1.0</v>
      </c>
      <c r="AN41" s="18">
        <v>-0.00205554689167662</v>
      </c>
      <c r="AO41" s="18">
        <v>0.0105326088422335</v>
      </c>
      <c r="AP41" s="18">
        <v>-0.0125881557339101</v>
      </c>
      <c r="AQ41" s="18">
        <v>0.690322580645161</v>
      </c>
      <c r="AR41" s="19">
        <v>1.2923912037352E-14</v>
      </c>
      <c r="AS41" s="2" t="s">
        <v>91</v>
      </c>
      <c r="AT41" s="18">
        <v>1.0</v>
      </c>
      <c r="AU41" s="18">
        <v>-0.00295628044267292</v>
      </c>
      <c r="AV41" s="18">
        <v>0.0164213337456537</v>
      </c>
      <c r="AW41" s="18">
        <v>-0.0193776141883266</v>
      </c>
      <c r="AX41" s="18">
        <v>0.708064516129032</v>
      </c>
      <c r="AY41" s="19">
        <v>1.47402287902127E-15</v>
      </c>
      <c r="AZ41" s="2" t="s">
        <v>91</v>
      </c>
      <c r="BA41" s="18">
        <v>1.0</v>
      </c>
      <c r="BB41" s="18">
        <v>0.00127298092008966</v>
      </c>
      <c r="BC41" s="18">
        <v>0.00577991353042375</v>
      </c>
      <c r="BD41" s="18">
        <v>-0.00450693261033408</v>
      </c>
      <c r="BE41" s="18">
        <v>0.503763440860215</v>
      </c>
      <c r="BF41" s="19">
        <v>1.55572455593499E-7</v>
      </c>
      <c r="BG41" s="2" t="s">
        <v>91</v>
      </c>
      <c r="BH41" s="18">
        <v>1.0</v>
      </c>
      <c r="BI41" s="18">
        <v>3.72247369093364E-4</v>
      </c>
      <c r="BJ41" s="18">
        <v>0.0116686384338439</v>
      </c>
      <c r="BK41" s="18">
        <v>-0.0112963910647505</v>
      </c>
      <c r="BL41" s="18">
        <v>0.671505376344086</v>
      </c>
      <c r="BM41" s="19">
        <v>1.6506455032185E-13</v>
      </c>
      <c r="BN41" s="2" t="s">
        <v>91</v>
      </c>
      <c r="BO41" s="18">
        <v>1.0</v>
      </c>
      <c r="BP41" s="18">
        <v>-9.00733550996301E-4</v>
      </c>
      <c r="BQ41" s="18">
        <v>0.00588872490342018</v>
      </c>
      <c r="BR41" s="18">
        <v>-0.00678945845441648</v>
      </c>
      <c r="BS41" s="18">
        <v>0.706451612903225</v>
      </c>
      <c r="BT41" s="19">
        <v>2.50104864581887E-15</v>
      </c>
      <c r="BU41" s="2" t="s">
        <v>91</v>
      </c>
      <c r="BV41" s="18">
        <v>1.0</v>
      </c>
      <c r="BW41" s="18">
        <v>10.0</v>
      </c>
      <c r="BX41" s="18">
        <v>1.0</v>
      </c>
      <c r="BY41" s="2"/>
      <c r="BZ41" s="2"/>
    </row>
    <row r="42">
      <c r="A42" s="2" t="s">
        <v>585</v>
      </c>
      <c r="B42" s="2" t="s">
        <v>90</v>
      </c>
      <c r="C42" s="2" t="s">
        <v>93</v>
      </c>
      <c r="D42" s="2" t="s">
        <v>94</v>
      </c>
      <c r="E42" s="18">
        <v>0.011854750667448</v>
      </c>
      <c r="F42" s="18">
        <v>-0.00209174336432969</v>
      </c>
      <c r="G42" s="18">
        <v>0.0139464940317777</v>
      </c>
      <c r="H42" s="18">
        <v>0.760045413514242</v>
      </c>
      <c r="I42" s="19">
        <v>1.02573198941477E-208</v>
      </c>
      <c r="J42" s="2" t="s">
        <v>94</v>
      </c>
      <c r="K42" s="18">
        <v>1.0</v>
      </c>
      <c r="L42" s="18">
        <v>0.0146508125266948</v>
      </c>
      <c r="M42" s="18">
        <v>-0.00733926292974782</v>
      </c>
      <c r="N42" s="18">
        <v>0.0219900754564426</v>
      </c>
      <c r="O42" s="18">
        <v>0.756038229245186</v>
      </c>
      <c r="P42" s="19">
        <v>3.8400945875637E-206</v>
      </c>
      <c r="Q42" s="2" t="s">
        <v>94</v>
      </c>
      <c r="R42" s="18">
        <v>1.0</v>
      </c>
      <c r="S42" s="18">
        <v>0.0297556218254359</v>
      </c>
      <c r="T42" s="18">
        <v>6.50312391195763E-4</v>
      </c>
      <c r="U42" s="18">
        <v>0.0291053094342402</v>
      </c>
      <c r="V42" s="18">
        <v>0.750402486576025</v>
      </c>
      <c r="W42" s="19">
        <v>1.96779532176621E-202</v>
      </c>
      <c r="X42" s="2" t="s">
        <v>94</v>
      </c>
      <c r="Y42" s="18">
        <v>1.0</v>
      </c>
      <c r="Z42" s="18">
        <v>0.0376899249438053</v>
      </c>
      <c r="AA42" s="18">
        <v>0.00524899680219619</v>
      </c>
      <c r="AB42" s="18">
        <v>0.0324409281416091</v>
      </c>
      <c r="AC42" s="18">
        <v>0.729875205896312</v>
      </c>
      <c r="AD42" s="19">
        <v>9.6415402408601E-190</v>
      </c>
      <c r="AE42" s="2" t="s">
        <v>94</v>
      </c>
      <c r="AF42" s="18">
        <v>1.0</v>
      </c>
      <c r="AG42" s="18">
        <v>0.00279606185924681</v>
      </c>
      <c r="AH42" s="18">
        <v>-0.00524751956541812</v>
      </c>
      <c r="AI42" s="18">
        <v>0.00804358142466494</v>
      </c>
      <c r="AJ42" s="18">
        <v>0.669594349367654</v>
      </c>
      <c r="AK42" s="19">
        <v>2.22371293007264E-156</v>
      </c>
      <c r="AL42" s="2" t="s">
        <v>94</v>
      </c>
      <c r="AM42" s="18">
        <v>1.0</v>
      </c>
      <c r="AN42" s="18">
        <v>0.0179008711579879</v>
      </c>
      <c r="AO42" s="18">
        <v>0.00274205575552546</v>
      </c>
      <c r="AP42" s="18">
        <v>0.0151588154024624</v>
      </c>
      <c r="AQ42" s="18">
        <v>0.667312506397908</v>
      </c>
      <c r="AR42" s="19">
        <v>1.15407514616279E-155</v>
      </c>
      <c r="AS42" s="2" t="s">
        <v>94</v>
      </c>
      <c r="AT42" s="18">
        <v>1.0</v>
      </c>
      <c r="AU42" s="18">
        <v>0.0258351742763573</v>
      </c>
      <c r="AV42" s="18">
        <v>0.00734074016652589</v>
      </c>
      <c r="AW42" s="18">
        <v>0.0184944341098314</v>
      </c>
      <c r="AX42" s="18">
        <v>0.638733632988079</v>
      </c>
      <c r="AY42" s="19">
        <v>2.05575884909575E-141</v>
      </c>
      <c r="AZ42" s="2" t="s">
        <v>94</v>
      </c>
      <c r="BA42" s="18">
        <v>1.0</v>
      </c>
      <c r="BB42" s="18">
        <v>0.0151048092987411</v>
      </c>
      <c r="BC42" s="18">
        <v>0.00798957532094358</v>
      </c>
      <c r="BD42" s="18">
        <v>0.00711523397779754</v>
      </c>
      <c r="BE42" s="18">
        <v>0.530083661371525</v>
      </c>
      <c r="BF42" s="19">
        <v>8.90276806302979E-95</v>
      </c>
      <c r="BG42" s="2" t="s">
        <v>94</v>
      </c>
      <c r="BH42" s="18">
        <v>1.0</v>
      </c>
      <c r="BI42" s="18">
        <v>0.0230391124171105</v>
      </c>
      <c r="BJ42" s="18">
        <v>0.012588259731944</v>
      </c>
      <c r="BK42" s="18">
        <v>0.0104508526851665</v>
      </c>
      <c r="BL42" s="18">
        <v>0.469817694519668</v>
      </c>
      <c r="BM42" s="19">
        <v>9.34260822314209E-74</v>
      </c>
      <c r="BN42" s="2" t="s">
        <v>94</v>
      </c>
      <c r="BO42" s="18">
        <v>1.0</v>
      </c>
      <c r="BP42" s="18">
        <v>0.0079343031183694</v>
      </c>
      <c r="BQ42" s="18">
        <v>0.00459868441100043</v>
      </c>
      <c r="BR42" s="18">
        <v>0.00333561870736897</v>
      </c>
      <c r="BS42" s="18">
        <v>0.39954400364797</v>
      </c>
      <c r="BT42" s="19">
        <v>9.77879819326483E-53</v>
      </c>
      <c r="BU42" s="2" t="s">
        <v>94</v>
      </c>
      <c r="BV42" s="18">
        <v>1.0</v>
      </c>
      <c r="BW42" s="18">
        <v>10.0</v>
      </c>
      <c r="BX42" s="18">
        <v>1.0</v>
      </c>
      <c r="BY42" s="2"/>
      <c r="BZ42" s="2"/>
    </row>
    <row r="43">
      <c r="A43" s="2" t="s">
        <v>586</v>
      </c>
      <c r="B43" s="2" t="s">
        <v>93</v>
      </c>
      <c r="C43" s="2" t="s">
        <v>93</v>
      </c>
      <c r="D43" s="2" t="s">
        <v>94</v>
      </c>
      <c r="E43" s="18">
        <v>0.0339299363813444</v>
      </c>
      <c r="F43" s="18">
        <v>0.0723853725179021</v>
      </c>
      <c r="G43" s="18">
        <v>-0.0384554361365577</v>
      </c>
      <c r="H43" s="18">
        <v>0.584332054969638</v>
      </c>
      <c r="I43" s="19">
        <v>3.20733084894763E-71</v>
      </c>
      <c r="J43" s="2" t="s">
        <v>93</v>
      </c>
      <c r="K43" s="18">
        <v>1.0</v>
      </c>
      <c r="L43" s="18">
        <v>0.0138170725302677</v>
      </c>
      <c r="M43" s="18">
        <v>0.0646803353737471</v>
      </c>
      <c r="N43" s="18">
        <v>-0.0508632628434793</v>
      </c>
      <c r="O43" s="18">
        <v>0.577625639181847</v>
      </c>
      <c r="P43" s="19">
        <v>1.73772157219409E-69</v>
      </c>
      <c r="Q43" s="2" t="s">
        <v>93</v>
      </c>
      <c r="R43" s="18">
        <v>1.0</v>
      </c>
      <c r="S43" s="18">
        <v>0.041403466172674</v>
      </c>
      <c r="T43" s="18">
        <v>0.103459231606444</v>
      </c>
      <c r="U43" s="18">
        <v>-0.0620557654337699</v>
      </c>
      <c r="V43" s="18">
        <v>0.600031959092361</v>
      </c>
      <c r="W43" s="19">
        <v>1.3722487777479E-75</v>
      </c>
      <c r="X43" s="2" t="s">
        <v>93</v>
      </c>
      <c r="Y43" s="18">
        <v>1.0</v>
      </c>
      <c r="Z43" s="18">
        <v>0.0445367800944334</v>
      </c>
      <c r="AA43" s="18">
        <v>0.112935045720444</v>
      </c>
      <c r="AB43" s="18">
        <v>-0.0683982656260114</v>
      </c>
      <c r="AC43" s="18">
        <v>0.608900607222754</v>
      </c>
      <c r="AD43" s="19">
        <v>9.4843175273508E-78</v>
      </c>
      <c r="AE43" s="2" t="s">
        <v>93</v>
      </c>
      <c r="AF43" s="18">
        <v>1.0</v>
      </c>
      <c r="AG43" s="18">
        <v>-0.0201128638510766</v>
      </c>
      <c r="AH43" s="18">
        <v>-0.00770503714415499</v>
      </c>
      <c r="AI43" s="18">
        <v>-0.0124078267069216</v>
      </c>
      <c r="AJ43" s="18">
        <v>0.519325263662512</v>
      </c>
      <c r="AK43" s="19">
        <v>1.77401497066279E-55</v>
      </c>
      <c r="AL43" s="2" t="s">
        <v>93</v>
      </c>
      <c r="AM43" s="18">
        <v>1.0</v>
      </c>
      <c r="AN43" s="18">
        <v>0.00747352979132963</v>
      </c>
      <c r="AO43" s="18">
        <v>0.0310738590885418</v>
      </c>
      <c r="AP43" s="18">
        <v>-0.0236003292972122</v>
      </c>
      <c r="AQ43" s="18">
        <v>0.591023489932885</v>
      </c>
      <c r="AR43" s="19">
        <v>6.07883140615571E-73</v>
      </c>
      <c r="AS43" s="2" t="s">
        <v>93</v>
      </c>
      <c r="AT43" s="18">
        <v>1.0</v>
      </c>
      <c r="AU43" s="18">
        <v>0.010606843713089</v>
      </c>
      <c r="AV43" s="18">
        <v>0.0405496732025427</v>
      </c>
      <c r="AW43" s="18">
        <v>-0.0299428294894537</v>
      </c>
      <c r="AX43" s="18">
        <v>0.597749880153403</v>
      </c>
      <c r="AY43" s="19">
        <v>8.7318469554706E-75</v>
      </c>
      <c r="AZ43" s="2" t="s">
        <v>93</v>
      </c>
      <c r="BA43" s="18">
        <v>1.0</v>
      </c>
      <c r="BB43" s="18">
        <v>0.0275863936424063</v>
      </c>
      <c r="BC43" s="18">
        <v>0.0387788962326968</v>
      </c>
      <c r="BD43" s="18">
        <v>-0.0111925025902905</v>
      </c>
      <c r="BE43" s="18">
        <v>0.513038310961968</v>
      </c>
      <c r="BF43" s="19">
        <v>1.75158036550199E-54</v>
      </c>
      <c r="BG43" s="2" t="s">
        <v>93</v>
      </c>
      <c r="BH43" s="18">
        <v>1.0</v>
      </c>
      <c r="BI43" s="18">
        <v>0.0307197075641656</v>
      </c>
      <c r="BJ43" s="18">
        <v>0.0482547103466977</v>
      </c>
      <c r="BK43" s="18">
        <v>-0.017535002782532</v>
      </c>
      <c r="BL43" s="18">
        <v>0.557436481303931</v>
      </c>
      <c r="BM43" s="19">
        <v>2.29487945567724E-64</v>
      </c>
      <c r="BN43" s="2" t="s">
        <v>93</v>
      </c>
      <c r="BO43" s="18">
        <v>1.0</v>
      </c>
      <c r="BP43" s="18">
        <v>0.00313331392175936</v>
      </c>
      <c r="BQ43" s="18">
        <v>0.00947581411400089</v>
      </c>
      <c r="BR43" s="18">
        <v>-0.00634250019224152</v>
      </c>
      <c r="BS43" s="18">
        <v>0.528608381271971</v>
      </c>
      <c r="BT43" s="19">
        <v>5.5467385395258E-58</v>
      </c>
      <c r="BU43" s="2" t="s">
        <v>93</v>
      </c>
      <c r="BV43" s="18">
        <v>1.0</v>
      </c>
      <c r="BW43" s="18">
        <v>10.0</v>
      </c>
      <c r="BX43" s="18">
        <v>1.0</v>
      </c>
      <c r="BY43" s="2"/>
      <c r="BZ43" s="2"/>
    </row>
    <row r="44">
      <c r="A44" s="2" t="s">
        <v>587</v>
      </c>
      <c r="B44" s="2" t="s">
        <v>90</v>
      </c>
      <c r="C44" s="2" t="s">
        <v>91</v>
      </c>
      <c r="D44" s="2" t="s">
        <v>90</v>
      </c>
      <c r="E44" s="18">
        <v>0.0091092355543544</v>
      </c>
      <c r="F44" s="18">
        <v>0.00292866041873615</v>
      </c>
      <c r="G44" s="18">
        <v>0.00618057513561824</v>
      </c>
      <c r="H44" s="18">
        <v>0.53939930487245</v>
      </c>
      <c r="I44" s="19">
        <v>7.15941770580737E-53</v>
      </c>
      <c r="J44" s="2" t="s">
        <v>90</v>
      </c>
      <c r="K44" s="18">
        <v>1.0</v>
      </c>
      <c r="L44" s="18">
        <v>0.0191763225841979</v>
      </c>
      <c r="M44" s="18">
        <v>0.010017691769628</v>
      </c>
      <c r="N44" s="18">
        <v>0.00915863081456993</v>
      </c>
      <c r="O44" s="18">
        <v>0.436861433536625</v>
      </c>
      <c r="P44" s="19">
        <v>3.14690833305008E-34</v>
      </c>
      <c r="Q44" s="2" t="s">
        <v>90</v>
      </c>
      <c r="R44" s="18">
        <v>1.0</v>
      </c>
      <c r="S44" s="18">
        <v>0.0205739288239069</v>
      </c>
      <c r="T44" s="18">
        <v>0.0099095687069315</v>
      </c>
      <c r="U44" s="18">
        <v>0.0106643601169754</v>
      </c>
      <c r="V44" s="18">
        <v>0.447078496950619</v>
      </c>
      <c r="W44" s="19">
        <v>6.98404225898468E-36</v>
      </c>
      <c r="X44" s="2" t="s">
        <v>90</v>
      </c>
      <c r="Y44" s="18">
        <v>1.0</v>
      </c>
      <c r="Z44" s="18">
        <v>0.0198850988481531</v>
      </c>
      <c r="AA44" s="18">
        <v>0.00890079968242444</v>
      </c>
      <c r="AB44" s="18">
        <v>0.0109842991657287</v>
      </c>
      <c r="AC44" s="18">
        <v>0.401082038166437</v>
      </c>
      <c r="AD44" s="19">
        <v>8.92779116216678E-29</v>
      </c>
      <c r="AE44" s="2" t="s">
        <v>90</v>
      </c>
      <c r="AF44" s="18">
        <v>1.0</v>
      </c>
      <c r="AG44" s="18">
        <v>0.0100670870298435</v>
      </c>
      <c r="AH44" s="18">
        <v>0.00708903135089185</v>
      </c>
      <c r="AI44" s="18">
        <v>0.00297805567895168</v>
      </c>
      <c r="AJ44" s="18">
        <v>0.319312741819135</v>
      </c>
      <c r="AK44" s="19">
        <v>3.11604422355337E-18</v>
      </c>
      <c r="AL44" s="2" t="s">
        <v>90</v>
      </c>
      <c r="AM44" s="18">
        <v>1.0</v>
      </c>
      <c r="AN44" s="18">
        <v>0.0114646932695525</v>
      </c>
      <c r="AO44" s="18">
        <v>0.00698090828819535</v>
      </c>
      <c r="AP44" s="18">
        <v>0.00448378498135717</v>
      </c>
      <c r="AQ44" s="18">
        <v>0.347281788969768</v>
      </c>
      <c r="AR44" s="19">
        <v>1.47010344326807E-21</v>
      </c>
      <c r="AS44" s="2" t="s">
        <v>90</v>
      </c>
      <c r="AT44" s="18">
        <v>1.0</v>
      </c>
      <c r="AU44" s="18">
        <v>0.0107758632937987</v>
      </c>
      <c r="AV44" s="18">
        <v>0.00597213926368829</v>
      </c>
      <c r="AW44" s="18">
        <v>0.00480372403011047</v>
      </c>
      <c r="AX44" s="18">
        <v>0.329319955406911</v>
      </c>
      <c r="AY44" s="19">
        <v>2.1283762702284E-19</v>
      </c>
      <c r="AZ44" s="2" t="s">
        <v>90</v>
      </c>
      <c r="BA44" s="18">
        <v>1.0</v>
      </c>
      <c r="BB44" s="18">
        <v>0.00139760623970898</v>
      </c>
      <c r="BC44" s="18">
        <v>-1.08123062696501E-4</v>
      </c>
      <c r="BD44" s="18">
        <v>0.00150572930240548</v>
      </c>
      <c r="BE44" s="18">
        <v>0.357544757033248</v>
      </c>
      <c r="BF44" s="19">
        <v>7.56898269248505E-23</v>
      </c>
      <c r="BG44" s="2" t="s">
        <v>90</v>
      </c>
      <c r="BH44" s="18">
        <v>1.0</v>
      </c>
      <c r="BI44" s="18">
        <v>7.08776263955229E-4</v>
      </c>
      <c r="BJ44" s="18">
        <v>-0.00111689208720355</v>
      </c>
      <c r="BK44" s="18">
        <v>0.00182566835115878</v>
      </c>
      <c r="BL44" s="18">
        <v>0.265060003934684</v>
      </c>
      <c r="BM44" s="19">
        <v>1.41310068542296E-12</v>
      </c>
      <c r="BN44" s="2" t="s">
        <v>90</v>
      </c>
      <c r="BO44" s="18">
        <v>1.0</v>
      </c>
      <c r="BP44" s="18">
        <v>-6.88829975753755E-4</v>
      </c>
      <c r="BQ44" s="18">
        <v>-0.00100876902450705</v>
      </c>
      <c r="BR44" s="18">
        <v>3.19939048753298E-4</v>
      </c>
      <c r="BS44" s="18">
        <v>0.139418978293658</v>
      </c>
      <c r="BT44" s="18">
        <v>9.02354998777959E-4</v>
      </c>
      <c r="BU44" s="2" t="s">
        <v>90</v>
      </c>
      <c r="BV44" s="18">
        <v>1.0</v>
      </c>
      <c r="BW44" s="18">
        <v>10.0</v>
      </c>
      <c r="BX44" s="18">
        <v>1.0</v>
      </c>
      <c r="BY44" s="2"/>
      <c r="BZ44" s="2"/>
    </row>
    <row r="45">
      <c r="A45" s="2" t="s">
        <v>588</v>
      </c>
      <c r="B45" s="2" t="s">
        <v>90</v>
      </c>
      <c r="C45" s="2" t="s">
        <v>91</v>
      </c>
      <c r="D45" s="2" t="s">
        <v>90</v>
      </c>
      <c r="E45" s="18">
        <v>0.0264771996563648</v>
      </c>
      <c r="F45" s="18">
        <v>0.0106186884299183</v>
      </c>
      <c r="G45" s="18">
        <v>0.0158585112264465</v>
      </c>
      <c r="H45" s="18">
        <v>0.363016528925619</v>
      </c>
      <c r="I45" s="19">
        <v>1.0592491258825E-7</v>
      </c>
      <c r="J45" s="2" t="s">
        <v>90</v>
      </c>
      <c r="K45" s="18">
        <v>1.0</v>
      </c>
      <c r="L45" s="18">
        <v>0.0443382988306672</v>
      </c>
      <c r="M45" s="18">
        <v>0.0187805687469697</v>
      </c>
      <c r="N45" s="18">
        <v>0.0255577300836975</v>
      </c>
      <c r="O45" s="18">
        <v>0.36129476584022</v>
      </c>
      <c r="P45" s="19">
        <v>1.47538201148039E-7</v>
      </c>
      <c r="Q45" s="2" t="s">
        <v>90</v>
      </c>
      <c r="R45" s="18">
        <v>1.0</v>
      </c>
      <c r="S45" s="18">
        <v>0.0604575254234777</v>
      </c>
      <c r="T45" s="18">
        <v>0.0286020952840648</v>
      </c>
      <c r="U45" s="18">
        <v>0.0318554301394128</v>
      </c>
      <c r="V45" s="18">
        <v>0.336501377410468</v>
      </c>
      <c r="W45" s="19">
        <v>1.29209995862439E-6</v>
      </c>
      <c r="X45" s="2" t="s">
        <v>90</v>
      </c>
      <c r="Y45" s="18">
        <v>1.0</v>
      </c>
      <c r="Z45" s="18">
        <v>0.0677492262826842</v>
      </c>
      <c r="AA45" s="18">
        <v>0.0272415506738416</v>
      </c>
      <c r="AB45" s="18">
        <v>0.0405076756088426</v>
      </c>
      <c r="AC45" s="18">
        <v>0.361707988980716</v>
      </c>
      <c r="AD45" s="19">
        <v>1.24575564946587E-7</v>
      </c>
      <c r="AE45" s="2" t="s">
        <v>90</v>
      </c>
      <c r="AF45" s="18">
        <v>1.0</v>
      </c>
      <c r="AG45" s="18">
        <v>0.0178610991743023</v>
      </c>
      <c r="AH45" s="18">
        <v>0.00816188031705134</v>
      </c>
      <c r="AI45" s="18">
        <v>0.00969921885725101</v>
      </c>
      <c r="AJ45" s="18">
        <v>0.337878787878787</v>
      </c>
      <c r="AK45" s="19">
        <v>9.88298693271375E-7</v>
      </c>
      <c r="AL45" s="2" t="s">
        <v>90</v>
      </c>
      <c r="AM45" s="18">
        <v>1.0</v>
      </c>
      <c r="AN45" s="18">
        <v>0.0339803257671128</v>
      </c>
      <c r="AO45" s="18">
        <v>0.0179834068541465</v>
      </c>
      <c r="AP45" s="18">
        <v>0.0159969189129663</v>
      </c>
      <c r="AQ45" s="18">
        <v>0.293595041322314</v>
      </c>
      <c r="AR45" s="19">
        <v>4.89302541915688E-5</v>
      </c>
      <c r="AS45" s="2" t="s">
        <v>90</v>
      </c>
      <c r="AT45" s="18">
        <v>1.0</v>
      </c>
      <c r="AU45" s="18">
        <v>0.0412720266263193</v>
      </c>
      <c r="AV45" s="18">
        <v>0.0166228622439232</v>
      </c>
      <c r="AW45" s="18">
        <v>0.024649164382396</v>
      </c>
      <c r="AX45" s="18">
        <v>0.371694214876033</v>
      </c>
      <c r="AY45" s="19">
        <v>4.84809597521956E-8</v>
      </c>
      <c r="AZ45" s="2" t="s">
        <v>90</v>
      </c>
      <c r="BA45" s="18">
        <v>1.0</v>
      </c>
      <c r="BB45" s="18">
        <v>0.0161192265928104</v>
      </c>
      <c r="BC45" s="18">
        <v>0.00982152653709515</v>
      </c>
      <c r="BD45" s="18">
        <v>0.00629770005571531</v>
      </c>
      <c r="BE45" s="18">
        <v>0.26866391184573</v>
      </c>
      <c r="BF45" s="18">
        <v>2.75915694305253E-4</v>
      </c>
      <c r="BG45" s="2" t="s">
        <v>90</v>
      </c>
      <c r="BH45" s="18">
        <v>1.0</v>
      </c>
      <c r="BI45" s="18">
        <v>0.0234109274520169</v>
      </c>
      <c r="BJ45" s="18">
        <v>0.00846098192687192</v>
      </c>
      <c r="BK45" s="18">
        <v>0.014949945525145</v>
      </c>
      <c r="BL45" s="18">
        <v>0.395730027548209</v>
      </c>
      <c r="BM45" s="19">
        <v>4.16237961319546E-9</v>
      </c>
      <c r="BN45" s="2" t="s">
        <v>90</v>
      </c>
      <c r="BO45" s="18">
        <v>1.0</v>
      </c>
      <c r="BP45" s="18">
        <v>0.00729170085920652</v>
      </c>
      <c r="BQ45" s="18">
        <v>-0.00136054461022323</v>
      </c>
      <c r="BR45" s="18">
        <v>0.00865224546942975</v>
      </c>
      <c r="BS45" s="18">
        <v>0.494490358126721</v>
      </c>
      <c r="BT45" s="19">
        <v>4.05375022297492E-14</v>
      </c>
      <c r="BU45" s="2" t="s">
        <v>90</v>
      </c>
      <c r="BV45" s="18">
        <v>1.0</v>
      </c>
      <c r="BW45" s="18">
        <v>10.0</v>
      </c>
      <c r="BX45" s="18">
        <v>1.0</v>
      </c>
      <c r="BY45" s="2"/>
      <c r="BZ45" s="2"/>
    </row>
    <row r="46">
      <c r="A46" s="2" t="s">
        <v>589</v>
      </c>
      <c r="B46" s="2" t="s">
        <v>90</v>
      </c>
      <c r="C46" s="2" t="s">
        <v>91</v>
      </c>
      <c r="D46" s="2" t="s">
        <v>90</v>
      </c>
      <c r="E46" s="18">
        <v>-0.0018655564784156</v>
      </c>
      <c r="F46" s="18">
        <v>-0.00686132720861964</v>
      </c>
      <c r="G46" s="18">
        <v>0.00499577073020403</v>
      </c>
      <c r="H46" s="18">
        <v>0.371039031687746</v>
      </c>
      <c r="I46" s="19">
        <v>3.52168464306477E-11</v>
      </c>
      <c r="J46" s="2" t="s">
        <v>90</v>
      </c>
      <c r="K46" s="18">
        <v>1.0</v>
      </c>
      <c r="L46" s="18">
        <v>0.00593058846758296</v>
      </c>
      <c r="M46" s="18">
        <v>-0.0046545636787351</v>
      </c>
      <c r="N46" s="18">
        <v>0.010585152146318</v>
      </c>
      <c r="O46" s="18">
        <v>0.743404052767577</v>
      </c>
      <c r="P46" s="19">
        <v>1.35401769977508E-46</v>
      </c>
      <c r="Q46" s="2" t="s">
        <v>90</v>
      </c>
      <c r="R46" s="18">
        <v>1.0</v>
      </c>
      <c r="S46" s="18">
        <v>0.0122504602111637</v>
      </c>
      <c r="T46" s="18">
        <v>-0.00117170639921255</v>
      </c>
      <c r="U46" s="18">
        <v>0.0134221666103763</v>
      </c>
      <c r="V46" s="18">
        <v>0.790017679858561</v>
      </c>
      <c r="W46" s="19">
        <v>1.52262902563366E-53</v>
      </c>
      <c r="X46" s="2" t="s">
        <v>90</v>
      </c>
      <c r="Y46" s="18">
        <v>1.0</v>
      </c>
      <c r="Z46" s="18">
        <v>0.00544768737301097</v>
      </c>
      <c r="AA46" s="18">
        <v>-0.0088770625936868</v>
      </c>
      <c r="AB46" s="18">
        <v>0.0143247499666977</v>
      </c>
      <c r="AC46" s="18">
        <v>0.598055215558275</v>
      </c>
      <c r="AD46" s="19">
        <v>2.34178146355893E-29</v>
      </c>
      <c r="AE46" s="2" t="s">
        <v>90</v>
      </c>
      <c r="AF46" s="18">
        <v>1.0</v>
      </c>
      <c r="AG46" s="18">
        <v>0.00779614494599857</v>
      </c>
      <c r="AH46" s="18">
        <v>0.00220676352988454</v>
      </c>
      <c r="AI46" s="18">
        <v>0.00558938141611402</v>
      </c>
      <c r="AJ46" s="18">
        <v>0.678940568475452</v>
      </c>
      <c r="AK46" s="19">
        <v>5.7405103044235E-38</v>
      </c>
      <c r="AL46" s="2" t="s">
        <v>90</v>
      </c>
      <c r="AM46" s="18">
        <v>1.0</v>
      </c>
      <c r="AN46" s="18">
        <v>0.0141160166895793</v>
      </c>
      <c r="AO46" s="18">
        <v>0.00568962080940708</v>
      </c>
      <c r="AP46" s="18">
        <v>0.00842639588017229</v>
      </c>
      <c r="AQ46" s="18">
        <v>0.667312661498708</v>
      </c>
      <c r="AR46" s="19">
        <v>1.47201325876004E-36</v>
      </c>
      <c r="AS46" s="2" t="s">
        <v>90</v>
      </c>
      <c r="AT46" s="18">
        <v>1.0</v>
      </c>
      <c r="AU46" s="18">
        <v>0.00731324385142658</v>
      </c>
      <c r="AV46" s="18">
        <v>-0.00201573538506715</v>
      </c>
      <c r="AW46" s="18">
        <v>0.00932897923649373</v>
      </c>
      <c r="AX46" s="18">
        <v>0.748810009519923</v>
      </c>
      <c r="AY46" s="19">
        <v>2.86491459209996E-47</v>
      </c>
      <c r="AZ46" s="2" t="s">
        <v>90</v>
      </c>
      <c r="BA46" s="18">
        <v>1.0</v>
      </c>
      <c r="BB46" s="18">
        <v>0.00631987174358081</v>
      </c>
      <c r="BC46" s="18">
        <v>0.00348285727952254</v>
      </c>
      <c r="BD46" s="18">
        <v>0.00283701446405827</v>
      </c>
      <c r="BE46" s="18">
        <v>0.591323269413844</v>
      </c>
      <c r="BF46" s="19">
        <v>3.28555252096872E-28</v>
      </c>
      <c r="BG46" s="2" t="s">
        <v>90</v>
      </c>
      <c r="BH46" s="18">
        <v>1.0</v>
      </c>
      <c r="BI46" s="18">
        <v>-4.82901094571987E-4</v>
      </c>
      <c r="BJ46" s="18">
        <v>-0.0042224989149517</v>
      </c>
      <c r="BK46" s="18">
        <v>0.00373959782037971</v>
      </c>
      <c r="BL46" s="18">
        <v>0.405820753433972</v>
      </c>
      <c r="BM46" s="19">
        <v>2.53956914028038E-13</v>
      </c>
      <c r="BN46" s="2" t="s">
        <v>90</v>
      </c>
      <c r="BO46" s="18">
        <v>1.0</v>
      </c>
      <c r="BP46" s="18">
        <v>-0.0068027728381528</v>
      </c>
      <c r="BQ46" s="18">
        <v>-0.00770535619447424</v>
      </c>
      <c r="BR46" s="18">
        <v>9.0258335632144E-4</v>
      </c>
      <c r="BS46" s="18">
        <v>0.108017135862913</v>
      </c>
      <c r="BT46" s="18">
        <v>0.243148720874469</v>
      </c>
      <c r="BU46" s="2" t="s">
        <v>90</v>
      </c>
      <c r="BV46" s="18">
        <v>1.0</v>
      </c>
      <c r="BW46" s="18">
        <v>10.0</v>
      </c>
      <c r="BX46" s="18">
        <v>1.0</v>
      </c>
      <c r="BY46" s="2"/>
      <c r="BZ46" s="2"/>
    </row>
    <row r="47">
      <c r="A47" s="2" t="s">
        <v>590</v>
      </c>
      <c r="B47" s="2" t="s">
        <v>90</v>
      </c>
      <c r="C47" s="2" t="s">
        <v>91</v>
      </c>
      <c r="D47" s="2" t="s">
        <v>90</v>
      </c>
      <c r="E47" s="18">
        <v>0.0293802310915844</v>
      </c>
      <c r="F47" s="18">
        <v>-0.00438671720694933</v>
      </c>
      <c r="G47" s="18">
        <v>0.0337669482985338</v>
      </c>
      <c r="H47" s="18">
        <v>0.739495798319327</v>
      </c>
      <c r="I47" s="19">
        <v>6.52048244674914E-32</v>
      </c>
      <c r="J47" s="2" t="s">
        <v>90</v>
      </c>
      <c r="K47" s="18">
        <v>1.0</v>
      </c>
      <c r="L47" s="18">
        <v>0.0910150510490337</v>
      </c>
      <c r="M47" s="18">
        <v>0.0275545631424907</v>
      </c>
      <c r="N47" s="18">
        <v>0.0634604879065429</v>
      </c>
      <c r="O47" s="18">
        <v>0.756302521008403</v>
      </c>
      <c r="P47" s="19">
        <v>1.39493206557708E-33</v>
      </c>
      <c r="Q47" s="2" t="s">
        <v>90</v>
      </c>
      <c r="R47" s="18">
        <v>1.0</v>
      </c>
      <c r="S47" s="18">
        <v>0.0993707675527432</v>
      </c>
      <c r="T47" s="18">
        <v>0.0235903644573227</v>
      </c>
      <c r="U47" s="18">
        <v>0.0757804030954204</v>
      </c>
      <c r="V47" s="18">
        <v>0.773109243697479</v>
      </c>
      <c r="W47" s="19">
        <v>2.55627361148407E-35</v>
      </c>
      <c r="X47" s="2" t="s">
        <v>90</v>
      </c>
      <c r="Y47" s="18">
        <v>1.0</v>
      </c>
      <c r="Z47" s="18">
        <v>0.103673489431377</v>
      </c>
      <c r="AA47" s="18">
        <v>0.0216101153935643</v>
      </c>
      <c r="AB47" s="18">
        <v>0.0820633740378133</v>
      </c>
      <c r="AC47" s="18">
        <v>0.781512605042016</v>
      </c>
      <c r="AD47" s="19">
        <v>3.25563148632405E-36</v>
      </c>
      <c r="AE47" s="2" t="s">
        <v>90</v>
      </c>
      <c r="AF47" s="18">
        <v>1.0</v>
      </c>
      <c r="AG47" s="18">
        <v>0.0616348199574492</v>
      </c>
      <c r="AH47" s="18">
        <v>0.0319412803494401</v>
      </c>
      <c r="AI47" s="18">
        <v>0.0296935396080091</v>
      </c>
      <c r="AJ47" s="18">
        <v>0.487394957983193</v>
      </c>
      <c r="AK47" s="19">
        <v>3.49562331400778E-13</v>
      </c>
      <c r="AL47" s="2" t="s">
        <v>90</v>
      </c>
      <c r="AM47" s="18">
        <v>1.0</v>
      </c>
      <c r="AN47" s="18">
        <v>0.0699905364611587</v>
      </c>
      <c r="AO47" s="18">
        <v>0.0279770816642721</v>
      </c>
      <c r="AP47" s="18">
        <v>0.0420134547968866</v>
      </c>
      <c r="AQ47" s="18">
        <v>0.638655462184873</v>
      </c>
      <c r="AR47" s="19">
        <v>3.96908543247677E-23</v>
      </c>
      <c r="AS47" s="2" t="s">
        <v>90</v>
      </c>
      <c r="AT47" s="18">
        <v>1.0</v>
      </c>
      <c r="AU47" s="18">
        <v>0.0742932583397932</v>
      </c>
      <c r="AV47" s="18">
        <v>0.0259968326005137</v>
      </c>
      <c r="AW47" s="18">
        <v>0.0482964257392794</v>
      </c>
      <c r="AX47" s="18">
        <v>0.6890756302521</v>
      </c>
      <c r="AY47" s="19">
        <v>2.84861415080068E-27</v>
      </c>
      <c r="AZ47" s="2" t="s">
        <v>90</v>
      </c>
      <c r="BA47" s="18">
        <v>1.0</v>
      </c>
      <c r="BB47" s="18">
        <v>0.0083557165037095</v>
      </c>
      <c r="BC47" s="18">
        <v>-0.003964198685168</v>
      </c>
      <c r="BD47" s="18">
        <v>0.0123199151888775</v>
      </c>
      <c r="BE47" s="18">
        <v>0.731092436974789</v>
      </c>
      <c r="BF47" s="19">
        <v>4.21793708274085E-31</v>
      </c>
      <c r="BG47" s="2" t="s">
        <v>90</v>
      </c>
      <c r="BH47" s="18">
        <v>1.0</v>
      </c>
      <c r="BI47" s="18">
        <v>0.0126584383823439</v>
      </c>
      <c r="BJ47" s="18">
        <v>-0.00594444774892638</v>
      </c>
      <c r="BK47" s="18">
        <v>0.0186028861312703</v>
      </c>
      <c r="BL47" s="18">
        <v>0.6890756302521</v>
      </c>
      <c r="BM47" s="19">
        <v>2.84861415080068E-27</v>
      </c>
      <c r="BN47" s="2" t="s">
        <v>90</v>
      </c>
      <c r="BO47" s="18">
        <v>1.0</v>
      </c>
      <c r="BP47" s="18">
        <v>0.00430272187863446</v>
      </c>
      <c r="BQ47" s="18">
        <v>-0.00198024906375837</v>
      </c>
      <c r="BR47" s="18">
        <v>0.00628297094239284</v>
      </c>
      <c r="BS47" s="18">
        <v>0.34453781512605</v>
      </c>
      <c r="BT47" s="19">
        <v>1.16409470312721E-6</v>
      </c>
      <c r="BU47" s="2" t="s">
        <v>90</v>
      </c>
      <c r="BV47" s="18">
        <v>1.0</v>
      </c>
      <c r="BW47" s="18">
        <v>10.0</v>
      </c>
      <c r="BX47" s="18">
        <v>1.0</v>
      </c>
      <c r="BY47" s="2"/>
      <c r="BZ47" s="2"/>
    </row>
    <row r="48">
      <c r="A48" s="2" t="s">
        <v>591</v>
      </c>
      <c r="B48" s="2" t="s">
        <v>79</v>
      </c>
      <c r="C48" s="2" t="s">
        <v>82</v>
      </c>
      <c r="D48" s="2" t="s">
        <v>81</v>
      </c>
      <c r="E48" s="18">
        <v>0.0088558649471512</v>
      </c>
      <c r="F48" s="18">
        <v>0.00342564918362708</v>
      </c>
      <c r="G48" s="18">
        <v>0.00543021576352411</v>
      </c>
      <c r="H48" s="18">
        <v>0.646974298683909</v>
      </c>
      <c r="I48" s="19">
        <v>2.76269825703951E-35</v>
      </c>
      <c r="J48" s="2" t="s">
        <v>81</v>
      </c>
      <c r="K48" s="18">
        <v>1.0</v>
      </c>
      <c r="L48" s="18">
        <v>0.0120391151972865</v>
      </c>
      <c r="M48" s="18">
        <v>0.00320988938837847</v>
      </c>
      <c r="N48" s="18">
        <v>0.00882922580890808</v>
      </c>
      <c r="O48" s="18">
        <v>0.710296855099441</v>
      </c>
      <c r="P48" s="19">
        <v>2.80028113119074E-43</v>
      </c>
      <c r="Q48" s="2" t="s">
        <v>81</v>
      </c>
      <c r="R48" s="18">
        <v>1.0</v>
      </c>
      <c r="S48" s="18">
        <v>0.0167858218346046</v>
      </c>
      <c r="T48" s="18">
        <v>0.00410165069201</v>
      </c>
      <c r="U48" s="18">
        <v>0.0126841711425945</v>
      </c>
      <c r="V48" s="18">
        <v>0.761536200646615</v>
      </c>
      <c r="W48" s="19">
        <v>1.11487848275304E-50</v>
      </c>
      <c r="X48" s="2" t="s">
        <v>81</v>
      </c>
      <c r="Y48" s="18">
        <v>1.0</v>
      </c>
      <c r="Z48" s="18">
        <v>0.0199949525943358</v>
      </c>
      <c r="AA48" s="18">
        <v>0.0060558123298182</v>
      </c>
      <c r="AB48" s="18">
        <v>0.0139391402645175</v>
      </c>
      <c r="AC48" s="18">
        <v>0.755494595212435</v>
      </c>
      <c r="AD48" s="19">
        <v>8.65830713798061E-50</v>
      </c>
      <c r="AE48" s="2" t="s">
        <v>81</v>
      </c>
      <c r="AF48" s="18">
        <v>1.0</v>
      </c>
      <c r="AG48" s="18">
        <v>0.00318325025013535</v>
      </c>
      <c r="AH48" s="18">
        <v>-2.15759795248615E-4</v>
      </c>
      <c r="AI48" s="18">
        <v>0.00339901004538397</v>
      </c>
      <c r="AJ48" s="18">
        <v>0.702818327291727</v>
      </c>
      <c r="AK48" s="19">
        <v>5.63459422380908E-42</v>
      </c>
      <c r="AL48" s="2" t="s">
        <v>81</v>
      </c>
      <c r="AM48" s="18">
        <v>1.0</v>
      </c>
      <c r="AN48" s="18">
        <v>0.00792995688745339</v>
      </c>
      <c r="AO48" s="18">
        <v>6.76001508382915E-4</v>
      </c>
      <c r="AP48" s="18">
        <v>0.00725395537907048</v>
      </c>
      <c r="AQ48" s="18">
        <v>0.83919532347082</v>
      </c>
      <c r="AR48" s="19">
        <v>3.82344624201131E-63</v>
      </c>
      <c r="AS48" s="2" t="s">
        <v>81</v>
      </c>
      <c r="AT48" s="18">
        <v>1.0</v>
      </c>
      <c r="AU48" s="18">
        <v>0.0111390876471846</v>
      </c>
      <c r="AV48" s="18">
        <v>0.00263016314619111</v>
      </c>
      <c r="AW48" s="18">
        <v>0.00850892450099348</v>
      </c>
      <c r="AX48" s="18">
        <v>0.744848306717612</v>
      </c>
      <c r="AY48" s="19">
        <v>4.07046683941375E-48</v>
      </c>
      <c r="AZ48" s="2" t="s">
        <v>81</v>
      </c>
      <c r="BA48" s="18">
        <v>1.0</v>
      </c>
      <c r="BB48" s="18">
        <v>0.00474670663731803</v>
      </c>
      <c r="BC48" s="18">
        <v>8.91761303631531E-4</v>
      </c>
      <c r="BD48" s="18">
        <v>0.0038549453336865</v>
      </c>
      <c r="BE48" s="18">
        <v>0.708729303419222</v>
      </c>
      <c r="BF48" s="19">
        <v>8.06184176789537E-43</v>
      </c>
      <c r="BG48" s="2" t="s">
        <v>81</v>
      </c>
      <c r="BH48" s="18">
        <v>1.0</v>
      </c>
      <c r="BI48" s="18">
        <v>0.00795583739704924</v>
      </c>
      <c r="BJ48" s="18">
        <v>0.00284592294143973</v>
      </c>
      <c r="BK48" s="18">
        <v>0.00510991445560951</v>
      </c>
      <c r="BL48" s="18">
        <v>0.653930309264883</v>
      </c>
      <c r="BM48" s="19">
        <v>5.15611782468397E-36</v>
      </c>
      <c r="BN48" s="2" t="s">
        <v>81</v>
      </c>
      <c r="BO48" s="18">
        <v>1.0</v>
      </c>
      <c r="BP48" s="18">
        <v>0.0032091307597312</v>
      </c>
      <c r="BQ48" s="18">
        <v>0.0019541616378082</v>
      </c>
      <c r="BR48" s="18">
        <v>0.00125496912192299</v>
      </c>
      <c r="BS48" s="18">
        <v>0.316547467424316</v>
      </c>
      <c r="BT48" s="19">
        <v>2.74650631894623E-8</v>
      </c>
      <c r="BU48" s="2" t="s">
        <v>81</v>
      </c>
      <c r="BV48" s="18">
        <v>1.0</v>
      </c>
      <c r="BW48" s="18">
        <v>10.0</v>
      </c>
      <c r="BX48" s="18">
        <v>1.0</v>
      </c>
      <c r="BY48" s="2"/>
      <c r="BZ48" s="2"/>
    </row>
    <row r="49">
      <c r="A49" s="2" t="s">
        <v>592</v>
      </c>
      <c r="B49" s="2" t="s">
        <v>78</v>
      </c>
      <c r="C49" s="2" t="s">
        <v>82</v>
      </c>
      <c r="D49" s="2" t="s">
        <v>81</v>
      </c>
      <c r="E49" s="18">
        <v>0.00100490087951379</v>
      </c>
      <c r="F49" s="18">
        <v>0.00948224199186819</v>
      </c>
      <c r="G49" s="18">
        <v>-0.0084773411123544</v>
      </c>
      <c r="H49" s="18">
        <v>0.188811881188118</v>
      </c>
      <c r="I49" s="18">
        <v>0.00127653498502292</v>
      </c>
      <c r="J49" s="2" t="s">
        <v>82</v>
      </c>
      <c r="K49" s="18">
        <v>1.0</v>
      </c>
      <c r="L49" s="18">
        <v>0.0129655234230346</v>
      </c>
      <c r="M49" s="18">
        <v>0.0289501299727845</v>
      </c>
      <c r="N49" s="18">
        <v>-0.0159846065497499</v>
      </c>
      <c r="O49" s="18">
        <v>0.339306930693069</v>
      </c>
      <c r="P49" s="19">
        <v>7.23771713138266E-11</v>
      </c>
      <c r="Q49" s="2" t="s">
        <v>82</v>
      </c>
      <c r="R49" s="18">
        <v>1.0</v>
      </c>
      <c r="S49" s="18">
        <v>0.0140645078138743</v>
      </c>
      <c r="T49" s="18">
        <v>0.0382638353289497</v>
      </c>
      <c r="U49" s="18">
        <v>-0.0241993275150754</v>
      </c>
      <c r="V49" s="18">
        <v>0.428217821782178</v>
      </c>
      <c r="W49" s="19">
        <v>3.7688194604678E-17</v>
      </c>
      <c r="X49" s="2" t="s">
        <v>82</v>
      </c>
      <c r="Y49" s="18">
        <v>1.0</v>
      </c>
      <c r="Z49" s="18">
        <v>0.00469374461816675</v>
      </c>
      <c r="AA49" s="18">
        <v>0.0361402298265279</v>
      </c>
      <c r="AB49" s="18">
        <v>-0.0314464852083612</v>
      </c>
      <c r="AC49" s="18">
        <v>0.467920792079207</v>
      </c>
      <c r="AD49" s="19">
        <v>1.72431076133131E-20</v>
      </c>
      <c r="AE49" s="2" t="s">
        <v>82</v>
      </c>
      <c r="AF49" s="18">
        <v>1.0</v>
      </c>
      <c r="AG49" s="18">
        <v>0.0119606225435208</v>
      </c>
      <c r="AH49" s="18">
        <v>0.0194678879809163</v>
      </c>
      <c r="AI49" s="18">
        <v>-0.00750726543739552</v>
      </c>
      <c r="AJ49" s="18">
        <v>0.158910891089108</v>
      </c>
      <c r="AK49" s="18">
        <v>0.0107162284049753</v>
      </c>
      <c r="AL49" s="2" t="s">
        <v>82</v>
      </c>
      <c r="AM49" s="18">
        <v>1.0</v>
      </c>
      <c r="AN49" s="18">
        <v>0.0130596069343605</v>
      </c>
      <c r="AO49" s="18">
        <v>0.0287815933370815</v>
      </c>
      <c r="AP49" s="18">
        <v>-0.015721986402721</v>
      </c>
      <c r="AQ49" s="18">
        <v>0.302079207920792</v>
      </c>
      <c r="AR49" s="19">
        <v>1.41184682131957E-8</v>
      </c>
      <c r="AS49" s="2" t="s">
        <v>82</v>
      </c>
      <c r="AT49" s="18">
        <v>1.0</v>
      </c>
      <c r="AU49" s="18">
        <v>0.00368884373865296</v>
      </c>
      <c r="AV49" s="18">
        <v>0.0266579878346597</v>
      </c>
      <c r="AW49" s="18">
        <v>-0.0229691440960068</v>
      </c>
      <c r="AX49" s="18">
        <v>0.512722772277227</v>
      </c>
      <c r="AY49" s="19">
        <v>1.0218336538714E-24</v>
      </c>
      <c r="AZ49" s="2" t="s">
        <v>82</v>
      </c>
      <c r="BA49" s="18">
        <v>1.0</v>
      </c>
      <c r="BB49" s="18">
        <v>0.00109898439083965</v>
      </c>
      <c r="BC49" s="18">
        <v>0.00931370535616518</v>
      </c>
      <c r="BD49" s="18">
        <v>-0.00821472096532552</v>
      </c>
      <c r="BE49" s="18">
        <v>0.612178217821782</v>
      </c>
      <c r="BF49" s="19">
        <v>8.16760566782609E-36</v>
      </c>
      <c r="BG49" s="2" t="s">
        <v>82</v>
      </c>
      <c r="BH49" s="18">
        <v>1.0</v>
      </c>
      <c r="BI49" s="18">
        <v>-0.00827177880486788</v>
      </c>
      <c r="BJ49" s="18">
        <v>0.00719009985374338</v>
      </c>
      <c r="BK49" s="18">
        <v>-0.0154618786586112</v>
      </c>
      <c r="BL49" s="18">
        <v>0.746237623762376</v>
      </c>
      <c r="BM49" s="19">
        <v>4.81578956778957E-55</v>
      </c>
      <c r="BN49" s="2" t="s">
        <v>82</v>
      </c>
      <c r="BO49" s="18">
        <v>1.0</v>
      </c>
      <c r="BP49" s="18">
        <v>-0.00937076319570754</v>
      </c>
      <c r="BQ49" s="18">
        <v>-0.00212360550242179</v>
      </c>
      <c r="BR49" s="18">
        <v>-0.00724715769328575</v>
      </c>
      <c r="BS49" s="18">
        <v>0.426584158415841</v>
      </c>
      <c r="BT49" s="19">
        <v>6.88735946155747E-17</v>
      </c>
      <c r="BU49" s="2" t="s">
        <v>82</v>
      </c>
      <c r="BV49" s="18">
        <v>1.0</v>
      </c>
      <c r="BW49" s="18">
        <v>10.0</v>
      </c>
      <c r="BX49" s="18">
        <v>1.0</v>
      </c>
      <c r="BY49" s="2"/>
      <c r="BZ49" s="2"/>
    </row>
    <row r="50">
      <c r="A50" s="2" t="s">
        <v>593</v>
      </c>
      <c r="B50" s="2" t="s">
        <v>90</v>
      </c>
      <c r="C50" s="2" t="s">
        <v>91</v>
      </c>
      <c r="D50" s="2" t="s">
        <v>90</v>
      </c>
      <c r="E50" s="18">
        <v>0.00389787829329885</v>
      </c>
      <c r="F50" s="18">
        <v>-0.00190590294349965</v>
      </c>
      <c r="G50" s="18">
        <v>0.00580378123679851</v>
      </c>
      <c r="H50" s="18">
        <v>0.431553911205073</v>
      </c>
      <c r="I50" s="19">
        <v>4.05616796879071E-15</v>
      </c>
      <c r="J50" s="2" t="s">
        <v>90</v>
      </c>
      <c r="K50" s="18">
        <v>1.0</v>
      </c>
      <c r="L50" s="18">
        <v>0.0106755283106597</v>
      </c>
      <c r="M50" s="18">
        <v>-2.44989241448936E-4</v>
      </c>
      <c r="N50" s="18">
        <v>0.0109205175521087</v>
      </c>
      <c r="O50" s="18">
        <v>0.597780126849894</v>
      </c>
      <c r="P50" s="19">
        <v>1.89685297640951E-29</v>
      </c>
      <c r="Q50" s="2" t="s">
        <v>90</v>
      </c>
      <c r="R50" s="18">
        <v>1.0</v>
      </c>
      <c r="S50" s="18">
        <v>0.0103992662287166</v>
      </c>
      <c r="T50" s="18">
        <v>-0.00574950404230293</v>
      </c>
      <c r="U50" s="18">
        <v>0.0161487702710195</v>
      </c>
      <c r="V50" s="18">
        <v>0.562632135306553</v>
      </c>
      <c r="W50" s="19">
        <v>7.25850759293828E-26</v>
      </c>
      <c r="X50" s="2" t="s">
        <v>90</v>
      </c>
      <c r="Y50" s="18">
        <v>1.0</v>
      </c>
      <c r="Z50" s="18">
        <v>0.0102628494302255</v>
      </c>
      <c r="AA50" s="18">
        <v>-0.0105442481654967</v>
      </c>
      <c r="AB50" s="18">
        <v>0.0208070975957223</v>
      </c>
      <c r="AC50" s="18">
        <v>0.620243128964059</v>
      </c>
      <c r="AD50" s="19">
        <v>8.96457514242625E-32</v>
      </c>
      <c r="AE50" s="2" t="s">
        <v>90</v>
      </c>
      <c r="AF50" s="18">
        <v>1.0</v>
      </c>
      <c r="AG50" s="18">
        <v>0.00677765001736091</v>
      </c>
      <c r="AH50" s="18">
        <v>0.00166091370205071</v>
      </c>
      <c r="AI50" s="18">
        <v>0.00511673631531019</v>
      </c>
      <c r="AJ50" s="18">
        <v>0.612447145877378</v>
      </c>
      <c r="AK50" s="19">
        <v>4.91330908091131E-31</v>
      </c>
      <c r="AL50" s="2" t="s">
        <v>90</v>
      </c>
      <c r="AM50" s="18">
        <v>1.0</v>
      </c>
      <c r="AN50" s="18">
        <v>0.00650138793541775</v>
      </c>
      <c r="AO50" s="18">
        <v>-0.00384360109880328</v>
      </c>
      <c r="AP50" s="18">
        <v>0.010344989034221</v>
      </c>
      <c r="AQ50" s="18">
        <v>0.643498942917547</v>
      </c>
      <c r="AR50" s="19">
        <v>2.06115872613566E-34</v>
      </c>
      <c r="AS50" s="2" t="s">
        <v>90</v>
      </c>
      <c r="AT50" s="18">
        <v>1.0</v>
      </c>
      <c r="AU50" s="18">
        <v>0.00636497113692672</v>
      </c>
      <c r="AV50" s="18">
        <v>-0.00863834522199708</v>
      </c>
      <c r="AW50" s="18">
        <v>0.0150033163589238</v>
      </c>
      <c r="AX50" s="18">
        <v>0.654994714587737</v>
      </c>
      <c r="AY50" s="19">
        <v>9.42398124050579E-36</v>
      </c>
      <c r="AZ50" s="2" t="s">
        <v>90</v>
      </c>
      <c r="BA50" s="18">
        <v>1.0</v>
      </c>
      <c r="BB50" s="18">
        <v>-2.76262081943161E-4</v>
      </c>
      <c r="BC50" s="18">
        <v>-0.00550451480085399</v>
      </c>
      <c r="BD50" s="18">
        <v>0.00522825271891083</v>
      </c>
      <c r="BE50" s="18">
        <v>0.484672304439746</v>
      </c>
      <c r="BF50" s="19">
        <v>3.68478693923392E-19</v>
      </c>
      <c r="BG50" s="2" t="s">
        <v>90</v>
      </c>
      <c r="BH50" s="18">
        <v>1.0</v>
      </c>
      <c r="BI50" s="18">
        <v>-4.12678880434187E-4</v>
      </c>
      <c r="BJ50" s="18">
        <v>-0.0102992589240478</v>
      </c>
      <c r="BK50" s="18">
        <v>0.00988658004361361</v>
      </c>
      <c r="BL50" s="18">
        <v>0.614957716701902</v>
      </c>
      <c r="BM50" s="19">
        <v>2.92292009214795E-31</v>
      </c>
      <c r="BN50" s="2" t="s">
        <v>90</v>
      </c>
      <c r="BO50" s="18">
        <v>1.0</v>
      </c>
      <c r="BP50" s="18">
        <v>-1.36416798491025E-4</v>
      </c>
      <c r="BQ50" s="18">
        <v>-0.0047947441231938</v>
      </c>
      <c r="BR50" s="18">
        <v>0.00465832732470277</v>
      </c>
      <c r="BS50" s="18">
        <v>0.636363636363636</v>
      </c>
      <c r="BT50" s="19">
        <v>1.38038120902768E-33</v>
      </c>
      <c r="BU50" s="2" t="s">
        <v>90</v>
      </c>
      <c r="BV50" s="18">
        <v>1.0</v>
      </c>
      <c r="BW50" s="18">
        <v>10.0</v>
      </c>
      <c r="BX50" s="18">
        <v>1.0</v>
      </c>
      <c r="BY50" s="2"/>
      <c r="BZ50" s="2"/>
    </row>
    <row r="51">
      <c r="A51" s="2" t="s">
        <v>594</v>
      </c>
      <c r="B51" s="2" t="s">
        <v>90</v>
      </c>
      <c r="C51" s="2" t="s">
        <v>91</v>
      </c>
      <c r="D51" s="2" t="s">
        <v>90</v>
      </c>
      <c r="E51" s="18">
        <v>0.0133176308656666</v>
      </c>
      <c r="F51" s="18">
        <v>0.00433314292880262</v>
      </c>
      <c r="G51" s="18">
        <v>0.00898448793686406</v>
      </c>
      <c r="H51" s="18">
        <v>0.431493506493506</v>
      </c>
      <c r="I51" s="19">
        <v>1.64605184969786E-44</v>
      </c>
      <c r="J51" s="2" t="s">
        <v>90</v>
      </c>
      <c r="K51" s="18">
        <v>1.0</v>
      </c>
      <c r="L51" s="18">
        <v>0.0293563791053639</v>
      </c>
      <c r="M51" s="18">
        <v>0.0140479311777932</v>
      </c>
      <c r="N51" s="18">
        <v>0.0153084479275706</v>
      </c>
      <c r="O51" s="18">
        <v>0.452337662337662</v>
      </c>
      <c r="P51" s="19">
        <v>4.77707937088009E-49</v>
      </c>
      <c r="Q51" s="2" t="s">
        <v>90</v>
      </c>
      <c r="R51" s="18">
        <v>1.0</v>
      </c>
      <c r="S51" s="18">
        <v>0.0333241518479015</v>
      </c>
      <c r="T51" s="18">
        <v>0.0150222841454865</v>
      </c>
      <c r="U51" s="18">
        <v>0.018301867702415</v>
      </c>
      <c r="V51" s="18">
        <v>0.492337662337662</v>
      </c>
      <c r="W51" s="19">
        <v>2.06575810252315E-58</v>
      </c>
      <c r="X51" s="2" t="s">
        <v>90</v>
      </c>
      <c r="Y51" s="18">
        <v>1.0</v>
      </c>
      <c r="Z51" s="18">
        <v>0.0373850160199436</v>
      </c>
      <c r="AA51" s="18">
        <v>0.0166958640491065</v>
      </c>
      <c r="AB51" s="18">
        <v>0.020689151970837</v>
      </c>
      <c r="AC51" s="18">
        <v>0.490411255411255</v>
      </c>
      <c r="AD51" s="19">
        <v>6.05889416759555E-58</v>
      </c>
      <c r="AE51" s="2" t="s">
        <v>90</v>
      </c>
      <c r="AF51" s="18">
        <v>1.0</v>
      </c>
      <c r="AG51" s="18">
        <v>0.0160387482396972</v>
      </c>
      <c r="AH51" s="18">
        <v>0.00971478824899062</v>
      </c>
      <c r="AI51" s="18">
        <v>0.00632395999070663</v>
      </c>
      <c r="AJ51" s="18">
        <v>0.403722943722943</v>
      </c>
      <c r="AK51" s="19">
        <v>5.9310528045414E-39</v>
      </c>
      <c r="AL51" s="2" t="s">
        <v>90</v>
      </c>
      <c r="AM51" s="18">
        <v>1.0</v>
      </c>
      <c r="AN51" s="18">
        <v>0.0200065209822348</v>
      </c>
      <c r="AO51" s="18">
        <v>0.0106891412166838</v>
      </c>
      <c r="AP51" s="18">
        <v>0.00931737976555095</v>
      </c>
      <c r="AQ51" s="18">
        <v>0.506049783549783</v>
      </c>
      <c r="AR51" s="19">
        <v>8.23976127693852E-62</v>
      </c>
      <c r="AS51" s="2" t="s">
        <v>90</v>
      </c>
      <c r="AT51" s="18">
        <v>1.0</v>
      </c>
      <c r="AU51" s="18">
        <v>0.0240673851542769</v>
      </c>
      <c r="AV51" s="18">
        <v>0.0123627211203039</v>
      </c>
      <c r="AW51" s="18">
        <v>0.011704664033973</v>
      </c>
      <c r="AX51" s="18">
        <v>0.517359307359307</v>
      </c>
      <c r="AY51" s="19">
        <v>1.0397882031699E-64</v>
      </c>
      <c r="AZ51" s="2" t="s">
        <v>90</v>
      </c>
      <c r="BA51" s="18">
        <v>1.0</v>
      </c>
      <c r="BB51" s="18">
        <v>0.00396777274253759</v>
      </c>
      <c r="BC51" s="18">
        <v>9.74352967693274E-4</v>
      </c>
      <c r="BD51" s="18">
        <v>0.00299341977484431</v>
      </c>
      <c r="BE51" s="18">
        <v>0.39758658008658</v>
      </c>
      <c r="BF51" s="19">
        <v>1.26036360790779E-37</v>
      </c>
      <c r="BG51" s="2" t="s">
        <v>90</v>
      </c>
      <c r="BH51" s="18">
        <v>1.0</v>
      </c>
      <c r="BI51" s="18">
        <v>0.00802863691457973</v>
      </c>
      <c r="BJ51" s="18">
        <v>0.00264793287131334</v>
      </c>
      <c r="BK51" s="18">
        <v>0.00538070404326638</v>
      </c>
      <c r="BL51" s="18">
        <v>0.492792207792207</v>
      </c>
      <c r="BM51" s="19">
        <v>1.65577344745748E-58</v>
      </c>
      <c r="BN51" s="2" t="s">
        <v>90</v>
      </c>
      <c r="BO51" s="18">
        <v>1.0</v>
      </c>
      <c r="BP51" s="18">
        <v>0.00406086417204214</v>
      </c>
      <c r="BQ51" s="18">
        <v>0.00167357990362007</v>
      </c>
      <c r="BR51" s="18">
        <v>0.00238728426842207</v>
      </c>
      <c r="BS51" s="18">
        <v>0.38582251082251</v>
      </c>
      <c r="BT51" s="19">
        <v>1.87197947792108E-35</v>
      </c>
      <c r="BU51" s="2" t="s">
        <v>90</v>
      </c>
      <c r="BV51" s="18">
        <v>1.0</v>
      </c>
      <c r="BW51" s="18">
        <v>10.0</v>
      </c>
      <c r="BX51" s="18">
        <v>1.0</v>
      </c>
      <c r="BY51" s="2"/>
      <c r="BZ51" s="2"/>
    </row>
    <row r="52">
      <c r="A52" s="2" t="s">
        <v>595</v>
      </c>
      <c r="B52" s="2" t="s">
        <v>79</v>
      </c>
      <c r="C52" s="2" t="s">
        <v>78</v>
      </c>
      <c r="D52" s="2" t="s">
        <v>79</v>
      </c>
      <c r="E52" s="18">
        <v>0.00971164621658602</v>
      </c>
      <c r="F52" s="18">
        <v>0.00745683950401826</v>
      </c>
      <c r="G52" s="18">
        <v>0.00225480671256776</v>
      </c>
      <c r="H52" s="18">
        <v>0.309943478155398</v>
      </c>
      <c r="I52" s="19">
        <v>9.71409329391096E-20</v>
      </c>
      <c r="J52" s="2" t="s">
        <v>79</v>
      </c>
      <c r="K52" s="18">
        <v>1.0</v>
      </c>
      <c r="L52" s="18">
        <v>0.00802161545284668</v>
      </c>
      <c r="M52" s="18">
        <v>0.00232363338812806</v>
      </c>
      <c r="N52" s="18">
        <v>0.00569798206471862</v>
      </c>
      <c r="O52" s="18">
        <v>0.404895325425126</v>
      </c>
      <c r="P52" s="19">
        <v>1.00425407493827E-33</v>
      </c>
      <c r="Q52" s="2" t="s">
        <v>79</v>
      </c>
      <c r="R52" s="18">
        <v>1.0</v>
      </c>
      <c r="S52" s="18">
        <v>0.00926173899303995</v>
      </c>
      <c r="T52" s="18">
        <v>-6.10585330751811E-4</v>
      </c>
      <c r="U52" s="18">
        <v>0.00987232432379176</v>
      </c>
      <c r="V52" s="18">
        <v>0.460432282948839</v>
      </c>
      <c r="W52" s="19">
        <v>4.89826041727143E-44</v>
      </c>
      <c r="X52" s="2" t="s">
        <v>79</v>
      </c>
      <c r="Y52" s="18">
        <v>1.0</v>
      </c>
      <c r="Z52" s="18">
        <v>-0.00188890234320546</v>
      </c>
      <c r="AA52" s="18">
        <v>-0.0172798045197</v>
      </c>
      <c r="AB52" s="18">
        <v>0.0153909021764945</v>
      </c>
      <c r="AC52" s="18">
        <v>0.36110423792543</v>
      </c>
      <c r="AD52" s="19">
        <v>8.92740201472166E-27</v>
      </c>
      <c r="AE52" s="2" t="s">
        <v>79</v>
      </c>
      <c r="AF52" s="18">
        <v>1.0</v>
      </c>
      <c r="AG52" s="18">
        <v>-0.00169003076373934</v>
      </c>
      <c r="AH52" s="18">
        <v>-0.00513320611589019</v>
      </c>
      <c r="AI52" s="18">
        <v>0.00344317535215085</v>
      </c>
      <c r="AJ52" s="18">
        <v>0.298289789680518</v>
      </c>
      <c r="AK52" s="19">
        <v>2.26251133099028E-18</v>
      </c>
      <c r="AL52" s="2" t="s">
        <v>79</v>
      </c>
      <c r="AM52" s="18">
        <v>1.0</v>
      </c>
      <c r="AN52" s="18">
        <v>-4.4990722354607E-4</v>
      </c>
      <c r="AO52" s="18">
        <v>-0.00806742483477007</v>
      </c>
      <c r="AP52" s="18">
        <v>0.007617517611224</v>
      </c>
      <c r="AQ52" s="18">
        <v>0.366392547849501</v>
      </c>
      <c r="AR52" s="19">
        <v>1.04293846088888E-27</v>
      </c>
      <c r="AS52" s="2" t="s">
        <v>79</v>
      </c>
      <c r="AT52" s="18">
        <v>1.0</v>
      </c>
      <c r="AU52" s="18">
        <v>-0.0116005485597914</v>
      </c>
      <c r="AV52" s="18">
        <v>-0.0247366440237182</v>
      </c>
      <c r="AW52" s="18">
        <v>0.0131360954639267</v>
      </c>
      <c r="AX52" s="18">
        <v>0.304262183732382</v>
      </c>
      <c r="AY52" s="19">
        <v>3.75218198721869E-19</v>
      </c>
      <c r="AZ52" s="2" t="s">
        <v>79</v>
      </c>
      <c r="BA52" s="18">
        <v>1.0</v>
      </c>
      <c r="BB52" s="18">
        <v>0.00124012354019327</v>
      </c>
      <c r="BC52" s="18">
        <v>-0.00293421871887987</v>
      </c>
      <c r="BD52" s="18">
        <v>0.00417434225907314</v>
      </c>
      <c r="BE52" s="18">
        <v>0.46960192125755</v>
      </c>
      <c r="BF52" s="19">
        <v>5.78395821589453E-46</v>
      </c>
      <c r="BG52" s="2" t="s">
        <v>79</v>
      </c>
      <c r="BH52" s="18">
        <v>1.0</v>
      </c>
      <c r="BI52" s="18">
        <v>-0.00991051779605214</v>
      </c>
      <c r="BJ52" s="18">
        <v>-0.019603437907828</v>
      </c>
      <c r="BK52" s="18">
        <v>0.00969292011177594</v>
      </c>
      <c r="BL52" s="18">
        <v>0.304174853843728</v>
      </c>
      <c r="BM52" s="19">
        <v>4.0014283929495E-19</v>
      </c>
      <c r="BN52" s="2" t="s">
        <v>79</v>
      </c>
      <c r="BO52" s="18">
        <v>1.0</v>
      </c>
      <c r="BP52" s="18">
        <v>-0.0111506413362454</v>
      </c>
      <c r="BQ52" s="18">
        <v>-0.0166692191889482</v>
      </c>
      <c r="BR52" s="18">
        <v>0.00551857785270279</v>
      </c>
      <c r="BS52" s="18">
        <v>0.229323435945952</v>
      </c>
      <c r="BT52" s="19">
        <v>5.26059266778958E-11</v>
      </c>
      <c r="BU52" s="2" t="s">
        <v>79</v>
      </c>
      <c r="BV52" s="18">
        <v>1.0</v>
      </c>
      <c r="BW52" s="18">
        <v>10.0</v>
      </c>
      <c r="BX52" s="18">
        <v>1.0</v>
      </c>
      <c r="BY52" s="2"/>
      <c r="BZ52" s="2"/>
    </row>
    <row r="53">
      <c r="A53" s="2" t="s">
        <v>596</v>
      </c>
      <c r="B53" s="2" t="s">
        <v>91</v>
      </c>
      <c r="C53" s="2" t="s">
        <v>93</v>
      </c>
      <c r="D53" s="2" t="s">
        <v>94</v>
      </c>
      <c r="E53" s="18">
        <v>0.00741527359999084</v>
      </c>
      <c r="F53" s="18">
        <v>0.0201322413054567</v>
      </c>
      <c r="G53" s="18">
        <v>-0.0127169677054659</v>
      </c>
      <c r="H53" s="18">
        <v>0.588324175824175</v>
      </c>
      <c r="I53" s="19">
        <v>5.43374651122599E-34</v>
      </c>
      <c r="J53" s="2" t="s">
        <v>93</v>
      </c>
      <c r="K53" s="18">
        <v>1.0</v>
      </c>
      <c r="L53" s="18">
        <v>0.00912538267960166</v>
      </c>
      <c r="M53" s="18">
        <v>0.0263190276287051</v>
      </c>
      <c r="N53" s="18">
        <v>-0.0171936449491034</v>
      </c>
      <c r="O53" s="18">
        <v>0.602701465201465</v>
      </c>
      <c r="P53" s="19">
        <v>8.78215451321026E-36</v>
      </c>
      <c r="Q53" s="2" t="s">
        <v>93</v>
      </c>
      <c r="R53" s="18">
        <v>1.0</v>
      </c>
      <c r="S53" s="18">
        <v>0.00652226908235882</v>
      </c>
      <c r="T53" s="18">
        <v>0.026330119016786</v>
      </c>
      <c r="U53" s="18">
        <v>-0.0198078499344272</v>
      </c>
      <c r="V53" s="18">
        <v>0.640567765567765</v>
      </c>
      <c r="W53" s="19">
        <v>9.95332287162238E-41</v>
      </c>
      <c r="X53" s="2" t="s">
        <v>93</v>
      </c>
      <c r="Y53" s="18">
        <v>1.0</v>
      </c>
      <c r="Z53" s="18">
        <v>0.00466750556036607</v>
      </c>
      <c r="AA53" s="18">
        <v>0.0262339559810983</v>
      </c>
      <c r="AB53" s="18">
        <v>-0.0215664504207323</v>
      </c>
      <c r="AC53" s="18">
        <v>0.640613553113553</v>
      </c>
      <c r="AD53" s="19">
        <v>9.8873570095771E-41</v>
      </c>
      <c r="AE53" s="2" t="s">
        <v>93</v>
      </c>
      <c r="AF53" s="18">
        <v>1.0</v>
      </c>
      <c r="AG53" s="18">
        <v>0.00171010907961081</v>
      </c>
      <c r="AH53" s="18">
        <v>0.00618678632324835</v>
      </c>
      <c r="AI53" s="18">
        <v>-0.00447667724363753</v>
      </c>
      <c r="AJ53" s="18">
        <v>0.587957875457875</v>
      </c>
      <c r="AK53" s="19">
        <v>6.59793651388184E-34</v>
      </c>
      <c r="AL53" s="2" t="s">
        <v>93</v>
      </c>
      <c r="AM53" s="18">
        <v>1.0</v>
      </c>
      <c r="AN53" s="18">
        <v>-8.93004517632022E-4</v>
      </c>
      <c r="AO53" s="18">
        <v>0.00619787771132924</v>
      </c>
      <c r="AP53" s="18">
        <v>-0.00709088222896126</v>
      </c>
      <c r="AQ53" s="18">
        <v>0.578250915750915</v>
      </c>
      <c r="AR53" s="19">
        <v>9.63571938835729E-33</v>
      </c>
      <c r="AS53" s="2" t="s">
        <v>93</v>
      </c>
      <c r="AT53" s="18">
        <v>1.0</v>
      </c>
      <c r="AU53" s="18">
        <v>-0.00274776803962476</v>
      </c>
      <c r="AV53" s="18">
        <v>0.0061017146756416</v>
      </c>
      <c r="AW53" s="18">
        <v>-0.00884948271526636</v>
      </c>
      <c r="AX53" s="18">
        <v>0.515934065934066</v>
      </c>
      <c r="AY53" s="19">
        <v>8.21577145991514E-26</v>
      </c>
      <c r="AZ53" s="2" t="s">
        <v>93</v>
      </c>
      <c r="BA53" s="18">
        <v>1.0</v>
      </c>
      <c r="BB53" s="18">
        <v>-0.00260311359724284</v>
      </c>
      <c r="BC53" s="19">
        <v>1.1091388080886E-5</v>
      </c>
      <c r="BD53" s="18">
        <v>-0.00261420498532372</v>
      </c>
      <c r="BE53" s="18">
        <v>0.329853479853479</v>
      </c>
      <c r="BF53" s="19">
        <v>1.46611463966472E-10</v>
      </c>
      <c r="BG53" s="2" t="s">
        <v>93</v>
      </c>
      <c r="BH53" s="18">
        <v>1.0</v>
      </c>
      <c r="BI53" s="18">
        <v>-0.00445787711923558</v>
      </c>
      <c r="BJ53" s="19">
        <v>-8.50716476067533E-5</v>
      </c>
      <c r="BK53" s="18">
        <v>-0.00437280547162883</v>
      </c>
      <c r="BL53" s="18">
        <v>0.321886446886446</v>
      </c>
      <c r="BM53" s="19">
        <v>3.55329993270724E-10</v>
      </c>
      <c r="BN53" s="2" t="s">
        <v>93</v>
      </c>
      <c r="BO53" s="18">
        <v>1.0</v>
      </c>
      <c r="BP53" s="18">
        <v>-0.00185476352199274</v>
      </c>
      <c r="BQ53" s="19">
        <v>-9.61630356876393E-5</v>
      </c>
      <c r="BR53" s="18">
        <v>-0.0017586004863051</v>
      </c>
      <c r="BS53" s="18">
        <v>0.225641025641025</v>
      </c>
      <c r="BT53" s="19">
        <v>3.42795650537592E-5</v>
      </c>
      <c r="BU53" s="2" t="s">
        <v>93</v>
      </c>
      <c r="BV53" s="18">
        <v>1.0</v>
      </c>
      <c r="BW53" s="18">
        <v>10.0</v>
      </c>
      <c r="BX53" s="18">
        <v>1.0</v>
      </c>
      <c r="BY53" s="2"/>
      <c r="BZ53" s="2"/>
    </row>
    <row r="54">
      <c r="A54" s="2" t="s">
        <v>597</v>
      </c>
      <c r="B54" s="2" t="s">
        <v>91</v>
      </c>
      <c r="C54" s="2" t="s">
        <v>91</v>
      </c>
      <c r="D54" s="2" t="s">
        <v>90</v>
      </c>
      <c r="E54" s="18">
        <v>0.0181145878723936</v>
      </c>
      <c r="F54" s="18">
        <v>0.0201563933160173</v>
      </c>
      <c r="G54" s="18">
        <v>-0.00204180544362376</v>
      </c>
      <c r="H54" s="18">
        <v>0.0930658389451734</v>
      </c>
      <c r="I54" s="19">
        <v>8.17422273795947E-6</v>
      </c>
      <c r="J54" s="2" t="s">
        <v>91</v>
      </c>
      <c r="K54" s="18">
        <v>1.0</v>
      </c>
      <c r="L54" s="18">
        <v>0.0171968220991507</v>
      </c>
      <c r="M54" s="18">
        <v>0.0249423960124236</v>
      </c>
      <c r="N54" s="18">
        <v>-0.00774557391327291</v>
      </c>
      <c r="O54" s="18">
        <v>0.247548931657157</v>
      </c>
      <c r="P54" s="19">
        <v>1.08518620968749E-38</v>
      </c>
      <c r="Q54" s="2" t="s">
        <v>91</v>
      </c>
      <c r="R54" s="18">
        <v>1.0</v>
      </c>
      <c r="S54" s="18">
        <v>0.0186137550735597</v>
      </c>
      <c r="T54" s="18">
        <v>0.0266032880034065</v>
      </c>
      <c r="U54" s="18">
        <v>-0.00798953292984681</v>
      </c>
      <c r="V54" s="18">
        <v>0.216460035325686</v>
      </c>
      <c r="W54" s="19">
        <v>1.22865576052158E-29</v>
      </c>
      <c r="X54" s="2" t="s">
        <v>91</v>
      </c>
      <c r="Y54" s="18">
        <v>1.0</v>
      </c>
      <c r="Z54" s="18">
        <v>0.0158597290999597</v>
      </c>
      <c r="AA54" s="18">
        <v>0.0252546583659686</v>
      </c>
      <c r="AB54" s="18">
        <v>-0.00939492926600892</v>
      </c>
      <c r="AC54" s="18">
        <v>0.229181369089625</v>
      </c>
      <c r="AD54" s="19">
        <v>3.44210031622131E-33</v>
      </c>
      <c r="AE54" s="2" t="s">
        <v>91</v>
      </c>
      <c r="AF54" s="18">
        <v>1.0</v>
      </c>
      <c r="AG54" s="18">
        <v>-9.17765773242842E-4</v>
      </c>
      <c r="AH54" s="18">
        <v>0.00478600269640631</v>
      </c>
      <c r="AI54" s="18">
        <v>-0.00570376846964915</v>
      </c>
      <c r="AJ54" s="18">
        <v>0.212153471366657</v>
      </c>
      <c r="AK54" s="19">
        <v>2.01408844429703E-28</v>
      </c>
      <c r="AL54" s="2" t="s">
        <v>91</v>
      </c>
      <c r="AM54" s="18">
        <v>1.0</v>
      </c>
      <c r="AN54" s="18">
        <v>4.99167201166106E-4</v>
      </c>
      <c r="AO54" s="18">
        <v>0.00644689468738916</v>
      </c>
      <c r="AP54" s="18">
        <v>-0.00594772748622305</v>
      </c>
      <c r="AQ54" s="18">
        <v>0.173971029747736</v>
      </c>
      <c r="AR54" s="19">
        <v>3.72596640823023E-19</v>
      </c>
      <c r="AS54" s="2" t="s">
        <v>91</v>
      </c>
      <c r="AT54" s="18">
        <v>1.0</v>
      </c>
      <c r="AU54" s="18">
        <v>-0.0022548587724339</v>
      </c>
      <c r="AV54" s="18">
        <v>0.00509826504995125</v>
      </c>
      <c r="AW54" s="18">
        <v>-0.00735312382238515</v>
      </c>
      <c r="AX54" s="18">
        <v>0.203685374129317</v>
      </c>
      <c r="AY54" s="19">
        <v>3.1613174766423E-26</v>
      </c>
      <c r="AZ54" s="2" t="s">
        <v>91</v>
      </c>
      <c r="BA54" s="18">
        <v>1.0</v>
      </c>
      <c r="BB54" s="18">
        <v>0.00141693297440894</v>
      </c>
      <c r="BC54" s="18">
        <v>0.00166089199098285</v>
      </c>
      <c r="BD54" s="18">
        <v>-2.43959016573904E-4</v>
      </c>
      <c r="BE54" s="18">
        <v>0.0567219477769936</v>
      </c>
      <c r="BF54" s="18">
        <v>0.0202395556311837</v>
      </c>
      <c r="BG54" s="2" t="s">
        <v>91</v>
      </c>
      <c r="BH54" s="18">
        <v>1.0</v>
      </c>
      <c r="BI54" s="18">
        <v>-0.00133709299919105</v>
      </c>
      <c r="BJ54" s="18">
        <v>3.12262353544941E-4</v>
      </c>
      <c r="BK54" s="18">
        <v>-0.00164935535273599</v>
      </c>
      <c r="BL54" s="18">
        <v>0.0645859997049547</v>
      </c>
      <c r="BM54" s="18">
        <v>0.00510730877432679</v>
      </c>
      <c r="BN54" s="2" t="s">
        <v>91</v>
      </c>
      <c r="BO54" s="18">
        <v>1.0</v>
      </c>
      <c r="BP54" s="18">
        <v>-0.0027540259736</v>
      </c>
      <c r="BQ54" s="18">
        <v>-0.00134862963743791</v>
      </c>
      <c r="BR54" s="18">
        <v>-0.00140539633616209</v>
      </c>
      <c r="BS54" s="18">
        <v>0.0787247467196153</v>
      </c>
      <c r="BT54" s="18">
        <v>2.82278754262143E-4</v>
      </c>
      <c r="BU54" s="2" t="s">
        <v>91</v>
      </c>
      <c r="BV54" s="18">
        <v>1.0</v>
      </c>
      <c r="BW54" s="18">
        <v>10.0</v>
      </c>
      <c r="BX54" s="18">
        <v>1.0</v>
      </c>
      <c r="BY54" s="2"/>
      <c r="BZ54" s="2"/>
    </row>
    <row r="55">
      <c r="A55" s="2" t="s">
        <v>598</v>
      </c>
      <c r="B55" s="2" t="s">
        <v>91</v>
      </c>
      <c r="C55" s="2" t="s">
        <v>91</v>
      </c>
      <c r="D55" s="2" t="s">
        <v>90</v>
      </c>
      <c r="E55" s="18">
        <v>0.0103899179778222</v>
      </c>
      <c r="F55" s="18">
        <v>0.0188874307818475</v>
      </c>
      <c r="G55" s="18">
        <v>-0.00849751280402529</v>
      </c>
      <c r="H55" s="18">
        <v>0.235401574803149</v>
      </c>
      <c r="I55" s="18">
        <v>0.00148126409449783</v>
      </c>
      <c r="J55" s="2" t="s">
        <v>91</v>
      </c>
      <c r="K55" s="18">
        <v>1.0</v>
      </c>
      <c r="L55" s="18">
        <v>0.0242763505594955</v>
      </c>
      <c r="M55" s="18">
        <v>0.0438503401112682</v>
      </c>
      <c r="N55" s="18">
        <v>-0.0195739895517726</v>
      </c>
      <c r="O55" s="18">
        <v>0.24667716535433</v>
      </c>
      <c r="P55" s="18">
        <v>6.9487141704478E-4</v>
      </c>
      <c r="Q55" s="2" t="s">
        <v>91</v>
      </c>
      <c r="R55" s="18">
        <v>1.0</v>
      </c>
      <c r="S55" s="18">
        <v>0.0275252724063681</v>
      </c>
      <c r="T55" s="18">
        <v>0.0549688690026806</v>
      </c>
      <c r="U55" s="18">
        <v>-0.0274435965963125</v>
      </c>
      <c r="V55" s="18">
        <v>0.270173228346456</v>
      </c>
      <c r="W55" s="18">
        <v>1.44494263483694E-4</v>
      </c>
      <c r="X55" s="2" t="s">
        <v>91</v>
      </c>
      <c r="Y55" s="18">
        <v>1.0</v>
      </c>
      <c r="Z55" s="18">
        <v>0.0207737936264149</v>
      </c>
      <c r="AA55" s="18">
        <v>0.0536139306271562</v>
      </c>
      <c r="AB55" s="18">
        <v>-0.0328401370007413</v>
      </c>
      <c r="AC55" s="18">
        <v>0.262551181102362</v>
      </c>
      <c r="AD55" s="18">
        <v>2.41622855647313E-4</v>
      </c>
      <c r="AE55" s="2" t="s">
        <v>91</v>
      </c>
      <c r="AF55" s="18">
        <v>1.0</v>
      </c>
      <c r="AG55" s="18">
        <v>0.0138864325816732</v>
      </c>
      <c r="AH55" s="18">
        <v>0.0249629093294206</v>
      </c>
      <c r="AI55" s="18">
        <v>-0.0110764767477473</v>
      </c>
      <c r="AJ55" s="18">
        <v>0.296188976377952</v>
      </c>
      <c r="AK55" s="19">
        <v>1.92965853871976E-5</v>
      </c>
      <c r="AL55" s="2" t="s">
        <v>91</v>
      </c>
      <c r="AM55" s="18">
        <v>1.0</v>
      </c>
      <c r="AN55" s="18">
        <v>0.0171353544285458</v>
      </c>
      <c r="AO55" s="18">
        <v>0.036081438220833</v>
      </c>
      <c r="AP55" s="18">
        <v>-0.0189460837922872</v>
      </c>
      <c r="AQ55" s="18">
        <v>0.31155905511811</v>
      </c>
      <c r="AR55" s="19">
        <v>5.56834108885463E-6</v>
      </c>
      <c r="AS55" s="2" t="s">
        <v>91</v>
      </c>
      <c r="AT55" s="18">
        <v>1.0</v>
      </c>
      <c r="AU55" s="18">
        <v>0.0103838756485926</v>
      </c>
      <c r="AV55" s="18">
        <v>0.0347264998453087</v>
      </c>
      <c r="AW55" s="18">
        <v>-0.024342624196716</v>
      </c>
      <c r="AX55" s="18">
        <v>0.304944881889763</v>
      </c>
      <c r="AY55" s="19">
        <v>9.98719214718101E-6</v>
      </c>
      <c r="AZ55" s="2" t="s">
        <v>91</v>
      </c>
      <c r="BA55" s="18">
        <v>1.0</v>
      </c>
      <c r="BB55" s="18">
        <v>0.00324892184687255</v>
      </c>
      <c r="BC55" s="18">
        <v>0.0111185288914124</v>
      </c>
      <c r="BD55" s="18">
        <v>-0.00786960704453987</v>
      </c>
      <c r="BE55" s="18">
        <v>0.319307086614173</v>
      </c>
      <c r="BF55" s="19">
        <v>2.91527510650261E-6</v>
      </c>
      <c r="BG55" s="2" t="s">
        <v>91</v>
      </c>
      <c r="BH55" s="18">
        <v>1.0</v>
      </c>
      <c r="BI55" s="18">
        <v>-0.0035025569330806</v>
      </c>
      <c r="BJ55" s="18">
        <v>0.00976359051588807</v>
      </c>
      <c r="BK55" s="18">
        <v>-0.0132661474489686</v>
      </c>
      <c r="BL55" s="18">
        <v>0.341669291338582</v>
      </c>
      <c r="BM55" s="19">
        <v>4.57662973317666E-7</v>
      </c>
      <c r="BN55" s="2" t="s">
        <v>91</v>
      </c>
      <c r="BO55" s="18">
        <v>1.0</v>
      </c>
      <c r="BP55" s="18">
        <v>-0.00675147877995315</v>
      </c>
      <c r="BQ55" s="18">
        <v>-0.00135493837552435</v>
      </c>
      <c r="BR55" s="18">
        <v>-0.00539654040442879</v>
      </c>
      <c r="BS55" s="18">
        <v>0.309543307086614</v>
      </c>
      <c r="BT55" s="19">
        <v>7.47128171635354E-6</v>
      </c>
      <c r="BU55" s="2" t="s">
        <v>91</v>
      </c>
      <c r="BV55" s="18">
        <v>1.0</v>
      </c>
      <c r="BW55" s="18">
        <v>10.0</v>
      </c>
      <c r="BX55" s="18">
        <v>1.0</v>
      </c>
      <c r="BY55" s="2"/>
      <c r="BZ55" s="2"/>
    </row>
    <row r="56">
      <c r="A56" s="2" t="s">
        <v>599</v>
      </c>
      <c r="B56" s="2" t="s">
        <v>91</v>
      </c>
      <c r="C56" s="2" t="s">
        <v>91</v>
      </c>
      <c r="D56" s="2" t="s">
        <v>90</v>
      </c>
      <c r="E56" s="18">
        <v>0.0102465110037327</v>
      </c>
      <c r="F56" s="18">
        <v>0.0166248511336494</v>
      </c>
      <c r="G56" s="18">
        <v>-0.00637834012991668</v>
      </c>
      <c r="H56" s="18">
        <v>0.408225063023016</v>
      </c>
      <c r="I56" s="19">
        <v>2.77028527054085E-82</v>
      </c>
      <c r="J56" s="2" t="s">
        <v>91</v>
      </c>
      <c r="K56" s="18">
        <v>1.0</v>
      </c>
      <c r="L56" s="18">
        <v>0.0144364443621372</v>
      </c>
      <c r="M56" s="18">
        <v>0.0239812458982135</v>
      </c>
      <c r="N56" s="18">
        <v>-0.00954480153607636</v>
      </c>
      <c r="O56" s="18">
        <v>0.359179814071742</v>
      </c>
      <c r="P56" s="19">
        <v>1.22316313123397E-63</v>
      </c>
      <c r="Q56" s="2" t="s">
        <v>91</v>
      </c>
      <c r="R56" s="18">
        <v>1.0</v>
      </c>
      <c r="S56" s="18">
        <v>0.0113267897334229</v>
      </c>
      <c r="T56" s="18">
        <v>0.0226926756857631</v>
      </c>
      <c r="U56" s="18">
        <v>-0.0113658859523401</v>
      </c>
      <c r="V56" s="18">
        <v>0.34739397133675</v>
      </c>
      <c r="W56" s="19">
        <v>1.8078752797604E-59</v>
      </c>
      <c r="X56" s="2" t="s">
        <v>91</v>
      </c>
      <c r="Y56" s="18">
        <v>1.0</v>
      </c>
      <c r="Z56" s="18">
        <v>0.0116240152130522</v>
      </c>
      <c r="AA56" s="18">
        <v>0.0240399474765147</v>
      </c>
      <c r="AB56" s="18">
        <v>-0.0124159322634624</v>
      </c>
      <c r="AC56" s="18">
        <v>0.375457237992478</v>
      </c>
      <c r="AD56" s="19">
        <v>2.41268123909498E-69</v>
      </c>
      <c r="AE56" s="2" t="s">
        <v>91</v>
      </c>
      <c r="AF56" s="18">
        <v>1.0</v>
      </c>
      <c r="AG56" s="18">
        <v>0.00418993335840448</v>
      </c>
      <c r="AH56" s="18">
        <v>0.00735639476456416</v>
      </c>
      <c r="AI56" s="18">
        <v>-0.00316646140615967</v>
      </c>
      <c r="AJ56" s="18">
        <v>0.274481189224845</v>
      </c>
      <c r="AK56" s="19">
        <v>5.80839174168325E-37</v>
      </c>
      <c r="AL56" s="2" t="s">
        <v>91</v>
      </c>
      <c r="AM56" s="18">
        <v>1.0</v>
      </c>
      <c r="AN56" s="18">
        <v>0.00108027872969022</v>
      </c>
      <c r="AO56" s="18">
        <v>0.0060678245521137</v>
      </c>
      <c r="AP56" s="18">
        <v>-0.00498754582242348</v>
      </c>
      <c r="AQ56" s="18">
        <v>0.291887309377128</v>
      </c>
      <c r="AR56" s="19">
        <v>7.10768887845178E-42</v>
      </c>
      <c r="AS56" s="2" t="s">
        <v>91</v>
      </c>
      <c r="AT56" s="18">
        <v>1.0</v>
      </c>
      <c r="AU56" s="18">
        <v>0.00137750420931956</v>
      </c>
      <c r="AV56" s="18">
        <v>0.00741509634286532</v>
      </c>
      <c r="AW56" s="18">
        <v>-0.00603759213354575</v>
      </c>
      <c r="AX56" s="18">
        <v>0.317296233867185</v>
      </c>
      <c r="AY56" s="19">
        <v>1.60462157061166E-49</v>
      </c>
      <c r="AZ56" s="2" t="s">
        <v>91</v>
      </c>
      <c r="BA56" s="18">
        <v>1.0</v>
      </c>
      <c r="BB56" s="18">
        <v>-0.00310965462871426</v>
      </c>
      <c r="BC56" s="18">
        <v>-0.00128857021245045</v>
      </c>
      <c r="BD56" s="18">
        <v>-0.0018210844162638</v>
      </c>
      <c r="BE56" s="18">
        <v>0.259189095567919</v>
      </c>
      <c r="BF56" s="19">
        <v>5.22496089543275E-33</v>
      </c>
      <c r="BG56" s="2" t="s">
        <v>91</v>
      </c>
      <c r="BH56" s="18">
        <v>1.0</v>
      </c>
      <c r="BI56" s="18">
        <v>-0.00281242914908491</v>
      </c>
      <c r="BJ56" s="19">
        <v>5.8701578301167E-5</v>
      </c>
      <c r="BK56" s="18">
        <v>-0.00287113072738608</v>
      </c>
      <c r="BL56" s="18">
        <v>0.293599413939812</v>
      </c>
      <c r="BM56" s="19">
        <v>2.64217975311856E-42</v>
      </c>
      <c r="BN56" s="2" t="s">
        <v>91</v>
      </c>
      <c r="BO56" s="18">
        <v>1.0</v>
      </c>
      <c r="BP56" s="18">
        <v>2.97225479629348E-4</v>
      </c>
      <c r="BQ56" s="18">
        <v>0.00134727179075162</v>
      </c>
      <c r="BR56" s="18">
        <v>-0.00105004631112227</v>
      </c>
      <c r="BS56" s="18">
        <v>0.179853020878394</v>
      </c>
      <c r="BT56" s="19">
        <v>4.64178557662496E-16</v>
      </c>
      <c r="BU56" s="2" t="s">
        <v>91</v>
      </c>
      <c r="BV56" s="18">
        <v>1.0</v>
      </c>
      <c r="BW56" s="18">
        <v>10.0</v>
      </c>
      <c r="BX56" s="18">
        <v>1.0</v>
      </c>
      <c r="BY56" s="2"/>
      <c r="BZ56" s="2"/>
    </row>
    <row r="57">
      <c r="A57" s="2" t="s">
        <v>600</v>
      </c>
      <c r="B57" s="2" t="s">
        <v>82</v>
      </c>
      <c r="C57" s="2" t="s">
        <v>81</v>
      </c>
      <c r="D57" s="2" t="s">
        <v>82</v>
      </c>
      <c r="E57" s="18">
        <v>0.0544352213942065</v>
      </c>
      <c r="F57" s="18">
        <v>0.0396441908755947</v>
      </c>
      <c r="G57" s="18">
        <v>0.0147910305186118</v>
      </c>
      <c r="H57" s="18">
        <v>0.328965328965329</v>
      </c>
      <c r="I57" s="19">
        <v>3.80474306251788E-48</v>
      </c>
      <c r="J57" s="2" t="s">
        <v>82</v>
      </c>
      <c r="K57" s="18">
        <v>1.0</v>
      </c>
      <c r="L57" s="18">
        <v>0.0740047619567428</v>
      </c>
      <c r="M57" s="18">
        <v>0.0557402702741728</v>
      </c>
      <c r="N57" s="18">
        <v>0.0182644916825699</v>
      </c>
      <c r="O57" s="18">
        <v>0.33057603057603</v>
      </c>
      <c r="P57" s="19">
        <v>1.18016624915588E-48</v>
      </c>
      <c r="Q57" s="2" t="s">
        <v>82</v>
      </c>
      <c r="R57" s="18">
        <v>1.0</v>
      </c>
      <c r="S57" s="18">
        <v>0.0817773800515987</v>
      </c>
      <c r="T57" s="18">
        <v>0.0610084527105688</v>
      </c>
      <c r="U57" s="18">
        <v>0.0207689273410299</v>
      </c>
      <c r="V57" s="18">
        <v>0.333761033761033</v>
      </c>
      <c r="W57" s="19">
        <v>1.34327024389213E-49</v>
      </c>
      <c r="X57" s="2" t="s">
        <v>82</v>
      </c>
      <c r="Y57" s="18">
        <v>1.0</v>
      </c>
      <c r="Z57" s="18">
        <v>0.0833988730559613</v>
      </c>
      <c r="AA57" s="18">
        <v>0.0625243469155156</v>
      </c>
      <c r="AB57" s="18">
        <v>0.0208745261404456</v>
      </c>
      <c r="AC57" s="18">
        <v>0.317635817635817</v>
      </c>
      <c r="AD57" s="19">
        <v>6.93002382878819E-45</v>
      </c>
      <c r="AE57" s="2" t="s">
        <v>82</v>
      </c>
      <c r="AF57" s="18">
        <v>1.0</v>
      </c>
      <c r="AG57" s="18">
        <v>0.0195695405625362</v>
      </c>
      <c r="AH57" s="18">
        <v>0.0160960793985781</v>
      </c>
      <c r="AI57" s="18">
        <v>0.00347346116395803</v>
      </c>
      <c r="AJ57" s="18">
        <v>0.246155246155246</v>
      </c>
      <c r="AK57" s="19">
        <v>5.87385954077169E-27</v>
      </c>
      <c r="AL57" s="2" t="s">
        <v>82</v>
      </c>
      <c r="AM57" s="18">
        <v>1.0</v>
      </c>
      <c r="AN57" s="18">
        <v>0.0273421586573921</v>
      </c>
      <c r="AO57" s="18">
        <v>0.0213642618349741</v>
      </c>
      <c r="AP57" s="18">
        <v>0.00597789682241807</v>
      </c>
      <c r="AQ57" s="18">
        <v>0.298389298389298</v>
      </c>
      <c r="AR57" s="19">
        <v>1.37965989005162E-39</v>
      </c>
      <c r="AS57" s="2" t="s">
        <v>82</v>
      </c>
      <c r="AT57" s="18">
        <v>1.0</v>
      </c>
      <c r="AU57" s="18">
        <v>0.0289636516617547</v>
      </c>
      <c r="AV57" s="18">
        <v>0.0228801560399209</v>
      </c>
      <c r="AW57" s="18">
        <v>0.00608349562183381</v>
      </c>
      <c r="AX57" s="18">
        <v>0.228792428792428</v>
      </c>
      <c r="AY57" s="19">
        <v>2.55871792525546E-23</v>
      </c>
      <c r="AZ57" s="2" t="s">
        <v>82</v>
      </c>
      <c r="BA57" s="18">
        <v>1.0</v>
      </c>
      <c r="BB57" s="18">
        <v>0.00777261809485598</v>
      </c>
      <c r="BC57" s="18">
        <v>0.00526818243639594</v>
      </c>
      <c r="BD57" s="18">
        <v>0.00250443565846003</v>
      </c>
      <c r="BE57" s="18">
        <v>0.19001729001729</v>
      </c>
      <c r="BF57" s="19">
        <v>3.47229984393416E-16</v>
      </c>
      <c r="BG57" s="2" t="s">
        <v>82</v>
      </c>
      <c r="BH57" s="18">
        <v>1.0</v>
      </c>
      <c r="BI57" s="18">
        <v>0.00939411109921851</v>
      </c>
      <c r="BJ57" s="18">
        <v>0.00678407664134273</v>
      </c>
      <c r="BK57" s="18">
        <v>0.00261003445787577</v>
      </c>
      <c r="BL57" s="18">
        <v>0.159168259168259</v>
      </c>
      <c r="BM57" s="19">
        <v>1.78660715889401E-11</v>
      </c>
      <c r="BN57" s="2" t="s">
        <v>82</v>
      </c>
      <c r="BO57" s="18">
        <v>1.0</v>
      </c>
      <c r="BP57" s="18">
        <v>0.00162149300436253</v>
      </c>
      <c r="BQ57" s="18">
        <v>0.00151589420494679</v>
      </c>
      <c r="BR57" s="18">
        <v>1.0559879941574E-4</v>
      </c>
      <c r="BS57" s="18">
        <v>0.066066066066066</v>
      </c>
      <c r="BT57" s="18">
        <v>0.0244404904523654</v>
      </c>
      <c r="BU57" s="2" t="s">
        <v>82</v>
      </c>
      <c r="BV57" s="18">
        <v>1.0</v>
      </c>
      <c r="BW57" s="18">
        <v>10.0</v>
      </c>
      <c r="BX57" s="18">
        <v>1.0</v>
      </c>
      <c r="BY57" s="2"/>
      <c r="BZ57" s="2"/>
    </row>
    <row r="58">
      <c r="A58" s="2" t="s">
        <v>601</v>
      </c>
      <c r="B58" s="2" t="s">
        <v>78</v>
      </c>
      <c r="C58" s="2" t="s">
        <v>93</v>
      </c>
      <c r="D58" s="2" t="s">
        <v>94</v>
      </c>
      <c r="E58" s="18">
        <v>-0.00269082907189964</v>
      </c>
      <c r="F58" s="18">
        <v>0.00559176474188246</v>
      </c>
      <c r="G58" s="18">
        <v>-0.0082825938137821</v>
      </c>
      <c r="H58" s="18">
        <v>0.54054054054054</v>
      </c>
      <c r="I58" s="19">
        <v>4.39046082328763E-30</v>
      </c>
      <c r="J58" s="2" t="s">
        <v>93</v>
      </c>
      <c r="K58" s="18">
        <v>1.0</v>
      </c>
      <c r="L58" s="18">
        <v>0.00559216846766427</v>
      </c>
      <c r="M58" s="18">
        <v>0.0188319432627896</v>
      </c>
      <c r="N58" s="18">
        <v>-0.0132397747951254</v>
      </c>
      <c r="O58" s="18">
        <v>0.689189189189189</v>
      </c>
      <c r="P58" s="19">
        <v>1.19965348079377E-50</v>
      </c>
      <c r="Q58" s="2" t="s">
        <v>93</v>
      </c>
      <c r="R58" s="18">
        <v>1.0</v>
      </c>
      <c r="S58" s="18">
        <v>0.00798073537529366</v>
      </c>
      <c r="T58" s="18">
        <v>0.0242188200820517</v>
      </c>
      <c r="U58" s="18">
        <v>-0.016238084706758</v>
      </c>
      <c r="V58" s="18">
        <v>0.689189189189189</v>
      </c>
      <c r="W58" s="19">
        <v>1.19965348079377E-50</v>
      </c>
      <c r="X58" s="2" t="s">
        <v>93</v>
      </c>
      <c r="Y58" s="18">
        <v>1.0</v>
      </c>
      <c r="Z58" s="18">
        <v>0.00789280732255866</v>
      </c>
      <c r="AA58" s="18">
        <v>0.0251342958271783</v>
      </c>
      <c r="AB58" s="18">
        <v>-0.0172414885046196</v>
      </c>
      <c r="AC58" s="18">
        <v>0.675675675675675</v>
      </c>
      <c r="AD58" s="19">
        <v>1.75379422239366E-48</v>
      </c>
      <c r="AE58" s="2" t="s">
        <v>93</v>
      </c>
      <c r="AF58" s="18">
        <v>1.0</v>
      </c>
      <c r="AG58" s="18">
        <v>0.00828299753956391</v>
      </c>
      <c r="AH58" s="18">
        <v>0.0132401785209072</v>
      </c>
      <c r="AI58" s="18">
        <v>-0.00495718098134332</v>
      </c>
      <c r="AJ58" s="18">
        <v>0.373873873873873</v>
      </c>
      <c r="AK58" s="19">
        <v>3.34106626577834E-14</v>
      </c>
      <c r="AL58" s="2" t="s">
        <v>93</v>
      </c>
      <c r="AM58" s="18">
        <v>1.0</v>
      </c>
      <c r="AN58" s="18">
        <v>0.0106715644471933</v>
      </c>
      <c r="AO58" s="18">
        <v>0.0186270553401692</v>
      </c>
      <c r="AP58" s="18">
        <v>-0.00795549089297595</v>
      </c>
      <c r="AQ58" s="18">
        <v>0.445945945945945</v>
      </c>
      <c r="AR58" s="19">
        <v>3.04350142893733E-20</v>
      </c>
      <c r="AS58" s="2" t="s">
        <v>93</v>
      </c>
      <c r="AT58" s="18">
        <v>1.0</v>
      </c>
      <c r="AU58" s="18">
        <v>0.0105836363944583</v>
      </c>
      <c r="AV58" s="18">
        <v>0.0195425310852958</v>
      </c>
      <c r="AW58" s="18">
        <v>-0.00895889469083756</v>
      </c>
      <c r="AX58" s="18">
        <v>0.486486486486486</v>
      </c>
      <c r="AY58" s="19">
        <v>3.49574647998991E-24</v>
      </c>
      <c r="AZ58" s="2" t="s">
        <v>93</v>
      </c>
      <c r="BA58" s="18">
        <v>1.0</v>
      </c>
      <c r="BB58" s="18">
        <v>0.00238856690762939</v>
      </c>
      <c r="BC58" s="18">
        <v>0.00538687681926201</v>
      </c>
      <c r="BD58" s="18">
        <v>-0.00299830991163262</v>
      </c>
      <c r="BE58" s="18">
        <v>0.477477477477477</v>
      </c>
      <c r="BF58" s="19">
        <v>2.84507642678039E-23</v>
      </c>
      <c r="BG58" s="2" t="s">
        <v>93</v>
      </c>
      <c r="BH58" s="18">
        <v>1.0</v>
      </c>
      <c r="BI58" s="18">
        <v>0.0023006388548944</v>
      </c>
      <c r="BJ58" s="18">
        <v>0.00630235256438863</v>
      </c>
      <c r="BK58" s="18">
        <v>-0.00400171370949423</v>
      </c>
      <c r="BL58" s="18">
        <v>0.545045045045045</v>
      </c>
      <c r="BM58" s="19">
        <v>1.30561808739165E-30</v>
      </c>
      <c r="BN58" s="2" t="s">
        <v>93</v>
      </c>
      <c r="BO58" s="18">
        <v>1.0</v>
      </c>
      <c r="BP58" s="19">
        <v>-8.79280527349947E-5</v>
      </c>
      <c r="BQ58" s="18">
        <v>9.15475745126615E-4</v>
      </c>
      <c r="BR58" s="18">
        <v>-0.00100340379786161</v>
      </c>
      <c r="BS58" s="18">
        <v>0.198198198198198</v>
      </c>
      <c r="BT58" s="18">
        <v>3.14169282571772E-4</v>
      </c>
      <c r="BU58" s="2" t="s">
        <v>93</v>
      </c>
      <c r="BV58" s="18">
        <v>1.0</v>
      </c>
      <c r="BW58" s="18">
        <v>10.0</v>
      </c>
      <c r="BX58" s="18">
        <v>1.0</v>
      </c>
      <c r="BY58" s="2"/>
      <c r="BZ58" s="2"/>
    </row>
    <row r="59">
      <c r="A59" s="2" t="s">
        <v>602</v>
      </c>
      <c r="B59" s="2" t="s">
        <v>79</v>
      </c>
      <c r="C59" s="2" t="s">
        <v>82</v>
      </c>
      <c r="D59" s="2" t="s">
        <v>81</v>
      </c>
      <c r="E59" s="18">
        <v>0.0149498073440832</v>
      </c>
      <c r="F59" s="18">
        <v>0.0166998213362799</v>
      </c>
      <c r="G59" s="18">
        <v>-0.00175001399219671</v>
      </c>
      <c r="H59" s="18">
        <v>0.1429440137098</v>
      </c>
      <c r="I59" s="18">
        <v>0.00710767970169002</v>
      </c>
      <c r="J59" s="2" t="s">
        <v>82</v>
      </c>
      <c r="K59" s="18">
        <v>-1.0</v>
      </c>
      <c r="L59" s="18">
        <v>0.0295361276485171</v>
      </c>
      <c r="M59" s="18">
        <v>0.0306720163890727</v>
      </c>
      <c r="N59" s="18">
        <v>-0.00113588874055563</v>
      </c>
      <c r="O59" s="18">
        <v>0.0864740108075238</v>
      </c>
      <c r="P59" s="18">
        <v>0.245928558795336</v>
      </c>
      <c r="Q59" s="2" t="s">
        <v>82</v>
      </c>
      <c r="R59" s="18">
        <v>-1.0</v>
      </c>
      <c r="S59" s="18">
        <v>0.0313453106032929</v>
      </c>
      <c r="T59" s="18">
        <v>0.0292709223975487</v>
      </c>
      <c r="U59" s="18">
        <v>0.00207438820574418</v>
      </c>
      <c r="V59" s="18">
        <v>0.0865845737109056</v>
      </c>
      <c r="W59" s="18">
        <v>0.24465640276375</v>
      </c>
      <c r="X59" s="2" t="s">
        <v>81</v>
      </c>
      <c r="Y59" s="18">
        <v>1.0</v>
      </c>
      <c r="Z59" s="18">
        <v>0.0249883146510717</v>
      </c>
      <c r="AA59" s="18">
        <v>0.0205050814906032</v>
      </c>
      <c r="AB59" s="18">
        <v>0.00448323316046852</v>
      </c>
      <c r="AC59" s="18">
        <v>0.113188772337161</v>
      </c>
      <c r="AD59" s="18">
        <v>0.0571128780449182</v>
      </c>
      <c r="AE59" s="2" t="s">
        <v>81</v>
      </c>
      <c r="AF59" s="18">
        <v>1.0</v>
      </c>
      <c r="AG59" s="18">
        <v>0.0145863203044338</v>
      </c>
      <c r="AH59" s="18">
        <v>0.0139721950527927</v>
      </c>
      <c r="AI59" s="18">
        <v>6.14125251641091E-4</v>
      </c>
      <c r="AJ59" s="18">
        <v>0.0460909103473057</v>
      </c>
      <c r="AK59" s="18">
        <v>0.919116182600225</v>
      </c>
      <c r="AL59" s="2" t="s">
        <v>81</v>
      </c>
      <c r="AM59" s="18">
        <v>1.0</v>
      </c>
      <c r="AN59" s="18">
        <v>0.0163955032592097</v>
      </c>
      <c r="AO59" s="18">
        <v>0.0125711010612688</v>
      </c>
      <c r="AP59" s="18">
        <v>0.0038244021979409</v>
      </c>
      <c r="AQ59" s="18">
        <v>0.158201694376494</v>
      </c>
      <c r="AR59" s="18">
        <v>0.00201980049826032</v>
      </c>
      <c r="AS59" s="2" t="s">
        <v>81</v>
      </c>
      <c r="AT59" s="18">
        <v>1.0</v>
      </c>
      <c r="AU59" s="18">
        <v>0.0100385073069885</v>
      </c>
      <c r="AV59" s="18">
        <v>0.00380526015432325</v>
      </c>
      <c r="AW59" s="18">
        <v>0.00623324715266524</v>
      </c>
      <c r="AX59" s="18">
        <v>0.182926323645258</v>
      </c>
      <c r="AY59" s="18">
        <v>2.00619242888354E-4</v>
      </c>
      <c r="AZ59" s="2" t="s">
        <v>81</v>
      </c>
      <c r="BA59" s="18">
        <v>1.0</v>
      </c>
      <c r="BB59" s="18">
        <v>0.00180918295477586</v>
      </c>
      <c r="BC59" s="18">
        <v>-0.00140109399152396</v>
      </c>
      <c r="BD59" s="18">
        <v>0.00321027694629982</v>
      </c>
      <c r="BE59" s="18">
        <v>0.307295769586909</v>
      </c>
      <c r="BF59" s="19">
        <v>9.9930448263055E-12</v>
      </c>
      <c r="BG59" s="2" t="s">
        <v>81</v>
      </c>
      <c r="BH59" s="18">
        <v>1.0</v>
      </c>
      <c r="BI59" s="18">
        <v>-0.00454781299744537</v>
      </c>
      <c r="BJ59" s="18">
        <v>-0.0101669348984695</v>
      </c>
      <c r="BK59" s="18">
        <v>0.00561912190102415</v>
      </c>
      <c r="BL59" s="18">
        <v>0.260472380004698</v>
      </c>
      <c r="BM59" s="19">
        <v>1.54182646463979E-8</v>
      </c>
      <c r="BN59" s="2" t="s">
        <v>81</v>
      </c>
      <c r="BO59" s="18">
        <v>1.0</v>
      </c>
      <c r="BP59" s="18">
        <v>-0.00635699595222123</v>
      </c>
      <c r="BQ59" s="18">
        <v>-0.00876584090694557</v>
      </c>
      <c r="BR59" s="18">
        <v>0.00240884495472433</v>
      </c>
      <c r="BS59" s="18">
        <v>0.152632088118634</v>
      </c>
      <c r="BT59" s="18">
        <v>0.00324457584748011</v>
      </c>
      <c r="BU59" s="2" t="s">
        <v>81</v>
      </c>
      <c r="BV59" s="18">
        <v>1.0</v>
      </c>
      <c r="BW59" s="18">
        <v>6.0</v>
      </c>
      <c r="BX59" s="18">
        <v>1.0</v>
      </c>
      <c r="BY59" s="2"/>
      <c r="BZ59" s="2"/>
    </row>
    <row r="60">
      <c r="A60" s="2" t="s">
        <v>603</v>
      </c>
      <c r="B60" s="2" t="s">
        <v>81</v>
      </c>
      <c r="C60" s="2" t="s">
        <v>81</v>
      </c>
      <c r="D60" s="2" t="s">
        <v>82</v>
      </c>
      <c r="E60" s="18">
        <v>0.026610536920014</v>
      </c>
      <c r="F60" s="18">
        <v>0.0446680697431631</v>
      </c>
      <c r="G60" s="18">
        <v>-0.0180575328231491</v>
      </c>
      <c r="H60" s="18">
        <v>0.383184486893244</v>
      </c>
      <c r="I60" s="19">
        <v>4.71279944410346E-46</v>
      </c>
      <c r="J60" s="2" t="s">
        <v>81</v>
      </c>
      <c r="K60" s="18">
        <v>1.0</v>
      </c>
      <c r="L60" s="18">
        <v>0.0409652400124852</v>
      </c>
      <c r="M60" s="18">
        <v>0.0683328222433489</v>
      </c>
      <c r="N60" s="18">
        <v>-0.0273675822308636</v>
      </c>
      <c r="O60" s="18">
        <v>0.414853634333912</v>
      </c>
      <c r="P60" s="19">
        <v>2.92565889977048E-54</v>
      </c>
      <c r="Q60" s="2" t="s">
        <v>81</v>
      </c>
      <c r="R60" s="18">
        <v>1.0</v>
      </c>
      <c r="S60" s="18">
        <v>0.0432902974744006</v>
      </c>
      <c r="T60" s="18">
        <v>0.0792372092004017</v>
      </c>
      <c r="U60" s="18">
        <v>-0.035946911726001</v>
      </c>
      <c r="V60" s="18">
        <v>0.453655007028859</v>
      </c>
      <c r="W60" s="19">
        <v>3.96683439044516E-65</v>
      </c>
      <c r="X60" s="2" t="s">
        <v>81</v>
      </c>
      <c r="Y60" s="18">
        <v>1.0</v>
      </c>
      <c r="Z60" s="18">
        <v>0.0408751839224463</v>
      </c>
      <c r="AA60" s="18">
        <v>0.0805644546033551</v>
      </c>
      <c r="AB60" s="18">
        <v>-0.0396892706809088</v>
      </c>
      <c r="AC60" s="18">
        <v>0.4378896882494</v>
      </c>
      <c r="AD60" s="19">
        <v>1.1286858206886E-60</v>
      </c>
      <c r="AE60" s="2" t="s">
        <v>81</v>
      </c>
      <c r="AF60" s="18">
        <v>1.0</v>
      </c>
      <c r="AG60" s="18">
        <v>0.0143547030924712</v>
      </c>
      <c r="AH60" s="18">
        <v>0.0236647525001857</v>
      </c>
      <c r="AI60" s="18">
        <v>-0.00931004940771455</v>
      </c>
      <c r="AJ60" s="18">
        <v>0.440719837922765</v>
      </c>
      <c r="AK60" s="19">
        <v>2.22218762852405E-61</v>
      </c>
      <c r="AL60" s="2" t="s">
        <v>81</v>
      </c>
      <c r="AM60" s="18">
        <v>1.0</v>
      </c>
      <c r="AN60" s="18">
        <v>0.0166797605543866</v>
      </c>
      <c r="AO60" s="18">
        <v>0.0345691394572385</v>
      </c>
      <c r="AP60" s="18">
        <v>-0.0178893789028519</v>
      </c>
      <c r="AQ60" s="18">
        <v>0.508285785164971</v>
      </c>
      <c r="AR60" s="19">
        <v>1.95392336940053E-82</v>
      </c>
      <c r="AS60" s="2" t="s">
        <v>81</v>
      </c>
      <c r="AT60" s="18">
        <v>1.0</v>
      </c>
      <c r="AU60" s="18">
        <v>0.0142646470024323</v>
      </c>
      <c r="AV60" s="18">
        <v>0.035896384860192</v>
      </c>
      <c r="AW60" s="18">
        <v>-0.0216317378577597</v>
      </c>
      <c r="AX60" s="18">
        <v>0.488241131232944</v>
      </c>
      <c r="AY60" s="19">
        <v>5.66573703569252E-76</v>
      </c>
      <c r="AZ60" s="2" t="s">
        <v>81</v>
      </c>
      <c r="BA60" s="18">
        <v>1.0</v>
      </c>
      <c r="BB60" s="18">
        <v>0.00232505746191539</v>
      </c>
      <c r="BC60" s="18">
        <v>0.0109043869570528</v>
      </c>
      <c r="BD60" s="18">
        <v>-0.00857932949513741</v>
      </c>
      <c r="BE60" s="18">
        <v>0.492481187463822</v>
      </c>
      <c r="BF60" s="19">
        <v>3.10227590631311E-77</v>
      </c>
      <c r="BG60" s="2" t="s">
        <v>81</v>
      </c>
      <c r="BH60" s="18">
        <v>1.0</v>
      </c>
      <c r="BI60" s="19">
        <v>-9.00560900389028E-5</v>
      </c>
      <c r="BJ60" s="18">
        <v>0.0122316323600062</v>
      </c>
      <c r="BK60" s="18">
        <v>-0.0123216884500451</v>
      </c>
      <c r="BL60" s="18">
        <v>0.444974365335318</v>
      </c>
      <c r="BM60" s="19">
        <v>2.09737039170853E-62</v>
      </c>
      <c r="BN60" s="2" t="s">
        <v>81</v>
      </c>
      <c r="BO60" s="18">
        <v>1.0</v>
      </c>
      <c r="BP60" s="18">
        <v>-0.00241511355195429</v>
      </c>
      <c r="BQ60" s="18">
        <v>0.00132724540295344</v>
      </c>
      <c r="BR60" s="18">
        <v>-0.00374235895490773</v>
      </c>
      <c r="BS60" s="18">
        <v>0.201571156867609</v>
      </c>
      <c r="BT60" s="19">
        <v>7.91570036991155E-13</v>
      </c>
      <c r="BU60" s="2" t="s">
        <v>81</v>
      </c>
      <c r="BV60" s="18">
        <v>1.0</v>
      </c>
      <c r="BW60" s="18">
        <v>10.0</v>
      </c>
      <c r="BX60" s="18">
        <v>1.0</v>
      </c>
      <c r="BY60" s="2"/>
      <c r="BZ60" s="2"/>
    </row>
    <row r="61">
      <c r="A61" s="2" t="s">
        <v>604</v>
      </c>
      <c r="B61" s="2" t="s">
        <v>78</v>
      </c>
      <c r="C61" s="2" t="s">
        <v>82</v>
      </c>
      <c r="D61" s="2" t="s">
        <v>81</v>
      </c>
      <c r="E61" s="18">
        <v>0.00498343136026726</v>
      </c>
      <c r="F61" s="18">
        <v>0.0103343956181787</v>
      </c>
      <c r="G61" s="18">
        <v>-0.00535096425791147</v>
      </c>
      <c r="H61" s="18">
        <v>0.424076327079464</v>
      </c>
      <c r="I61" s="19">
        <v>1.06001521556141E-39</v>
      </c>
      <c r="J61" s="2" t="s">
        <v>82</v>
      </c>
      <c r="K61" s="18">
        <v>1.0</v>
      </c>
      <c r="L61" s="18">
        <v>0.0235694788526822</v>
      </c>
      <c r="M61" s="18">
        <v>0.034576888251574</v>
      </c>
      <c r="N61" s="18">
        <v>-0.0110074093988917</v>
      </c>
      <c r="O61" s="18">
        <v>0.400960491771787</v>
      </c>
      <c r="P61" s="19">
        <v>2.12797457915081E-35</v>
      </c>
      <c r="Q61" s="2" t="s">
        <v>82</v>
      </c>
      <c r="R61" s="18">
        <v>1.0</v>
      </c>
      <c r="S61" s="18">
        <v>0.0233642916201977</v>
      </c>
      <c r="T61" s="18">
        <v>0.0357915447529186</v>
      </c>
      <c r="U61" s="18">
        <v>-0.0124272531327208</v>
      </c>
      <c r="V61" s="18">
        <v>0.4257198352223</v>
      </c>
      <c r="W61" s="19">
        <v>5.76315763104519E-40</v>
      </c>
      <c r="X61" s="2" t="s">
        <v>82</v>
      </c>
      <c r="Y61" s="18">
        <v>1.0</v>
      </c>
      <c r="Z61" s="18">
        <v>0.0204915237710813</v>
      </c>
      <c r="AA61" s="18">
        <v>0.0366755037902154</v>
      </c>
      <c r="AB61" s="18">
        <v>-0.016183980019134</v>
      </c>
      <c r="AC61" s="18">
        <v>0.448579539390834</v>
      </c>
      <c r="AD61" s="19">
        <v>1.44612654652878E-44</v>
      </c>
      <c r="AE61" s="2" t="s">
        <v>82</v>
      </c>
      <c r="AF61" s="18">
        <v>1.0</v>
      </c>
      <c r="AG61" s="18">
        <v>0.0185860474924149</v>
      </c>
      <c r="AH61" s="18">
        <v>0.0242424926333952</v>
      </c>
      <c r="AI61" s="18">
        <v>-0.00565644514098026</v>
      </c>
      <c r="AJ61" s="18">
        <v>0.337051503703229</v>
      </c>
      <c r="AK61" s="19">
        <v>5.47118383894931E-25</v>
      </c>
      <c r="AL61" s="2" t="s">
        <v>82</v>
      </c>
      <c r="AM61" s="18">
        <v>1.0</v>
      </c>
      <c r="AN61" s="18">
        <v>0.0183808602599304</v>
      </c>
      <c r="AO61" s="18">
        <v>0.0254571491347398</v>
      </c>
      <c r="AP61" s="18">
        <v>-0.00707628887480939</v>
      </c>
      <c r="AQ61" s="18">
        <v>0.357618834176431</v>
      </c>
      <c r="AR61" s="19">
        <v>4.09569470388805E-28</v>
      </c>
      <c r="AS61" s="2" t="s">
        <v>82</v>
      </c>
      <c r="AT61" s="18">
        <v>1.0</v>
      </c>
      <c r="AU61" s="18">
        <v>0.0155080924108141</v>
      </c>
      <c r="AV61" s="18">
        <v>0.0263411081720367</v>
      </c>
      <c r="AW61" s="18">
        <v>-0.0108330157612226</v>
      </c>
      <c r="AX61" s="18">
        <v>0.430415572773259</v>
      </c>
      <c r="AY61" s="19">
        <v>6.79817375882894E-41</v>
      </c>
      <c r="AZ61" s="2" t="s">
        <v>82</v>
      </c>
      <c r="BA61" s="18">
        <v>1.0</v>
      </c>
      <c r="BB61" s="18">
        <v>-2.05187232484515E-4</v>
      </c>
      <c r="BC61" s="18">
        <v>0.00121465650134461</v>
      </c>
      <c r="BD61" s="18">
        <v>-0.00141984373382913</v>
      </c>
      <c r="BE61" s="18">
        <v>0.374643017224819</v>
      </c>
      <c r="BF61" s="19">
        <v>7.40262271991932E-31</v>
      </c>
      <c r="BG61" s="2" t="s">
        <v>82</v>
      </c>
      <c r="BH61" s="18">
        <v>1.0</v>
      </c>
      <c r="BI61" s="18">
        <v>-0.00307795508160089</v>
      </c>
      <c r="BJ61" s="18">
        <v>0.00209861553864145</v>
      </c>
      <c r="BK61" s="18">
        <v>-0.00517657062024234</v>
      </c>
      <c r="BL61" s="18">
        <v>0.485727092271242</v>
      </c>
      <c r="BM61" s="19">
        <v>1.70045510686413E-52</v>
      </c>
      <c r="BN61" s="2" t="s">
        <v>82</v>
      </c>
      <c r="BO61" s="18">
        <v>1.0</v>
      </c>
      <c r="BP61" s="18">
        <v>-0.00287276784911637</v>
      </c>
      <c r="BQ61" s="18">
        <v>8.83959037296841E-4</v>
      </c>
      <c r="BR61" s="18">
        <v>-0.00375672688641321</v>
      </c>
      <c r="BS61" s="18">
        <v>0.45018035901048</v>
      </c>
      <c r="BT61" s="19">
        <v>1.33054194804979E-44</v>
      </c>
      <c r="BU61" s="2" t="s">
        <v>82</v>
      </c>
      <c r="BV61" s="18">
        <v>1.0</v>
      </c>
      <c r="BW61" s="18">
        <v>10.0</v>
      </c>
      <c r="BX61" s="18">
        <v>1.0</v>
      </c>
      <c r="BY61" s="2"/>
      <c r="BZ61" s="2"/>
    </row>
    <row r="62">
      <c r="A62" s="2" t="s">
        <v>605</v>
      </c>
      <c r="B62" s="2" t="s">
        <v>90</v>
      </c>
      <c r="C62" s="2" t="s">
        <v>93</v>
      </c>
      <c r="D62" s="2" t="s">
        <v>94</v>
      </c>
      <c r="E62" s="18">
        <v>0.0066584445518335</v>
      </c>
      <c r="F62" s="19">
        <v>5.75198241110482E-5</v>
      </c>
      <c r="G62" s="18">
        <v>0.00660092472772245</v>
      </c>
      <c r="H62" s="18">
        <v>0.656695156695156</v>
      </c>
      <c r="I62" s="19">
        <v>3.69179837426967E-22</v>
      </c>
      <c r="J62" s="2" t="s">
        <v>94</v>
      </c>
      <c r="K62" s="18">
        <v>1.0</v>
      </c>
      <c r="L62" s="18">
        <v>0.0188669580736785</v>
      </c>
      <c r="M62" s="18">
        <v>0.0067347992865343</v>
      </c>
      <c r="N62" s="18">
        <v>0.0121321587871442</v>
      </c>
      <c r="O62" s="18">
        <v>0.756410256410256</v>
      </c>
      <c r="P62" s="19">
        <v>1.71971721317005E-30</v>
      </c>
      <c r="Q62" s="2" t="s">
        <v>94</v>
      </c>
      <c r="R62" s="18">
        <v>1.0</v>
      </c>
      <c r="S62" s="18">
        <v>0.0263526016081837</v>
      </c>
      <c r="T62" s="18">
        <v>0.0111867140018382</v>
      </c>
      <c r="U62" s="18">
        <v>0.0151658876063455</v>
      </c>
      <c r="V62" s="18">
        <v>0.729344729344729</v>
      </c>
      <c r="W62" s="19">
        <v>4.15017537373885E-28</v>
      </c>
      <c r="X62" s="2" t="s">
        <v>94</v>
      </c>
      <c r="Y62" s="18">
        <v>1.0</v>
      </c>
      <c r="Z62" s="18">
        <v>0.021683410821988</v>
      </c>
      <c r="AA62" s="18">
        <v>0.00639510813546311</v>
      </c>
      <c r="AB62" s="18">
        <v>0.0152883026865248</v>
      </c>
      <c r="AC62" s="18">
        <v>0.794159544159544</v>
      </c>
      <c r="AD62" s="19">
        <v>3.87633510336134E-34</v>
      </c>
      <c r="AE62" s="2" t="s">
        <v>94</v>
      </c>
      <c r="AF62" s="18">
        <v>1.0</v>
      </c>
      <c r="AG62" s="18">
        <v>0.012208513521845</v>
      </c>
      <c r="AH62" s="18">
        <v>0.00667727946242325</v>
      </c>
      <c r="AI62" s="18">
        <v>0.0055312340594218</v>
      </c>
      <c r="AJ62" s="18">
        <v>0.49074074074074</v>
      </c>
      <c r="AK62" s="19">
        <v>3.93677791279801E-12</v>
      </c>
      <c r="AL62" s="2" t="s">
        <v>94</v>
      </c>
      <c r="AM62" s="18">
        <v>1.0</v>
      </c>
      <c r="AN62" s="18">
        <v>0.0196941570563502</v>
      </c>
      <c r="AO62" s="18">
        <v>0.0111291941777271</v>
      </c>
      <c r="AP62" s="18">
        <v>0.00856496287862313</v>
      </c>
      <c r="AQ62" s="18">
        <v>0.486467236467236</v>
      </c>
      <c r="AR62" s="19">
        <v>6.26572790976315E-12</v>
      </c>
      <c r="AS62" s="2" t="s">
        <v>94</v>
      </c>
      <c r="AT62" s="18">
        <v>1.0</v>
      </c>
      <c r="AU62" s="18">
        <v>0.0150249662701545</v>
      </c>
      <c r="AV62" s="18">
        <v>0.00633758831135206</v>
      </c>
      <c r="AW62" s="18">
        <v>0.00868737795880243</v>
      </c>
      <c r="AX62" s="18">
        <v>0.675213675213675</v>
      </c>
      <c r="AY62" s="19">
        <v>1.48091483275796E-23</v>
      </c>
      <c r="AZ62" s="2" t="s">
        <v>94</v>
      </c>
      <c r="BA62" s="18">
        <v>1.0</v>
      </c>
      <c r="BB62" s="18">
        <v>0.00748564353450523</v>
      </c>
      <c r="BC62" s="18">
        <v>0.0044519147153039</v>
      </c>
      <c r="BD62" s="18">
        <v>0.00303372881920133</v>
      </c>
      <c r="BE62" s="18">
        <v>0.475071225071225</v>
      </c>
      <c r="BF62" s="19">
        <v>2.024863894821E-11</v>
      </c>
      <c r="BG62" s="2" t="s">
        <v>94</v>
      </c>
      <c r="BH62" s="18">
        <v>1.0</v>
      </c>
      <c r="BI62" s="18">
        <v>0.00281645274830944</v>
      </c>
      <c r="BJ62" s="18">
        <v>-3.39691151071186E-4</v>
      </c>
      <c r="BK62" s="18">
        <v>0.00315614389938063</v>
      </c>
      <c r="BL62" s="18">
        <v>0.672720797720797</v>
      </c>
      <c r="BM62" s="19">
        <v>1.58210722944421E-23</v>
      </c>
      <c r="BN62" s="2" t="s">
        <v>94</v>
      </c>
      <c r="BO62" s="18">
        <v>1.0</v>
      </c>
      <c r="BP62" s="18">
        <v>-0.00466919078619578</v>
      </c>
      <c r="BQ62" s="18">
        <v>-0.00479160586637509</v>
      </c>
      <c r="BR62" s="18">
        <v>1.22415080179302E-4</v>
      </c>
      <c r="BS62" s="18">
        <v>0.0708689458689458</v>
      </c>
      <c r="BT62" s="18">
        <v>0.928490393622947</v>
      </c>
      <c r="BU62" s="2" t="s">
        <v>94</v>
      </c>
      <c r="BV62" s="18">
        <v>1.0</v>
      </c>
      <c r="BW62" s="18">
        <v>10.0</v>
      </c>
      <c r="BX62" s="18">
        <v>1.0</v>
      </c>
      <c r="BY62" s="2"/>
      <c r="BZ62" s="2"/>
    </row>
    <row r="63">
      <c r="A63" s="6" t="s">
        <v>218</v>
      </c>
      <c r="B63" s="7"/>
      <c r="C63" s="7"/>
      <c r="D63" s="7"/>
      <c r="E63" s="7"/>
      <c r="F63" s="7"/>
      <c r="G63" s="7"/>
      <c r="H63" s="7"/>
      <c r="I63" s="7"/>
      <c r="J63" s="7"/>
      <c r="K63" s="8">
        <f>COUNTIF(K2:K62,"=1")</f>
        <v>52</v>
      </c>
      <c r="L63" s="7"/>
      <c r="M63" s="7"/>
      <c r="N63" s="7"/>
      <c r="O63" s="7"/>
      <c r="P63" s="7"/>
      <c r="Q63" s="7"/>
      <c r="R63" s="8">
        <f>COUNTIF(R2:R62,"=1")</f>
        <v>55</v>
      </c>
      <c r="S63" s="7"/>
      <c r="T63" s="7"/>
      <c r="U63" s="7"/>
      <c r="V63" s="7"/>
      <c r="W63" s="7"/>
      <c r="X63" s="7"/>
      <c r="Y63" s="8">
        <f>COUNTIF(Y2:Y62,"=1")</f>
        <v>57</v>
      </c>
      <c r="Z63" s="7"/>
      <c r="AA63" s="7"/>
      <c r="AB63" s="7"/>
      <c r="AC63" s="7"/>
      <c r="AD63" s="7"/>
      <c r="AE63" s="7"/>
      <c r="AF63" s="8">
        <f>COUNTIF(AF2:AF62,"=1")</f>
        <v>57</v>
      </c>
      <c r="AG63" s="7"/>
      <c r="AH63" s="7"/>
      <c r="AI63" s="7"/>
      <c r="AJ63" s="7"/>
      <c r="AK63" s="7"/>
      <c r="AL63" s="7"/>
      <c r="AM63" s="8">
        <f>COUNTIF(AM2:AM62,"=1")</f>
        <v>57</v>
      </c>
      <c r="AN63" s="7"/>
      <c r="AO63" s="7"/>
      <c r="AP63" s="7"/>
      <c r="AQ63" s="7"/>
      <c r="AR63" s="7"/>
      <c r="AS63" s="7"/>
      <c r="AT63" s="8">
        <f>COUNTIF(AT2:AT62,"=1")</f>
        <v>57</v>
      </c>
      <c r="AU63" s="7"/>
      <c r="AV63" s="7"/>
      <c r="AW63" s="7"/>
      <c r="AX63" s="7"/>
      <c r="AY63" s="7"/>
      <c r="AZ63" s="7"/>
      <c r="BA63" s="8">
        <f>COUNTIF(BA2:BA62,"=1")</f>
        <v>58</v>
      </c>
      <c r="BB63" s="7"/>
      <c r="BC63" s="7"/>
      <c r="BD63" s="7"/>
      <c r="BE63" s="7"/>
      <c r="BF63" s="7"/>
      <c r="BG63" s="7"/>
      <c r="BH63" s="8">
        <f>COUNTIF(BH2:BH62,"=1")</f>
        <v>57</v>
      </c>
      <c r="BI63" s="7"/>
      <c r="BJ63" s="7"/>
      <c r="BK63" s="7"/>
      <c r="BL63" s="7"/>
      <c r="BM63" s="7"/>
      <c r="BN63" s="7"/>
      <c r="BO63" s="8">
        <f>COUNTIF(BO2:BO62,"=1")</f>
        <v>58</v>
      </c>
      <c r="BP63" s="7"/>
      <c r="BQ63" s="7"/>
      <c r="BR63" s="7"/>
      <c r="BS63" s="7"/>
      <c r="BT63" s="7"/>
      <c r="BU63" s="7"/>
      <c r="BV63" s="8">
        <f>COUNTIF(BV2:BV62,"=1")</f>
        <v>57</v>
      </c>
      <c r="BW63" s="7"/>
      <c r="BX63" s="8">
        <f>COUNTIF(BX2:BX62,"=1")</f>
        <v>57</v>
      </c>
      <c r="BY63" s="7"/>
      <c r="BZ63" s="7"/>
    </row>
    <row r="64">
      <c r="A64" s="10" t="s">
        <v>219</v>
      </c>
      <c r="B64" s="11"/>
      <c r="C64" s="11"/>
      <c r="D64" s="11"/>
      <c r="E64" s="11"/>
      <c r="F64" s="11"/>
      <c r="G64" s="11"/>
      <c r="H64" s="11"/>
      <c r="I64" s="11"/>
      <c r="J64" s="11"/>
      <c r="K64" s="12">
        <f>COUNTIF(K2:K62,"=0")</f>
        <v>2</v>
      </c>
      <c r="L64" s="11"/>
      <c r="M64" s="11"/>
      <c r="N64" s="11"/>
      <c r="O64" s="11"/>
      <c r="P64" s="11"/>
      <c r="Q64" s="11"/>
      <c r="R64" s="12">
        <f>COUNTIF(R2:R62,"=0")</f>
        <v>2</v>
      </c>
      <c r="S64" s="11"/>
      <c r="T64" s="11"/>
      <c r="U64" s="11"/>
      <c r="V64" s="11"/>
      <c r="W64" s="11"/>
      <c r="X64" s="11"/>
      <c r="Y64" s="12">
        <f>COUNTIF(Y2:Y62,"=0")</f>
        <v>2</v>
      </c>
      <c r="Z64" s="11"/>
      <c r="AA64" s="11"/>
      <c r="AB64" s="11"/>
      <c r="AC64" s="11"/>
      <c r="AD64" s="11"/>
      <c r="AE64" s="11"/>
      <c r="AF64" s="12">
        <f>COUNTIF(AF2:AF62,"=0")</f>
        <v>2</v>
      </c>
      <c r="AG64" s="11"/>
      <c r="AH64" s="11"/>
      <c r="AI64" s="11"/>
      <c r="AJ64" s="11"/>
      <c r="AK64" s="11"/>
      <c r="AL64" s="11"/>
      <c r="AM64" s="12">
        <f>COUNTIF(AM2:AM62,"=0")</f>
        <v>2</v>
      </c>
      <c r="AN64" s="11"/>
      <c r="AO64" s="11"/>
      <c r="AP64" s="11"/>
      <c r="AQ64" s="11"/>
      <c r="AR64" s="11"/>
      <c r="AS64" s="11"/>
      <c r="AT64" s="12">
        <f>COUNTIF(AT2:AT62,"=0")</f>
        <v>2</v>
      </c>
      <c r="AU64" s="11"/>
      <c r="AV64" s="11"/>
      <c r="AW64" s="11"/>
      <c r="AX64" s="11"/>
      <c r="AY64" s="11"/>
      <c r="AZ64" s="11"/>
      <c r="BA64" s="12">
        <f>COUNTIF(BA2:BA62,"=0")</f>
        <v>2</v>
      </c>
      <c r="BB64" s="11"/>
      <c r="BC64" s="11"/>
      <c r="BD64" s="11"/>
      <c r="BE64" s="11"/>
      <c r="BF64" s="11"/>
      <c r="BG64" s="11"/>
      <c r="BH64" s="12">
        <f>COUNTIF(BH2:BH62,"=0")</f>
        <v>2</v>
      </c>
      <c r="BI64" s="11"/>
      <c r="BJ64" s="11"/>
      <c r="BK64" s="11"/>
      <c r="BL64" s="11"/>
      <c r="BM64" s="11"/>
      <c r="BN64" s="11"/>
      <c r="BO64" s="12">
        <f>COUNTIF(BO2:BO62,"=0")</f>
        <v>2</v>
      </c>
      <c r="BP64" s="11"/>
      <c r="BQ64" s="11"/>
      <c r="BR64" s="11"/>
      <c r="BS64" s="11"/>
      <c r="BT64" s="11"/>
      <c r="BU64" s="11"/>
      <c r="BV64" s="12">
        <f>COUNTIF(BV2:BV62,"=0")</f>
        <v>2</v>
      </c>
      <c r="BW64" s="11"/>
      <c r="BX64" s="12">
        <f>COUNTIF(BX2:BX62,"=0")</f>
        <v>2</v>
      </c>
      <c r="BY64" s="11"/>
      <c r="BZ64" s="11"/>
    </row>
    <row r="65">
      <c r="A65" s="14" t="s">
        <v>220</v>
      </c>
      <c r="B65" s="15"/>
      <c r="C65" s="15"/>
      <c r="D65" s="15"/>
      <c r="E65" s="15"/>
      <c r="F65" s="15"/>
      <c r="G65" s="15"/>
      <c r="H65" s="15"/>
      <c r="I65" s="15"/>
      <c r="J65" s="15"/>
      <c r="K65" s="16">
        <f>COUNTIF(K2:K62,"=-1")</f>
        <v>7</v>
      </c>
      <c r="L65" s="15"/>
      <c r="M65" s="15"/>
      <c r="N65" s="15"/>
      <c r="O65" s="15"/>
      <c r="P65" s="15"/>
      <c r="Q65" s="15"/>
      <c r="R65" s="16">
        <f>COUNTIF(R2:R62,"=-1")</f>
        <v>4</v>
      </c>
      <c r="S65" s="15"/>
      <c r="T65" s="15"/>
      <c r="U65" s="15"/>
      <c r="V65" s="15"/>
      <c r="W65" s="15"/>
      <c r="X65" s="15"/>
      <c r="Y65" s="16">
        <f>COUNTIF(Y2:Y62,"=-1")</f>
        <v>2</v>
      </c>
      <c r="Z65" s="15"/>
      <c r="AA65" s="15"/>
      <c r="AB65" s="15"/>
      <c r="AC65" s="15"/>
      <c r="AD65" s="15"/>
      <c r="AE65" s="15"/>
      <c r="AF65" s="16">
        <f>COUNTIF(AF2:AF62,"=-1")</f>
        <v>2</v>
      </c>
      <c r="AG65" s="15"/>
      <c r="AH65" s="15"/>
      <c r="AI65" s="15"/>
      <c r="AJ65" s="15"/>
      <c r="AK65" s="15"/>
      <c r="AL65" s="15"/>
      <c r="AM65" s="16">
        <f>COUNTIF(AM2:AM62,"=-1")</f>
        <v>2</v>
      </c>
      <c r="AN65" s="15"/>
      <c r="AO65" s="15"/>
      <c r="AP65" s="15"/>
      <c r="AQ65" s="15"/>
      <c r="AR65" s="15"/>
      <c r="AS65" s="15"/>
      <c r="AT65" s="16">
        <f>COUNTIF(AT2:AT62,"=-1")</f>
        <v>2</v>
      </c>
      <c r="AU65" s="15"/>
      <c r="AV65" s="15"/>
      <c r="AW65" s="15"/>
      <c r="AX65" s="15"/>
      <c r="AY65" s="15"/>
      <c r="AZ65" s="15"/>
      <c r="BA65" s="16">
        <f>COUNTIF(BA2:BA62,"=-1")</f>
        <v>1</v>
      </c>
      <c r="BB65" s="15"/>
      <c r="BC65" s="15"/>
      <c r="BD65" s="15"/>
      <c r="BE65" s="15"/>
      <c r="BF65" s="15"/>
      <c r="BG65" s="15"/>
      <c r="BH65" s="16">
        <f>COUNTIF(BH2:BH62,"=-1")</f>
        <v>2</v>
      </c>
      <c r="BI65" s="15"/>
      <c r="BJ65" s="15"/>
      <c r="BK65" s="15"/>
      <c r="BL65" s="15"/>
      <c r="BM65" s="15"/>
      <c r="BN65" s="15"/>
      <c r="BO65" s="16">
        <f>COUNTIF(BO2:BO62,"=-1")</f>
        <v>1</v>
      </c>
      <c r="BP65" s="15"/>
      <c r="BQ65" s="15"/>
      <c r="BR65" s="15"/>
      <c r="BS65" s="15"/>
      <c r="BT65" s="15"/>
      <c r="BU65" s="15"/>
      <c r="BV65" s="16">
        <f>COUNTIF(BV2:BV62,"=-1")</f>
        <v>2</v>
      </c>
      <c r="BW65" s="15"/>
      <c r="BX65" s="16">
        <f>COUNTIF(BX2:BX62,"=-1")</f>
        <v>2</v>
      </c>
      <c r="BY65" s="15"/>
      <c r="BZ65" s="15"/>
    </row>
    <row r="66">
      <c r="A66" s="1" t="s">
        <v>221</v>
      </c>
      <c r="K66" s="17">
        <f>DIVIDE(K63,SUM(K63,K65))</f>
        <v>0.8813559322</v>
      </c>
      <c r="R66" s="17">
        <f>DIVIDE(R63,SUM(R63,R65))</f>
        <v>0.9322033898</v>
      </c>
      <c r="Y66" s="17">
        <f>DIVIDE(Y63,SUM(Y63,Y65))</f>
        <v>0.9661016949</v>
      </c>
      <c r="AF66" s="17">
        <f>DIVIDE(AF63,SUM(AF63,AF65))</f>
        <v>0.9661016949</v>
      </c>
      <c r="AM66" s="17">
        <f>DIVIDE(AM63,SUM(AM63,AM65))</f>
        <v>0.9661016949</v>
      </c>
      <c r="AT66" s="17">
        <f>DIVIDE(AT63,SUM(AT63,AT65))</f>
        <v>0.9661016949</v>
      </c>
      <c r="BA66" s="17">
        <f>DIVIDE(BA63,SUM(BA63,BA65))</f>
        <v>0.9830508475</v>
      </c>
      <c r="BH66" s="17">
        <f>DIVIDE(BH63,SUM(BH63,BH65))</f>
        <v>0.9661016949</v>
      </c>
      <c r="BO66" s="17">
        <f>DIVIDE(BO63,SUM(BO63,BO65))</f>
        <v>0.9830508475</v>
      </c>
      <c r="BV66" s="17">
        <f>DIVIDE(BV63,SUM(BV63,BV65))</f>
        <v>0.9661016949</v>
      </c>
      <c r="BX66" s="17">
        <f>DIVIDE(BX63,SUM(BX63,BX65))</f>
        <v>0.9661016949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/>
      <c r="BZ1" s="2"/>
    </row>
    <row r="2">
      <c r="A2" s="2" t="s">
        <v>606</v>
      </c>
      <c r="B2" s="2" t="s">
        <v>79</v>
      </c>
      <c r="C2" s="2" t="s">
        <v>82</v>
      </c>
      <c r="D2" s="2" t="s">
        <v>81</v>
      </c>
      <c r="E2" s="18">
        <v>0.0464571849660984</v>
      </c>
      <c r="F2" s="18">
        <v>0.0322554015857908</v>
      </c>
      <c r="G2" s="18">
        <v>0.0142017833803076</v>
      </c>
      <c r="H2" s="18">
        <v>0.238095238095238</v>
      </c>
      <c r="I2" s="18">
        <v>0.00151904191298296</v>
      </c>
      <c r="J2" s="2" t="s">
        <v>81</v>
      </c>
      <c r="K2" s="18">
        <v>1.0</v>
      </c>
      <c r="L2" s="18">
        <v>0.0594279867194953</v>
      </c>
      <c r="M2" s="18">
        <v>0.0358902796610182</v>
      </c>
      <c r="N2" s="18">
        <v>0.0235377070584771</v>
      </c>
      <c r="O2" s="18">
        <v>0.246031746031746</v>
      </c>
      <c r="P2" s="18">
        <v>9.28840915076966E-4</v>
      </c>
      <c r="Q2" s="2" t="s">
        <v>81</v>
      </c>
      <c r="R2" s="18">
        <v>1.0</v>
      </c>
      <c r="S2" s="18">
        <v>0.0886386591882766</v>
      </c>
      <c r="T2" s="18">
        <v>0.0553039881610255</v>
      </c>
      <c r="U2" s="18">
        <v>0.033334671027251</v>
      </c>
      <c r="V2" s="18">
        <v>0.269841269841269</v>
      </c>
      <c r="W2" s="18">
        <v>1.91911743588649E-4</v>
      </c>
      <c r="X2" s="2" t="s">
        <v>81</v>
      </c>
      <c r="Y2" s="18">
        <v>1.0</v>
      </c>
      <c r="Z2" s="18">
        <v>0.0866539210687258</v>
      </c>
      <c r="AA2" s="18">
        <v>0.0455987829463273</v>
      </c>
      <c r="AB2" s="18">
        <v>0.0410551381223984</v>
      </c>
      <c r="AC2" s="18">
        <v>0.269841269841269</v>
      </c>
      <c r="AD2" s="18">
        <v>1.91911743588649E-4</v>
      </c>
      <c r="AE2" s="2" t="s">
        <v>81</v>
      </c>
      <c r="AF2" s="18">
        <v>1.0</v>
      </c>
      <c r="AG2" s="18">
        <v>0.0129708017533968</v>
      </c>
      <c r="AH2" s="18">
        <v>0.0036348780752274</v>
      </c>
      <c r="AI2" s="18">
        <v>0.00933592367816948</v>
      </c>
      <c r="AJ2" s="18">
        <v>0.261904761904761</v>
      </c>
      <c r="AK2" s="18">
        <v>3.30170741657573E-4</v>
      </c>
      <c r="AL2" s="2" t="s">
        <v>81</v>
      </c>
      <c r="AM2" s="18">
        <v>1.0</v>
      </c>
      <c r="AN2" s="18">
        <v>0.0421814742221781</v>
      </c>
      <c r="AO2" s="18">
        <v>0.0230485865752347</v>
      </c>
      <c r="AP2" s="18">
        <v>0.0191328876469434</v>
      </c>
      <c r="AQ2" s="18">
        <v>0.253968253968253</v>
      </c>
      <c r="AR2" s="18">
        <v>5.58480297056037E-4</v>
      </c>
      <c r="AS2" s="2" t="s">
        <v>81</v>
      </c>
      <c r="AT2" s="18">
        <v>1.0</v>
      </c>
      <c r="AU2" s="18">
        <v>0.0401967361026273</v>
      </c>
      <c r="AV2" s="18">
        <v>0.0133433813605365</v>
      </c>
      <c r="AW2" s="18">
        <v>0.0268533547420907</v>
      </c>
      <c r="AX2" s="18">
        <v>0.269841269841269</v>
      </c>
      <c r="AY2" s="18">
        <v>1.91911743588649E-4</v>
      </c>
      <c r="AZ2" s="2" t="s">
        <v>81</v>
      </c>
      <c r="BA2" s="18">
        <v>1.0</v>
      </c>
      <c r="BB2" s="18">
        <v>0.0292106724687812</v>
      </c>
      <c r="BC2" s="18">
        <v>0.0194137085000073</v>
      </c>
      <c r="BD2" s="18">
        <v>0.00979696396877393</v>
      </c>
      <c r="BE2" s="18">
        <v>0.206349206349206</v>
      </c>
      <c r="BF2" s="18">
        <v>0.0091961315436072</v>
      </c>
      <c r="BG2" s="2" t="s">
        <v>81</v>
      </c>
      <c r="BH2" s="18">
        <v>1.0</v>
      </c>
      <c r="BI2" s="18">
        <v>0.0272259343492304</v>
      </c>
      <c r="BJ2" s="18">
        <v>0.00970850328530915</v>
      </c>
      <c r="BK2" s="18">
        <v>0.0175174310639213</v>
      </c>
      <c r="BL2" s="18">
        <v>0.285714285714285</v>
      </c>
      <c r="BM2" s="19">
        <v>6.16013004111829E-5</v>
      </c>
      <c r="BN2" s="2" t="s">
        <v>81</v>
      </c>
      <c r="BO2" s="18">
        <v>1.0</v>
      </c>
      <c r="BP2" s="18">
        <v>-0.00198473811955077</v>
      </c>
      <c r="BQ2" s="18">
        <v>-0.00970520521469816</v>
      </c>
      <c r="BR2" s="18">
        <v>0.00772046709514738</v>
      </c>
      <c r="BS2" s="18">
        <v>0.357142857142857</v>
      </c>
      <c r="BT2" s="19">
        <v>1.56434289831725E-7</v>
      </c>
      <c r="BU2" s="2" t="s">
        <v>81</v>
      </c>
      <c r="BV2" s="18">
        <v>1.0</v>
      </c>
      <c r="BW2" s="18">
        <v>10.0</v>
      </c>
      <c r="BX2" s="18">
        <v>1.0</v>
      </c>
      <c r="BY2" s="2"/>
      <c r="BZ2" s="2"/>
    </row>
    <row r="3">
      <c r="A3" s="2" t="s">
        <v>607</v>
      </c>
      <c r="B3" s="2" t="s">
        <v>79</v>
      </c>
      <c r="C3" s="2" t="s">
        <v>82</v>
      </c>
      <c r="D3" s="2" t="s">
        <v>81</v>
      </c>
      <c r="E3" s="18">
        <v>0.0295832001008389</v>
      </c>
      <c r="F3" s="18">
        <v>-0.0065871337803818</v>
      </c>
      <c r="G3" s="18">
        <v>0.0361703338812207</v>
      </c>
      <c r="H3" s="18">
        <v>0.548894557823129</v>
      </c>
      <c r="I3" s="19">
        <v>3.67851384943061E-14</v>
      </c>
      <c r="J3" s="2" t="s">
        <v>81</v>
      </c>
      <c r="K3" s="18">
        <v>1.0</v>
      </c>
      <c r="L3" s="18">
        <v>0.0429156705296761</v>
      </c>
      <c r="M3" s="18">
        <v>-0.0145853405998319</v>
      </c>
      <c r="N3" s="18">
        <v>0.057501011129508</v>
      </c>
      <c r="O3" s="18">
        <v>0.565263605442176</v>
      </c>
      <c r="P3" s="19">
        <v>9.81287586046945E-15</v>
      </c>
      <c r="Q3" s="2" t="s">
        <v>81</v>
      </c>
      <c r="R3" s="18">
        <v>1.0</v>
      </c>
      <c r="S3" s="18">
        <v>0.070537723970105</v>
      </c>
      <c r="T3" s="18">
        <v>-0.00868583085206477</v>
      </c>
      <c r="U3" s="18">
        <v>0.0792235548221698</v>
      </c>
      <c r="V3" s="18">
        <v>0.577168367346938</v>
      </c>
      <c r="W3" s="19">
        <v>1.89747445642577E-15</v>
      </c>
      <c r="X3" s="2" t="s">
        <v>81</v>
      </c>
      <c r="Y3" s="18">
        <v>1.0</v>
      </c>
      <c r="Z3" s="18">
        <v>0.0723416135215643</v>
      </c>
      <c r="AA3" s="18">
        <v>-0.0198852688909462</v>
      </c>
      <c r="AB3" s="18">
        <v>0.0922268824125105</v>
      </c>
      <c r="AC3" s="18">
        <v>0.575255102040816</v>
      </c>
      <c r="AD3" s="19">
        <v>2.74729650450093E-15</v>
      </c>
      <c r="AE3" s="2" t="s">
        <v>81</v>
      </c>
      <c r="AF3" s="18">
        <v>1.0</v>
      </c>
      <c r="AG3" s="18">
        <v>0.0133324704288371</v>
      </c>
      <c r="AH3" s="18">
        <v>-0.00799820681945017</v>
      </c>
      <c r="AI3" s="18">
        <v>0.0213306772482872</v>
      </c>
      <c r="AJ3" s="18">
        <v>0.56547619047619</v>
      </c>
      <c r="AK3" s="19">
        <v>9.63302139440602E-15</v>
      </c>
      <c r="AL3" s="2" t="s">
        <v>81</v>
      </c>
      <c r="AM3" s="18">
        <v>1.0</v>
      </c>
      <c r="AN3" s="18">
        <v>0.040954523869266</v>
      </c>
      <c r="AO3" s="18">
        <v>-0.00209869707168297</v>
      </c>
      <c r="AP3" s="18">
        <v>0.043053220940949</v>
      </c>
      <c r="AQ3" s="18">
        <v>0.537414965986394</v>
      </c>
      <c r="AR3" s="19">
        <v>1.59149229338334E-13</v>
      </c>
      <c r="AS3" s="2" t="s">
        <v>81</v>
      </c>
      <c r="AT3" s="18">
        <v>1.0</v>
      </c>
      <c r="AU3" s="18">
        <v>0.0427584134207253</v>
      </c>
      <c r="AV3" s="18">
        <v>-0.0132981351105644</v>
      </c>
      <c r="AW3" s="18">
        <v>0.0560565485312898</v>
      </c>
      <c r="AX3" s="18">
        <v>0.573979591836734</v>
      </c>
      <c r="AY3" s="19">
        <v>2.78543833156838E-15</v>
      </c>
      <c r="AZ3" s="2" t="s">
        <v>81</v>
      </c>
      <c r="BA3" s="18">
        <v>1.0</v>
      </c>
      <c r="BB3" s="18">
        <v>0.0276220534404289</v>
      </c>
      <c r="BC3" s="18">
        <v>0.00589950974776719</v>
      </c>
      <c r="BD3" s="18">
        <v>0.0217225436926617</v>
      </c>
      <c r="BE3" s="18">
        <v>0.454506802721088</v>
      </c>
      <c r="BF3" s="19">
        <v>1.24017879582986E-9</v>
      </c>
      <c r="BG3" s="2" t="s">
        <v>81</v>
      </c>
      <c r="BH3" s="18">
        <v>1.0</v>
      </c>
      <c r="BI3" s="18">
        <v>0.0294259429918882</v>
      </c>
      <c r="BJ3" s="18">
        <v>-0.0052999282911143</v>
      </c>
      <c r="BK3" s="18">
        <v>0.0347258712830025</v>
      </c>
      <c r="BL3" s="18">
        <v>0.491921768707483</v>
      </c>
      <c r="BM3" s="19">
        <v>3.79936045518522E-11</v>
      </c>
      <c r="BN3" s="2" t="s">
        <v>81</v>
      </c>
      <c r="BO3" s="18">
        <v>1.0</v>
      </c>
      <c r="BP3" s="18">
        <v>0.00180388955145925</v>
      </c>
      <c r="BQ3" s="18">
        <v>-0.0111994380388814</v>
      </c>
      <c r="BR3" s="18">
        <v>0.0130033275903407</v>
      </c>
      <c r="BS3" s="18">
        <v>0.472789115646258</v>
      </c>
      <c r="BT3" s="19">
        <v>2.83360701852457E-10</v>
      </c>
      <c r="BU3" s="2" t="s">
        <v>81</v>
      </c>
      <c r="BV3" s="18">
        <v>1.0</v>
      </c>
      <c r="BW3" s="18">
        <v>10.0</v>
      </c>
      <c r="BX3" s="18">
        <v>1.0</v>
      </c>
      <c r="BY3" s="2"/>
      <c r="BZ3" s="2"/>
    </row>
    <row r="4">
      <c r="A4" s="2" t="s">
        <v>608</v>
      </c>
      <c r="B4" s="2" t="s">
        <v>79</v>
      </c>
      <c r="C4" s="2" t="s">
        <v>93</v>
      </c>
      <c r="D4" s="2" t="s">
        <v>94</v>
      </c>
      <c r="E4" s="18">
        <v>0.0182089182216606</v>
      </c>
      <c r="F4" s="18">
        <v>-0.00285443993746196</v>
      </c>
      <c r="G4" s="18">
        <v>0.0210633581591226</v>
      </c>
      <c r="H4" s="18">
        <v>0.794836956521739</v>
      </c>
      <c r="I4" s="19">
        <v>1.31129990911189E-51</v>
      </c>
      <c r="J4" s="2" t="s">
        <v>94</v>
      </c>
      <c r="K4" s="18">
        <v>1.0</v>
      </c>
      <c r="L4" s="18">
        <v>0.0356152785197382</v>
      </c>
      <c r="M4" s="18">
        <v>-0.00389323700078929</v>
      </c>
      <c r="N4" s="18">
        <v>0.0395085155205275</v>
      </c>
      <c r="O4" s="18">
        <v>0.850504658385093</v>
      </c>
      <c r="P4" s="19">
        <v>4.78315019711942E-60</v>
      </c>
      <c r="Q4" s="2" t="s">
        <v>94</v>
      </c>
      <c r="R4" s="18">
        <v>1.0</v>
      </c>
      <c r="S4" s="18">
        <v>0.0489343125548624</v>
      </c>
      <c r="T4" s="18">
        <v>-0.00387348024971797</v>
      </c>
      <c r="U4" s="18">
        <v>0.0528077928045803</v>
      </c>
      <c r="V4" s="18">
        <v>0.900388198757764</v>
      </c>
      <c r="W4" s="19">
        <v>1.24521730472463E-69</v>
      </c>
      <c r="X4" s="2" t="s">
        <v>94</v>
      </c>
      <c r="Y4" s="18">
        <v>1.0</v>
      </c>
      <c r="Z4" s="18">
        <v>0.0481637139049471</v>
      </c>
      <c r="AA4" s="18">
        <v>-0.0146708298334225</v>
      </c>
      <c r="AB4" s="18">
        <v>0.0628345437383697</v>
      </c>
      <c r="AC4" s="18">
        <v>0.925388198757764</v>
      </c>
      <c r="AD4" s="19">
        <v>1.34717158517265E-75</v>
      </c>
      <c r="AE4" s="2" t="s">
        <v>94</v>
      </c>
      <c r="AF4" s="18">
        <v>1.0</v>
      </c>
      <c r="AG4" s="18">
        <v>0.0174063602980776</v>
      </c>
      <c r="AH4" s="18">
        <v>-0.00103879706332732</v>
      </c>
      <c r="AI4" s="18">
        <v>0.0184451573614049</v>
      </c>
      <c r="AJ4" s="18">
        <v>0.775970496894409</v>
      </c>
      <c r="AK4" s="19">
        <v>9.91089130704796E-49</v>
      </c>
      <c r="AL4" s="2" t="s">
        <v>94</v>
      </c>
      <c r="AM4" s="18">
        <v>1.0</v>
      </c>
      <c r="AN4" s="18">
        <v>0.0307253943332017</v>
      </c>
      <c r="AO4" s="18">
        <v>-0.00101904031225601</v>
      </c>
      <c r="AP4" s="18">
        <v>0.0317444346454577</v>
      </c>
      <c r="AQ4" s="18">
        <v>0.831987577639751</v>
      </c>
      <c r="AR4" s="19">
        <v>1.9765390430262E-57</v>
      </c>
      <c r="AS4" s="2" t="s">
        <v>94</v>
      </c>
      <c r="AT4" s="18">
        <v>1.0</v>
      </c>
      <c r="AU4" s="18">
        <v>0.0299547956832864</v>
      </c>
      <c r="AV4" s="18">
        <v>-0.0118163898959606</v>
      </c>
      <c r="AW4" s="18">
        <v>0.0417711855792471</v>
      </c>
      <c r="AX4" s="18">
        <v>0.888004658385093</v>
      </c>
      <c r="AY4" s="19">
        <v>1.58411789629844E-67</v>
      </c>
      <c r="AZ4" s="2" t="s">
        <v>94</v>
      </c>
      <c r="BA4" s="18">
        <v>1.0</v>
      </c>
      <c r="BB4" s="18">
        <v>0.0133190340351241</v>
      </c>
      <c r="BC4" s="19">
        <v>1.97567510713083E-5</v>
      </c>
      <c r="BD4" s="18">
        <v>0.0132992772840528</v>
      </c>
      <c r="BE4" s="18">
        <v>0.856909937888198</v>
      </c>
      <c r="BF4" s="19">
        <v>8.47539247671795E-62</v>
      </c>
      <c r="BG4" s="2" t="s">
        <v>94</v>
      </c>
      <c r="BH4" s="18">
        <v>1.0</v>
      </c>
      <c r="BI4" s="18">
        <v>0.0125484353852088</v>
      </c>
      <c r="BJ4" s="18">
        <v>-0.0107775928326333</v>
      </c>
      <c r="BK4" s="18">
        <v>0.0233260282178421</v>
      </c>
      <c r="BL4" s="18">
        <v>0.856987577639751</v>
      </c>
      <c r="BM4" s="19">
        <v>6.50340675938851E-62</v>
      </c>
      <c r="BN4" s="2" t="s">
        <v>94</v>
      </c>
      <c r="BO4" s="18">
        <v>1.0</v>
      </c>
      <c r="BP4" s="18">
        <v>-7.70598649915299E-4</v>
      </c>
      <c r="BQ4" s="18">
        <v>-0.0107973495837046</v>
      </c>
      <c r="BR4" s="18">
        <v>0.0100267509337893</v>
      </c>
      <c r="BS4" s="18">
        <v>0.459239130434782</v>
      </c>
      <c r="BT4" s="19">
        <v>5.54560018359176E-16</v>
      </c>
      <c r="BU4" s="2" t="s">
        <v>94</v>
      </c>
      <c r="BV4" s="18">
        <v>1.0</v>
      </c>
      <c r="BW4" s="18">
        <v>10.0</v>
      </c>
      <c r="BX4" s="18">
        <v>1.0</v>
      </c>
      <c r="BY4" s="2"/>
      <c r="BZ4" s="2"/>
    </row>
    <row r="5">
      <c r="A5" s="2" t="s">
        <v>609</v>
      </c>
      <c r="B5" s="2" t="s">
        <v>91</v>
      </c>
      <c r="C5" s="2" t="s">
        <v>91</v>
      </c>
      <c r="D5" s="2" t="s">
        <v>90</v>
      </c>
      <c r="E5" s="18">
        <v>-0.0613491289084376</v>
      </c>
      <c r="F5" s="18">
        <v>-0.0803466778880955</v>
      </c>
      <c r="G5" s="18">
        <v>0.0189975489796578</v>
      </c>
      <c r="H5" s="18">
        <v>0.168729503861208</v>
      </c>
      <c r="I5" s="18">
        <v>0.0357884369198681</v>
      </c>
      <c r="J5" s="2" t="s">
        <v>90</v>
      </c>
      <c r="K5" s="18">
        <v>-1.0</v>
      </c>
      <c r="L5" s="18">
        <v>0.0248977632059255</v>
      </c>
      <c r="M5" s="18">
        <v>-0.00127014909729593</v>
      </c>
      <c r="N5" s="18">
        <v>0.0261679123032214</v>
      </c>
      <c r="O5" s="18">
        <v>0.212842483867555</v>
      </c>
      <c r="P5" s="18">
        <v>0.0034534954234419</v>
      </c>
      <c r="Q5" s="2" t="s">
        <v>90</v>
      </c>
      <c r="R5" s="18">
        <v>-1.0</v>
      </c>
      <c r="S5" s="18">
        <v>0.0480887825647904</v>
      </c>
      <c r="T5" s="18">
        <v>0.0380125609724956</v>
      </c>
      <c r="U5" s="18">
        <v>0.0100762215922948</v>
      </c>
      <c r="V5" s="18">
        <v>0.191156246694171</v>
      </c>
      <c r="W5" s="18">
        <v>0.0117566878905237</v>
      </c>
      <c r="X5" s="2" t="s">
        <v>90</v>
      </c>
      <c r="Y5" s="18">
        <v>-1.0</v>
      </c>
      <c r="Z5" s="18">
        <v>0.0715576429946133</v>
      </c>
      <c r="AA5" s="18">
        <v>0.0762166736521217</v>
      </c>
      <c r="AB5" s="18">
        <v>-0.00465903065750838</v>
      </c>
      <c r="AC5" s="18">
        <v>0.227017877922352</v>
      </c>
      <c r="AD5" s="18">
        <v>0.00141606987682578</v>
      </c>
      <c r="AE5" s="2" t="s">
        <v>91</v>
      </c>
      <c r="AF5" s="18">
        <v>1.0</v>
      </c>
      <c r="AG5" s="18">
        <v>0.0862468921143632</v>
      </c>
      <c r="AH5" s="18">
        <v>0.0790765287907995</v>
      </c>
      <c r="AI5" s="18">
        <v>0.00717036332356366</v>
      </c>
      <c r="AJ5" s="18">
        <v>0.160954194435628</v>
      </c>
      <c r="AK5" s="18">
        <v>0.0502807173283954</v>
      </c>
      <c r="AL5" s="2" t="s">
        <v>90</v>
      </c>
      <c r="AM5" s="18">
        <v>-1.0</v>
      </c>
      <c r="AN5" s="18">
        <v>0.109437911473228</v>
      </c>
      <c r="AO5" s="18">
        <v>0.118359238860591</v>
      </c>
      <c r="AP5" s="18">
        <v>-0.00892132738736301</v>
      </c>
      <c r="AQ5" s="18">
        <v>0.205596107055961</v>
      </c>
      <c r="AR5" s="18">
        <v>0.00527991855046858</v>
      </c>
      <c r="AS5" s="2" t="s">
        <v>91</v>
      </c>
      <c r="AT5" s="18">
        <v>1.0</v>
      </c>
      <c r="AU5" s="18">
        <v>0.132906771903051</v>
      </c>
      <c r="AV5" s="18">
        <v>0.156563351540217</v>
      </c>
      <c r="AW5" s="18">
        <v>-0.0236565796371661</v>
      </c>
      <c r="AX5" s="18">
        <v>0.234317147995345</v>
      </c>
      <c r="AY5" s="18">
        <v>8.8303751578006E-4</v>
      </c>
      <c r="AZ5" s="2" t="s">
        <v>91</v>
      </c>
      <c r="BA5" s="18">
        <v>1.0</v>
      </c>
      <c r="BB5" s="18">
        <v>0.0231910193588649</v>
      </c>
      <c r="BC5" s="18">
        <v>0.0392827100697915</v>
      </c>
      <c r="BD5" s="18">
        <v>-0.0160916907109266</v>
      </c>
      <c r="BE5" s="18">
        <v>0.329472125251243</v>
      </c>
      <c r="BF5" s="19">
        <v>4.59338433368975E-7</v>
      </c>
      <c r="BG5" s="2" t="s">
        <v>91</v>
      </c>
      <c r="BH5" s="18">
        <v>1.0</v>
      </c>
      <c r="BI5" s="18">
        <v>0.0466598797886877</v>
      </c>
      <c r="BJ5" s="18">
        <v>0.0774868227494176</v>
      </c>
      <c r="BK5" s="18">
        <v>-0.0308269429607298</v>
      </c>
      <c r="BL5" s="18">
        <v>0.307468528509467</v>
      </c>
      <c r="BM5" s="19">
        <v>3.33801760495899E-6</v>
      </c>
      <c r="BN5" s="2" t="s">
        <v>91</v>
      </c>
      <c r="BO5" s="18">
        <v>1.0</v>
      </c>
      <c r="BP5" s="18">
        <v>0.0234688604298228</v>
      </c>
      <c r="BQ5" s="18">
        <v>0.038204112679626</v>
      </c>
      <c r="BR5" s="18">
        <v>-0.0147352522498032</v>
      </c>
      <c r="BS5" s="18">
        <v>0.235057653654924</v>
      </c>
      <c r="BT5" s="18">
        <v>8.64955743182523E-4</v>
      </c>
      <c r="BU5" s="2" t="s">
        <v>91</v>
      </c>
      <c r="BV5" s="18">
        <v>1.0</v>
      </c>
      <c r="BW5" s="18">
        <v>2.0</v>
      </c>
      <c r="BX5" s="18">
        <v>1.0</v>
      </c>
      <c r="BY5" s="2"/>
      <c r="BZ5" s="2"/>
    </row>
    <row r="6">
      <c r="A6" s="2" t="s">
        <v>610</v>
      </c>
      <c r="B6" s="2" t="s">
        <v>91</v>
      </c>
      <c r="C6" s="2" t="s">
        <v>81</v>
      </c>
      <c r="D6" s="2" t="s">
        <v>82</v>
      </c>
      <c r="E6" s="18">
        <v>-0.00711430557832674</v>
      </c>
      <c r="F6" s="18">
        <v>0.00728337712543652</v>
      </c>
      <c r="G6" s="18">
        <v>-0.0143976827037632</v>
      </c>
      <c r="H6" s="18">
        <v>0.640963601935619</v>
      </c>
      <c r="I6" s="19">
        <v>2.54074450625747E-19</v>
      </c>
      <c r="J6" s="2" t="s">
        <v>81</v>
      </c>
      <c r="K6" s="18">
        <v>1.0</v>
      </c>
      <c r="L6" s="18">
        <v>0.00443118956893197</v>
      </c>
      <c r="M6" s="18">
        <v>0.0288280791327145</v>
      </c>
      <c r="N6" s="18">
        <v>-0.0243968895637825</v>
      </c>
      <c r="O6" s="18">
        <v>0.568903850199873</v>
      </c>
      <c r="P6" s="19">
        <v>5.29615623661457E-15</v>
      </c>
      <c r="Q6" s="2" t="s">
        <v>81</v>
      </c>
      <c r="R6" s="18">
        <v>1.0</v>
      </c>
      <c r="S6" s="18">
        <v>0.00443553462076646</v>
      </c>
      <c r="T6" s="18">
        <v>0.0356060767447527</v>
      </c>
      <c r="U6" s="18">
        <v>-0.0311705421239862</v>
      </c>
      <c r="V6" s="18">
        <v>0.64012202819272</v>
      </c>
      <c r="W6" s="19">
        <v>3.68630867221419E-19</v>
      </c>
      <c r="X6" s="2" t="s">
        <v>81</v>
      </c>
      <c r="Y6" s="18">
        <v>1.0</v>
      </c>
      <c r="Z6" s="18">
        <v>0.00316989051566958</v>
      </c>
      <c r="AA6" s="18">
        <v>0.0391732167519823</v>
      </c>
      <c r="AB6" s="18">
        <v>-0.0360033262363127</v>
      </c>
      <c r="AC6" s="18">
        <v>0.65106248685041</v>
      </c>
      <c r="AD6" s="19">
        <v>6.37030827442498E-20</v>
      </c>
      <c r="AE6" s="2" t="s">
        <v>81</v>
      </c>
      <c r="AF6" s="18">
        <v>1.0</v>
      </c>
      <c r="AG6" s="18">
        <v>0.0115454951472587</v>
      </c>
      <c r="AH6" s="18">
        <v>0.021544702007278</v>
      </c>
      <c r="AI6" s="18">
        <v>-0.0099992068600193</v>
      </c>
      <c r="AJ6" s="18">
        <v>0.323479907426888</v>
      </c>
      <c r="AK6" s="19">
        <v>4.60383411761686E-5</v>
      </c>
      <c r="AL6" s="2" t="s">
        <v>81</v>
      </c>
      <c r="AM6" s="18">
        <v>1.0</v>
      </c>
      <c r="AN6" s="18">
        <v>0.0115498401990932</v>
      </c>
      <c r="AO6" s="18">
        <v>0.0283226996193162</v>
      </c>
      <c r="AP6" s="18">
        <v>-0.016772859420223</v>
      </c>
      <c r="AQ6" s="18">
        <v>0.426572690932042</v>
      </c>
      <c r="AR6" s="19">
        <v>1.25318201391929E-8</v>
      </c>
      <c r="AS6" s="2" t="s">
        <v>81</v>
      </c>
      <c r="AT6" s="18">
        <v>1.0</v>
      </c>
      <c r="AU6" s="18">
        <v>0.0102841960939963</v>
      </c>
      <c r="AV6" s="18">
        <v>0.0318898396265458</v>
      </c>
      <c r="AW6" s="18">
        <v>-0.0216056435325494</v>
      </c>
      <c r="AX6" s="18">
        <v>0.559225752156532</v>
      </c>
      <c r="AY6" s="19">
        <v>1.21884054972091E-14</v>
      </c>
      <c r="AZ6" s="2" t="s">
        <v>81</v>
      </c>
      <c r="BA6" s="18">
        <v>1.0</v>
      </c>
      <c r="BB6" s="19">
        <v>4.34505183449516E-6</v>
      </c>
      <c r="BC6" s="18">
        <v>0.0067779976120382</v>
      </c>
      <c r="BD6" s="18">
        <v>-0.0067736525602037</v>
      </c>
      <c r="BE6" s="18">
        <v>0.498211655796339</v>
      </c>
      <c r="BF6" s="19">
        <v>1.05101536837071E-11</v>
      </c>
      <c r="BG6" s="2" t="s">
        <v>81</v>
      </c>
      <c r="BH6" s="18">
        <v>1.0</v>
      </c>
      <c r="BI6" s="18">
        <v>-0.00126129905326238</v>
      </c>
      <c r="BJ6" s="18">
        <v>0.0103451376192677</v>
      </c>
      <c r="BK6" s="18">
        <v>-0.0116064366725301</v>
      </c>
      <c r="BL6" s="18">
        <v>0.558384178413633</v>
      </c>
      <c r="BM6" s="19">
        <v>2.09110471585407E-14</v>
      </c>
      <c r="BN6" s="2" t="s">
        <v>81</v>
      </c>
      <c r="BO6" s="18">
        <v>1.0</v>
      </c>
      <c r="BP6" s="18">
        <v>-0.00126564410509687</v>
      </c>
      <c r="BQ6" s="18">
        <v>0.00356714000722957</v>
      </c>
      <c r="BR6" s="18">
        <v>-0.00483278411232645</v>
      </c>
      <c r="BS6" s="18">
        <v>0.547864506627393</v>
      </c>
      <c r="BT6" s="19">
        <v>7.62502667335415E-14</v>
      </c>
      <c r="BU6" s="2" t="s">
        <v>81</v>
      </c>
      <c r="BV6" s="18">
        <v>1.0</v>
      </c>
      <c r="BW6" s="18">
        <v>10.0</v>
      </c>
      <c r="BX6" s="18">
        <v>1.0</v>
      </c>
      <c r="BY6" s="2"/>
      <c r="BZ6" s="2"/>
    </row>
    <row r="7">
      <c r="A7" s="2" t="s">
        <v>611</v>
      </c>
      <c r="B7" s="2" t="s">
        <v>79</v>
      </c>
      <c r="C7" s="2" t="s">
        <v>78</v>
      </c>
      <c r="D7" s="2" t="s">
        <v>79</v>
      </c>
      <c r="E7" s="18">
        <v>0.073576475653501</v>
      </c>
      <c r="F7" s="18">
        <v>0.0256835962082773</v>
      </c>
      <c r="G7" s="18">
        <v>0.0478928794452237</v>
      </c>
      <c r="H7" s="18">
        <v>0.595238095238095</v>
      </c>
      <c r="I7" s="19">
        <v>4.0084022315003E-10</v>
      </c>
      <c r="J7" s="2" t="s">
        <v>79</v>
      </c>
      <c r="K7" s="18">
        <v>1.0</v>
      </c>
      <c r="L7" s="18">
        <v>0.12387851294296</v>
      </c>
      <c r="M7" s="18">
        <v>0.0387073755548639</v>
      </c>
      <c r="N7" s="18">
        <v>0.0851711373880969</v>
      </c>
      <c r="O7" s="18">
        <v>0.63001253132832</v>
      </c>
      <c r="P7" s="19">
        <v>2.45651397615694E-11</v>
      </c>
      <c r="Q7" s="2" t="s">
        <v>79</v>
      </c>
      <c r="R7" s="18">
        <v>1.0</v>
      </c>
      <c r="S7" s="18">
        <v>0.147777414174288</v>
      </c>
      <c r="T7" s="18">
        <v>0.0398905011112001</v>
      </c>
      <c r="U7" s="18">
        <v>0.107886913063087</v>
      </c>
      <c r="V7" s="18">
        <v>0.680137844611528</v>
      </c>
      <c r="W7" s="19">
        <v>8.34614699633739E-13</v>
      </c>
      <c r="X7" s="2" t="s">
        <v>79</v>
      </c>
      <c r="Y7" s="18">
        <v>1.0</v>
      </c>
      <c r="Z7" s="18">
        <v>0.162057571329126</v>
      </c>
      <c r="AA7" s="18">
        <v>0.0359021805110736</v>
      </c>
      <c r="AB7" s="18">
        <v>0.126155390818052</v>
      </c>
      <c r="AC7" s="18">
        <v>0.698934837092731</v>
      </c>
      <c r="AD7" s="19">
        <v>1.15254272513225E-13</v>
      </c>
      <c r="AE7" s="2" t="s">
        <v>79</v>
      </c>
      <c r="AF7" s="18">
        <v>1.0</v>
      </c>
      <c r="AG7" s="18">
        <v>0.0503020372894598</v>
      </c>
      <c r="AH7" s="18">
        <v>0.0130237793465866</v>
      </c>
      <c r="AI7" s="18">
        <v>0.0372782579428732</v>
      </c>
      <c r="AJ7" s="18">
        <v>0.680137844611528</v>
      </c>
      <c r="AK7" s="19">
        <v>8.34614699633739E-13</v>
      </c>
      <c r="AL7" s="2" t="s">
        <v>79</v>
      </c>
      <c r="AM7" s="18">
        <v>1.0</v>
      </c>
      <c r="AN7" s="18">
        <v>0.074200938520787</v>
      </c>
      <c r="AO7" s="18">
        <v>0.0142069049029228</v>
      </c>
      <c r="AP7" s="18">
        <v>0.0599940336178642</v>
      </c>
      <c r="AQ7" s="18">
        <v>0.699561403508771</v>
      </c>
      <c r="AR7" s="19">
        <v>7.6761223873452E-14</v>
      </c>
      <c r="AS7" s="2" t="s">
        <v>79</v>
      </c>
      <c r="AT7" s="18">
        <v>1.0</v>
      </c>
      <c r="AU7" s="18">
        <v>0.088481095675625</v>
      </c>
      <c r="AV7" s="18">
        <v>0.0102185843027963</v>
      </c>
      <c r="AW7" s="18">
        <v>0.0782625113728286</v>
      </c>
      <c r="AX7" s="18">
        <v>0.787593984962406</v>
      </c>
      <c r="AY7" s="19">
        <v>8.19266077679577E-18</v>
      </c>
      <c r="AZ7" s="2" t="s">
        <v>79</v>
      </c>
      <c r="BA7" s="18">
        <v>1.0</v>
      </c>
      <c r="BB7" s="18">
        <v>0.0238989012313271</v>
      </c>
      <c r="BC7" s="18">
        <v>0.00118312555633617</v>
      </c>
      <c r="BD7" s="18">
        <v>0.022715775674991</v>
      </c>
      <c r="BE7" s="18">
        <v>0.7515664160401</v>
      </c>
      <c r="BF7" s="19">
        <v>6.2323779087747E-16</v>
      </c>
      <c r="BG7" s="2" t="s">
        <v>79</v>
      </c>
      <c r="BH7" s="18">
        <v>1.0</v>
      </c>
      <c r="BI7" s="18">
        <v>0.0381790583861651</v>
      </c>
      <c r="BJ7" s="18">
        <v>-0.00280519504379028</v>
      </c>
      <c r="BK7" s="18">
        <v>0.0409842534299554</v>
      </c>
      <c r="BL7" s="18">
        <v>0.804511278195488</v>
      </c>
      <c r="BM7" s="19">
        <v>1.42385410845217E-18</v>
      </c>
      <c r="BN7" s="2" t="s">
        <v>79</v>
      </c>
      <c r="BO7" s="18">
        <v>1.0</v>
      </c>
      <c r="BP7" s="18">
        <v>0.0142801571548379</v>
      </c>
      <c r="BQ7" s="18">
        <v>-0.00398832060012645</v>
      </c>
      <c r="BR7" s="18">
        <v>0.0182684777549644</v>
      </c>
      <c r="BS7" s="18">
        <v>0.769423558897243</v>
      </c>
      <c r="BT7" s="19">
        <v>8.34824574863186E-17</v>
      </c>
      <c r="BU7" s="2" t="s">
        <v>79</v>
      </c>
      <c r="BV7" s="18">
        <v>1.0</v>
      </c>
      <c r="BW7" s="18">
        <v>10.0</v>
      </c>
      <c r="BX7" s="18">
        <v>1.0</v>
      </c>
      <c r="BY7" s="2"/>
      <c r="BZ7" s="2"/>
    </row>
    <row r="8">
      <c r="A8" s="2" t="s">
        <v>612</v>
      </c>
      <c r="B8" s="2" t="s">
        <v>78</v>
      </c>
      <c r="C8" s="2" t="s">
        <v>78</v>
      </c>
      <c r="D8" s="2" t="s">
        <v>79</v>
      </c>
      <c r="E8" s="18">
        <v>0.0108750057371987</v>
      </c>
      <c r="F8" s="18">
        <v>0.043547929300124</v>
      </c>
      <c r="G8" s="18">
        <v>-0.0326729235629252</v>
      </c>
      <c r="H8" s="18">
        <v>0.373099074613343</v>
      </c>
      <c r="I8" s="19">
        <v>1.870870542352E-19</v>
      </c>
      <c r="J8" s="2" t="s">
        <v>78</v>
      </c>
      <c r="K8" s="18">
        <v>1.0</v>
      </c>
      <c r="L8" s="18">
        <v>0.00504142252118416</v>
      </c>
      <c r="M8" s="18">
        <v>0.0470579048958479</v>
      </c>
      <c r="N8" s="18">
        <v>-0.0420164823746637</v>
      </c>
      <c r="O8" s="18">
        <v>0.31670225846114</v>
      </c>
      <c r="P8" s="19">
        <v>5.3043801268351E-14</v>
      </c>
      <c r="Q8" s="2" t="s">
        <v>78</v>
      </c>
      <c r="R8" s="18">
        <v>1.0</v>
      </c>
      <c r="S8" s="18">
        <v>0.0118885920388221</v>
      </c>
      <c r="T8" s="18">
        <v>0.0685579773618351</v>
      </c>
      <c r="U8" s="18">
        <v>-0.056669385323013</v>
      </c>
      <c r="V8" s="18">
        <v>0.402284346081666</v>
      </c>
      <c r="W8" s="19">
        <v>1.48537855510448E-22</v>
      </c>
      <c r="X8" s="2" t="s">
        <v>78</v>
      </c>
      <c r="Y8" s="18">
        <v>1.0</v>
      </c>
      <c r="Z8" s="18">
        <v>-0.0105360338857338</v>
      </c>
      <c r="AA8" s="18">
        <v>0.0537753324173099</v>
      </c>
      <c r="AB8" s="18">
        <v>-0.0643113663030438</v>
      </c>
      <c r="AC8" s="18">
        <v>0.39225393127548</v>
      </c>
      <c r="AD8" s="19">
        <v>2.07455657022041E-21</v>
      </c>
      <c r="AE8" s="2" t="s">
        <v>78</v>
      </c>
      <c r="AF8" s="18">
        <v>1.0</v>
      </c>
      <c r="AG8" s="18">
        <v>-0.0058335832160146</v>
      </c>
      <c r="AH8" s="18">
        <v>0.00350997559572389</v>
      </c>
      <c r="AI8" s="18">
        <v>-0.00934355881173849</v>
      </c>
      <c r="AJ8" s="18">
        <v>0.165340063418106</v>
      </c>
      <c r="AK8" s="18">
        <v>4.0641513444323E-4</v>
      </c>
      <c r="AL8" s="2" t="s">
        <v>78</v>
      </c>
      <c r="AM8" s="18">
        <v>1.0</v>
      </c>
      <c r="AN8" s="18">
        <v>0.00101358630162334</v>
      </c>
      <c r="AO8" s="18">
        <v>0.025010048061711</v>
      </c>
      <c r="AP8" s="18">
        <v>-0.0239964617600877</v>
      </c>
      <c r="AQ8" s="18">
        <v>0.354882547078237</v>
      </c>
      <c r="AR8" s="19">
        <v>1.47339009253461E-17</v>
      </c>
      <c r="AS8" s="2" t="s">
        <v>78</v>
      </c>
      <c r="AT8" s="18">
        <v>1.0</v>
      </c>
      <c r="AU8" s="18">
        <v>-0.0214110396229326</v>
      </c>
      <c r="AV8" s="18">
        <v>0.0102274031171859</v>
      </c>
      <c r="AW8" s="18">
        <v>-0.0316384427401185</v>
      </c>
      <c r="AX8" s="18">
        <v>0.37510515757458</v>
      </c>
      <c r="AY8" s="19">
        <v>1.45756953415396E-19</v>
      </c>
      <c r="AZ8" s="2" t="s">
        <v>78</v>
      </c>
      <c r="BA8" s="18">
        <v>1.0</v>
      </c>
      <c r="BB8" s="18">
        <v>0.00684716951763795</v>
      </c>
      <c r="BC8" s="18">
        <v>0.0215000724659872</v>
      </c>
      <c r="BD8" s="18">
        <v>-0.0146529029483492</v>
      </c>
      <c r="BE8" s="18">
        <v>0.514398498673396</v>
      </c>
      <c r="BF8" s="19">
        <v>1.94533809333276E-37</v>
      </c>
      <c r="BG8" s="2" t="s">
        <v>78</v>
      </c>
      <c r="BH8" s="18">
        <v>1.0</v>
      </c>
      <c r="BI8" s="18">
        <v>-0.015577456406918</v>
      </c>
      <c r="BJ8" s="18">
        <v>0.00671742752146205</v>
      </c>
      <c r="BK8" s="18">
        <v>-0.0222948839283801</v>
      </c>
      <c r="BL8" s="18">
        <v>0.480651006277098</v>
      </c>
      <c r="BM8" s="19">
        <v>2.59217719407403E-32</v>
      </c>
      <c r="BN8" s="2" t="s">
        <v>78</v>
      </c>
      <c r="BO8" s="18">
        <v>1.0</v>
      </c>
      <c r="BP8" s="18">
        <v>-0.0224246259245559</v>
      </c>
      <c r="BQ8" s="18">
        <v>-0.0147826449445251</v>
      </c>
      <c r="BR8" s="18">
        <v>-0.00764198098003083</v>
      </c>
      <c r="BS8" s="18">
        <v>0.33440108716754</v>
      </c>
      <c r="BT8" s="19">
        <v>1.14472670059194E-15</v>
      </c>
      <c r="BU8" s="2" t="s">
        <v>78</v>
      </c>
      <c r="BV8" s="18">
        <v>1.0</v>
      </c>
      <c r="BW8" s="18">
        <v>10.0</v>
      </c>
      <c r="BX8" s="18">
        <v>1.0</v>
      </c>
      <c r="BY8" s="2"/>
      <c r="BZ8" s="2"/>
    </row>
    <row r="9">
      <c r="A9" s="2" t="s">
        <v>613</v>
      </c>
      <c r="B9" s="2" t="s">
        <v>79</v>
      </c>
      <c r="C9" s="2" t="s">
        <v>82</v>
      </c>
      <c r="D9" s="2" t="s">
        <v>81</v>
      </c>
      <c r="E9" s="18">
        <v>0.0342035044067047</v>
      </c>
      <c r="F9" s="18">
        <v>0.0100444798341176</v>
      </c>
      <c r="G9" s="18">
        <v>0.0241590245725871</v>
      </c>
      <c r="H9" s="18">
        <v>0.187716262975778</v>
      </c>
      <c r="I9" s="19">
        <v>3.2560503911729E-18</v>
      </c>
      <c r="J9" s="2" t="s">
        <v>81</v>
      </c>
      <c r="K9" s="18">
        <v>1.0</v>
      </c>
      <c r="L9" s="18">
        <v>0.142765065095983</v>
      </c>
      <c r="M9" s="18">
        <v>0.0912820504513857</v>
      </c>
      <c r="N9" s="18">
        <v>0.0514830146445976</v>
      </c>
      <c r="O9" s="18">
        <v>0.207612456747404</v>
      </c>
      <c r="P9" s="19">
        <v>3.25693550141728E-22</v>
      </c>
      <c r="Q9" s="2" t="s">
        <v>81</v>
      </c>
      <c r="R9" s="18">
        <v>1.0</v>
      </c>
      <c r="S9" s="18">
        <v>0.187355672978608</v>
      </c>
      <c r="T9" s="18">
        <v>0.119292858381766</v>
      </c>
      <c r="U9" s="18">
        <v>0.0680628145968421</v>
      </c>
      <c r="V9" s="18">
        <v>0.215397923875432</v>
      </c>
      <c r="W9" s="19">
        <v>6.83613229622338E-24</v>
      </c>
      <c r="X9" s="2" t="s">
        <v>81</v>
      </c>
      <c r="Y9" s="18">
        <v>1.0</v>
      </c>
      <c r="Z9" s="18">
        <v>0.212872021815503</v>
      </c>
      <c r="AA9" s="18">
        <v>0.136497226602342</v>
      </c>
      <c r="AB9" s="18">
        <v>0.0763747952131602</v>
      </c>
      <c r="AC9" s="18">
        <v>0.21712802768166</v>
      </c>
      <c r="AD9" s="19">
        <v>2.83966118673205E-24</v>
      </c>
      <c r="AE9" s="2" t="s">
        <v>81</v>
      </c>
      <c r="AF9" s="18">
        <v>1.0</v>
      </c>
      <c r="AG9" s="18">
        <v>0.108561560689278</v>
      </c>
      <c r="AH9" s="18">
        <v>0.081237570617268</v>
      </c>
      <c r="AI9" s="18">
        <v>0.0273239900720105</v>
      </c>
      <c r="AJ9" s="18">
        <v>0.189446366782006</v>
      </c>
      <c r="AK9" s="19">
        <v>1.51799421761971E-18</v>
      </c>
      <c r="AL9" s="2" t="s">
        <v>81</v>
      </c>
      <c r="AM9" s="18">
        <v>1.0</v>
      </c>
      <c r="AN9" s="18">
        <v>0.153152168571903</v>
      </c>
      <c r="AO9" s="18">
        <v>0.109248378547648</v>
      </c>
      <c r="AP9" s="18">
        <v>0.043903790024255</v>
      </c>
      <c r="AQ9" s="18">
        <v>0.216262975778546</v>
      </c>
      <c r="AR9" s="19">
        <v>4.40993740588521E-24</v>
      </c>
      <c r="AS9" s="2" t="s">
        <v>81</v>
      </c>
      <c r="AT9" s="18">
        <v>1.0</v>
      </c>
      <c r="AU9" s="18">
        <v>0.178668517408798</v>
      </c>
      <c r="AV9" s="18">
        <v>0.126452746768225</v>
      </c>
      <c r="AW9" s="18">
        <v>0.052215770640573</v>
      </c>
      <c r="AX9" s="18">
        <v>0.214532871972318</v>
      </c>
      <c r="AY9" s="19">
        <v>1.05779359869976E-23</v>
      </c>
      <c r="AZ9" s="2" t="s">
        <v>81</v>
      </c>
      <c r="BA9" s="18">
        <v>1.0</v>
      </c>
      <c r="BB9" s="18">
        <v>0.0445906078826249</v>
      </c>
      <c r="BC9" s="18">
        <v>0.0280108079303804</v>
      </c>
      <c r="BD9" s="18">
        <v>0.0165797999522444</v>
      </c>
      <c r="BE9" s="18">
        <v>0.258650519031141</v>
      </c>
      <c r="BF9" s="19">
        <v>2.20980608272196E-34</v>
      </c>
      <c r="BG9" s="2" t="s">
        <v>81</v>
      </c>
      <c r="BH9" s="18">
        <v>1.0</v>
      </c>
      <c r="BI9" s="18">
        <v>0.0701069567195197</v>
      </c>
      <c r="BJ9" s="18">
        <v>0.0452151761509572</v>
      </c>
      <c r="BK9" s="18">
        <v>0.0248917805685625</v>
      </c>
      <c r="BL9" s="18">
        <v>0.224913494809688</v>
      </c>
      <c r="BM9" s="19">
        <v>4.98044168349182E-26</v>
      </c>
      <c r="BN9" s="2" t="s">
        <v>81</v>
      </c>
      <c r="BO9" s="18">
        <v>1.0</v>
      </c>
      <c r="BP9" s="18">
        <v>0.0255163488368948</v>
      </c>
      <c r="BQ9" s="18">
        <v>0.0172043682205768</v>
      </c>
      <c r="BR9" s="18">
        <v>0.00831198061631801</v>
      </c>
      <c r="BS9" s="18">
        <v>0.160899653979238</v>
      </c>
      <c r="BT9" s="19">
        <v>1.78969060344006E-13</v>
      </c>
      <c r="BU9" s="2" t="s">
        <v>81</v>
      </c>
      <c r="BV9" s="18">
        <v>1.0</v>
      </c>
      <c r="BW9" s="18">
        <v>10.0</v>
      </c>
      <c r="BX9" s="18">
        <v>1.0</v>
      </c>
      <c r="BY9" s="2"/>
      <c r="BZ9" s="2"/>
    </row>
    <row r="10">
      <c r="A10" s="2" t="s">
        <v>614</v>
      </c>
      <c r="B10" s="2" t="s">
        <v>90</v>
      </c>
      <c r="C10" s="2" t="s">
        <v>91</v>
      </c>
      <c r="D10" s="2" t="s">
        <v>90</v>
      </c>
      <c r="E10" s="18">
        <v>0.0212004953002193</v>
      </c>
      <c r="F10" s="19">
        <v>7.93479766589442E-5</v>
      </c>
      <c r="G10" s="18">
        <v>0.0211211473235604</v>
      </c>
      <c r="H10" s="18">
        <v>0.765163934426229</v>
      </c>
      <c r="I10" s="19">
        <v>1.18250837696951E-175</v>
      </c>
      <c r="J10" s="2" t="s">
        <v>90</v>
      </c>
      <c r="K10" s="18">
        <v>1.0</v>
      </c>
      <c r="L10" s="18">
        <v>0.0389948746186412</v>
      </c>
      <c r="M10" s="18">
        <v>0.00602656320156895</v>
      </c>
      <c r="N10" s="18">
        <v>0.0329683114170723</v>
      </c>
      <c r="O10" s="18">
        <v>0.735537100949094</v>
      </c>
      <c r="P10" s="19">
        <v>2.419851921068E-160</v>
      </c>
      <c r="Q10" s="2" t="s">
        <v>90</v>
      </c>
      <c r="R10" s="18">
        <v>1.0</v>
      </c>
      <c r="S10" s="18">
        <v>0.0503045961861314</v>
      </c>
      <c r="T10" s="18">
        <v>0.00986351967871305</v>
      </c>
      <c r="U10" s="18">
        <v>0.0404410765074184</v>
      </c>
      <c r="V10" s="18">
        <v>0.732204486626402</v>
      </c>
      <c r="W10" s="19">
        <v>1.03347320964744E-158</v>
      </c>
      <c r="X10" s="2" t="s">
        <v>90</v>
      </c>
      <c r="Y10" s="18">
        <v>1.0</v>
      </c>
      <c r="Z10" s="18">
        <v>0.0490014828755495</v>
      </c>
      <c r="AA10" s="18">
        <v>0.0060841799263888</v>
      </c>
      <c r="AB10" s="18">
        <v>0.0429173029491607</v>
      </c>
      <c r="AC10" s="18">
        <v>0.758477135461604</v>
      </c>
      <c r="AD10" s="19">
        <v>4.48009988621071E-172</v>
      </c>
      <c r="AE10" s="2" t="s">
        <v>90</v>
      </c>
      <c r="AF10" s="18">
        <v>1.0</v>
      </c>
      <c r="AG10" s="18">
        <v>0.0177943793184219</v>
      </c>
      <c r="AH10" s="18">
        <v>0.00594721522491001</v>
      </c>
      <c r="AI10" s="18">
        <v>0.0118471640935119</v>
      </c>
      <c r="AJ10" s="18">
        <v>0.656390207075064</v>
      </c>
      <c r="AK10" s="19">
        <v>1.78382737201666E-124</v>
      </c>
      <c r="AL10" s="2" t="s">
        <v>90</v>
      </c>
      <c r="AM10" s="18">
        <v>1.0</v>
      </c>
      <c r="AN10" s="18">
        <v>0.0291041008859121</v>
      </c>
      <c r="AO10" s="18">
        <v>0.00978417170205411</v>
      </c>
      <c r="AP10" s="18">
        <v>0.019319929183858</v>
      </c>
      <c r="AQ10" s="18">
        <v>0.666334124245038</v>
      </c>
      <c r="AR10" s="19">
        <v>1.28356407863877E-128</v>
      </c>
      <c r="AS10" s="2" t="s">
        <v>90</v>
      </c>
      <c r="AT10" s="18">
        <v>1.0</v>
      </c>
      <c r="AU10" s="18">
        <v>0.0278009875753302</v>
      </c>
      <c r="AV10" s="18">
        <v>0.00600483194972985</v>
      </c>
      <c r="AW10" s="18">
        <v>0.0217961556256003</v>
      </c>
      <c r="AX10" s="18">
        <v>0.720615832614322</v>
      </c>
      <c r="AY10" s="19">
        <v>4.0714371153036E-153</v>
      </c>
      <c r="AZ10" s="2" t="s">
        <v>90</v>
      </c>
      <c r="BA10" s="18">
        <v>1.0</v>
      </c>
      <c r="BB10" s="18">
        <v>0.0113097215674902</v>
      </c>
      <c r="BC10" s="18">
        <v>0.0038369564771441</v>
      </c>
      <c r="BD10" s="18">
        <v>0.0074727650903461</v>
      </c>
      <c r="BE10" s="18">
        <v>0.689355047454702</v>
      </c>
      <c r="BF10" s="19">
        <v>1.19942816943694E-138</v>
      </c>
      <c r="BG10" s="2" t="s">
        <v>90</v>
      </c>
      <c r="BH10" s="18">
        <v>1.0</v>
      </c>
      <c r="BI10" s="18">
        <v>0.0100066082569082</v>
      </c>
      <c r="BJ10" s="19">
        <v>5.76167248198431E-5</v>
      </c>
      <c r="BK10" s="18">
        <v>0.00994899153208843</v>
      </c>
      <c r="BL10" s="18">
        <v>0.76815681622088</v>
      </c>
      <c r="BM10" s="19">
        <v>2.64926919234294E-177</v>
      </c>
      <c r="BN10" s="2" t="s">
        <v>90</v>
      </c>
      <c r="BO10" s="18">
        <v>1.0</v>
      </c>
      <c r="BP10" s="18">
        <v>-0.00130311331058192</v>
      </c>
      <c r="BQ10" s="18">
        <v>-0.00377933975232425</v>
      </c>
      <c r="BR10" s="18">
        <v>0.00247622644174233</v>
      </c>
      <c r="BS10" s="18">
        <v>0.310898403796376</v>
      </c>
      <c r="BT10" s="19">
        <v>1.39727981575016E-26</v>
      </c>
      <c r="BU10" s="2" t="s">
        <v>90</v>
      </c>
      <c r="BV10" s="18">
        <v>1.0</v>
      </c>
      <c r="BW10" s="18">
        <v>10.0</v>
      </c>
      <c r="BX10" s="18">
        <v>1.0</v>
      </c>
      <c r="BY10" s="2"/>
      <c r="BZ10" s="2"/>
    </row>
    <row r="11">
      <c r="A11" s="2" t="s">
        <v>615</v>
      </c>
      <c r="B11" s="2" t="s">
        <v>91</v>
      </c>
      <c r="C11" s="2" t="s">
        <v>91</v>
      </c>
      <c r="D11" s="2" t="s">
        <v>90</v>
      </c>
      <c r="E11" s="18">
        <v>0.00931815157379477</v>
      </c>
      <c r="F11" s="18">
        <v>0.00858579743985705</v>
      </c>
      <c r="G11" s="18">
        <v>7.32354133937716E-4</v>
      </c>
      <c r="H11" s="18">
        <v>0.029143897996357</v>
      </c>
      <c r="I11" s="18">
        <v>0.739788286009539</v>
      </c>
      <c r="J11" s="2" t="s">
        <v>90</v>
      </c>
      <c r="K11" s="18">
        <v>-1.0</v>
      </c>
      <c r="L11" s="18">
        <v>0.0246671367651075</v>
      </c>
      <c r="M11" s="18">
        <v>0.0260553436781139</v>
      </c>
      <c r="N11" s="18">
        <v>-0.00138820691300643</v>
      </c>
      <c r="O11" s="18">
        <v>0.0783242258652094</v>
      </c>
      <c r="P11" s="18">
        <v>0.00236597652537398</v>
      </c>
      <c r="Q11" s="2" t="s">
        <v>91</v>
      </c>
      <c r="R11" s="18">
        <v>1.0</v>
      </c>
      <c r="S11" s="18">
        <v>0.0252413047263627</v>
      </c>
      <c r="T11" s="18">
        <v>0.0287148381961648</v>
      </c>
      <c r="U11" s="18">
        <v>-0.00347353346980211</v>
      </c>
      <c r="V11" s="18">
        <v>0.0938069216757741</v>
      </c>
      <c r="W11" s="18">
        <v>1.26057985957728E-4</v>
      </c>
      <c r="X11" s="2" t="s">
        <v>91</v>
      </c>
      <c r="Y11" s="18">
        <v>1.0</v>
      </c>
      <c r="Z11" s="18">
        <v>0.0129682132324461</v>
      </c>
      <c r="AA11" s="18">
        <v>0.0189629654174079</v>
      </c>
      <c r="AB11" s="18">
        <v>-0.0059947521849618</v>
      </c>
      <c r="AC11" s="18">
        <v>0.0956284153005464</v>
      </c>
      <c r="AD11" s="19">
        <v>8.62203406153157E-5</v>
      </c>
      <c r="AE11" s="2" t="s">
        <v>91</v>
      </c>
      <c r="AF11" s="18">
        <v>1.0</v>
      </c>
      <c r="AG11" s="18">
        <v>0.0153489851913127</v>
      </c>
      <c r="AH11" s="18">
        <v>0.0174695462382569</v>
      </c>
      <c r="AI11" s="18">
        <v>-0.00212056104694414</v>
      </c>
      <c r="AJ11" s="18">
        <v>0.0774134790528233</v>
      </c>
      <c r="AK11" s="18">
        <v>0.00276536643975423</v>
      </c>
      <c r="AL11" s="2" t="s">
        <v>91</v>
      </c>
      <c r="AM11" s="18">
        <v>1.0</v>
      </c>
      <c r="AN11" s="18">
        <v>0.0159231531525679</v>
      </c>
      <c r="AO11" s="18">
        <v>0.0201290407563078</v>
      </c>
      <c r="AP11" s="18">
        <v>-0.00420588760373983</v>
      </c>
      <c r="AQ11" s="18">
        <v>0.0664845173041894</v>
      </c>
      <c r="AR11" s="18">
        <v>0.0155827534865205</v>
      </c>
      <c r="AS11" s="2" t="s">
        <v>91</v>
      </c>
      <c r="AT11" s="18">
        <v>1.0</v>
      </c>
      <c r="AU11" s="18">
        <v>0.00365006165865137</v>
      </c>
      <c r="AV11" s="18">
        <v>0.0103771679775508</v>
      </c>
      <c r="AW11" s="18">
        <v>-0.00672710631889951</v>
      </c>
      <c r="AX11" s="18">
        <v>0.0737704918032786</v>
      </c>
      <c r="AY11" s="18">
        <v>0.005067201217798</v>
      </c>
      <c r="AZ11" s="2" t="s">
        <v>91</v>
      </c>
      <c r="BA11" s="18">
        <v>1.0</v>
      </c>
      <c r="BB11" s="18">
        <v>5.74167961255228E-4</v>
      </c>
      <c r="BC11" s="18">
        <v>0.0026594945180509</v>
      </c>
      <c r="BD11" s="18">
        <v>-0.00208532655679567</v>
      </c>
      <c r="BE11" s="18">
        <v>0.0828779599271402</v>
      </c>
      <c r="BF11" s="18">
        <v>0.00105526884999817</v>
      </c>
      <c r="BG11" s="2" t="s">
        <v>91</v>
      </c>
      <c r="BH11" s="18">
        <v>1.0</v>
      </c>
      <c r="BI11" s="18">
        <v>-0.0116989235326613</v>
      </c>
      <c r="BJ11" s="18">
        <v>-0.00709237826070602</v>
      </c>
      <c r="BK11" s="18">
        <v>-0.00460654527195536</v>
      </c>
      <c r="BL11" s="18">
        <v>0.0728597449908925</v>
      </c>
      <c r="BM11" s="18">
        <v>0.00586859546657547</v>
      </c>
      <c r="BN11" s="2" t="s">
        <v>91</v>
      </c>
      <c r="BO11" s="18">
        <v>1.0</v>
      </c>
      <c r="BP11" s="18">
        <v>-0.0122730914939166</v>
      </c>
      <c r="BQ11" s="18">
        <v>-0.00975187277875692</v>
      </c>
      <c r="BR11" s="18">
        <v>-0.00252121871515968</v>
      </c>
      <c r="BS11" s="18">
        <v>0.0765027322404371</v>
      </c>
      <c r="BT11" s="18">
        <v>0.00322626084170332</v>
      </c>
      <c r="BU11" s="2" t="s">
        <v>91</v>
      </c>
      <c r="BV11" s="18">
        <v>1.0</v>
      </c>
      <c r="BW11" s="18">
        <v>8.0</v>
      </c>
      <c r="BX11" s="18">
        <v>1.0</v>
      </c>
      <c r="BY11" s="2"/>
      <c r="BZ11" s="2"/>
    </row>
    <row r="12">
      <c r="A12" s="2" t="s">
        <v>616</v>
      </c>
      <c r="B12" s="2" t="s">
        <v>81</v>
      </c>
      <c r="C12" s="2" t="s">
        <v>82</v>
      </c>
      <c r="D12" s="2" t="s">
        <v>81</v>
      </c>
      <c r="E12" s="18">
        <v>0.00686304722116168</v>
      </c>
      <c r="F12" s="18">
        <v>0.0046869893877358</v>
      </c>
      <c r="G12" s="18">
        <v>0.00217605783342587</v>
      </c>
      <c r="H12" s="18">
        <v>0.394812227958295</v>
      </c>
      <c r="I12" s="19">
        <v>1.94125856664459E-31</v>
      </c>
      <c r="J12" s="2" t="s">
        <v>81</v>
      </c>
      <c r="K12" s="18">
        <v>1.0</v>
      </c>
      <c r="L12" s="18">
        <v>0.00765079189736236</v>
      </c>
      <c r="M12" s="18">
        <v>0.00414763920290949</v>
      </c>
      <c r="N12" s="18">
        <v>0.00350315269445286</v>
      </c>
      <c r="O12" s="18">
        <v>0.479967608057495</v>
      </c>
      <c r="P12" s="19">
        <v>8.49516806258238E-47</v>
      </c>
      <c r="Q12" s="2" t="s">
        <v>81</v>
      </c>
      <c r="R12" s="18">
        <v>1.0</v>
      </c>
      <c r="S12" s="18">
        <v>0.00835866024966444</v>
      </c>
      <c r="T12" s="18">
        <v>0.00449140817714182</v>
      </c>
      <c r="U12" s="18">
        <v>0.00386725207252261</v>
      </c>
      <c r="V12" s="18">
        <v>0.497970442352464</v>
      </c>
      <c r="W12" s="19">
        <v>1.64202844198891E-50</v>
      </c>
      <c r="X12" s="2" t="s">
        <v>81</v>
      </c>
      <c r="Y12" s="18">
        <v>1.0</v>
      </c>
      <c r="Z12" s="18">
        <v>0.00559091157112754</v>
      </c>
      <c r="AA12" s="18">
        <v>0.00253092208627057</v>
      </c>
      <c r="AB12" s="18">
        <v>0.00305998948485697</v>
      </c>
      <c r="AC12" s="18">
        <v>0.518190100212572</v>
      </c>
      <c r="AD12" s="19">
        <v>6.89655618764224E-55</v>
      </c>
      <c r="AE12" s="2" t="s">
        <v>81</v>
      </c>
      <c r="AF12" s="18">
        <v>1.0</v>
      </c>
      <c r="AG12" s="18">
        <v>7.87744676200687E-4</v>
      </c>
      <c r="AH12" s="18">
        <v>-5.3935018482631E-4</v>
      </c>
      <c r="AI12" s="18">
        <v>0.00132709486102699</v>
      </c>
      <c r="AJ12" s="18">
        <v>0.529795525862941</v>
      </c>
      <c r="AK12" s="19">
        <v>1.4886839718487E-57</v>
      </c>
      <c r="AL12" s="2" t="s">
        <v>81</v>
      </c>
      <c r="AM12" s="18">
        <v>1.0</v>
      </c>
      <c r="AN12" s="18">
        <v>0.00149561302850276</v>
      </c>
      <c r="AO12" s="18">
        <v>-1.95581210593981E-4</v>
      </c>
      <c r="AP12" s="18">
        <v>0.00169119423909674</v>
      </c>
      <c r="AQ12" s="18">
        <v>0.554317238586901</v>
      </c>
      <c r="AR12" s="19">
        <v>3.31101645844969E-63</v>
      </c>
      <c r="AS12" s="2" t="s">
        <v>81</v>
      </c>
      <c r="AT12" s="18">
        <v>1.0</v>
      </c>
      <c r="AU12" s="18">
        <v>-0.00127213565003413</v>
      </c>
      <c r="AV12" s="18">
        <v>-0.00215606730146523</v>
      </c>
      <c r="AW12" s="18">
        <v>8.83931651431096E-4</v>
      </c>
      <c r="AX12" s="18">
        <v>0.286643384957991</v>
      </c>
      <c r="AY12" s="19">
        <v>1.58768866809156E-16</v>
      </c>
      <c r="AZ12" s="2" t="s">
        <v>81</v>
      </c>
      <c r="BA12" s="18">
        <v>1.0</v>
      </c>
      <c r="BB12" s="18">
        <v>7.07868352302078E-4</v>
      </c>
      <c r="BC12" s="18">
        <v>3.43768974232328E-4</v>
      </c>
      <c r="BD12" s="18">
        <v>3.64099378069749E-4</v>
      </c>
      <c r="BE12" s="18">
        <v>0.369556635286972</v>
      </c>
      <c r="BF12" s="19">
        <v>1.79908470382672E-27</v>
      </c>
      <c r="BG12" s="2" t="s">
        <v>81</v>
      </c>
      <c r="BH12" s="18">
        <v>1.0</v>
      </c>
      <c r="BI12" s="18">
        <v>-0.00205988032623482</v>
      </c>
      <c r="BJ12" s="18">
        <v>-0.00161671711663892</v>
      </c>
      <c r="BK12" s="18">
        <v>-4.431632095959E-4</v>
      </c>
      <c r="BL12" s="18">
        <v>0.119890677194047</v>
      </c>
      <c r="BM12" s="18">
        <v>0.00313857136034053</v>
      </c>
      <c r="BN12" s="2" t="s">
        <v>82</v>
      </c>
      <c r="BO12" s="18">
        <v>-1.0</v>
      </c>
      <c r="BP12" s="18">
        <v>-0.0027677486785369</v>
      </c>
      <c r="BQ12" s="18">
        <v>-0.00196048609087125</v>
      </c>
      <c r="BR12" s="18">
        <v>-8.07262587665651E-4</v>
      </c>
      <c r="BS12" s="18">
        <v>0.104018625366939</v>
      </c>
      <c r="BT12" s="18">
        <v>0.015317364130626</v>
      </c>
      <c r="BU12" s="2" t="s">
        <v>82</v>
      </c>
      <c r="BV12" s="18">
        <v>-1.0</v>
      </c>
      <c r="BW12" s="18">
        <v>6.0</v>
      </c>
      <c r="BX12" s="18">
        <v>1.0</v>
      </c>
      <c r="BY12" s="2"/>
      <c r="BZ12" s="2"/>
    </row>
    <row r="13">
      <c r="A13" s="2" t="s">
        <v>617</v>
      </c>
      <c r="B13" s="2" t="s">
        <v>91</v>
      </c>
      <c r="C13" s="2" t="s">
        <v>93</v>
      </c>
      <c r="D13" s="2" t="s">
        <v>94</v>
      </c>
      <c r="E13" s="18">
        <v>-0.0706566658286454</v>
      </c>
      <c r="F13" s="18">
        <v>-0.0765383344875241</v>
      </c>
      <c r="G13" s="18">
        <v>0.00588166865887873</v>
      </c>
      <c r="H13" s="18">
        <v>0.100078799305928</v>
      </c>
      <c r="I13" s="19">
        <v>1.30689278067462E-11</v>
      </c>
      <c r="J13" s="2" t="s">
        <v>94</v>
      </c>
      <c r="K13" s="18">
        <v>-1.0</v>
      </c>
      <c r="L13" s="18">
        <v>-0.0939335565133703</v>
      </c>
      <c r="M13" s="18">
        <v>-0.089553327078844</v>
      </c>
      <c r="N13" s="18">
        <v>-0.00438022943452634</v>
      </c>
      <c r="O13" s="18">
        <v>0.0716348264099447</v>
      </c>
      <c r="P13" s="19">
        <v>3.71829897629304E-6</v>
      </c>
      <c r="Q13" s="2" t="s">
        <v>93</v>
      </c>
      <c r="R13" s="18">
        <v>1.0</v>
      </c>
      <c r="S13" s="18">
        <v>-0.0759824459937688</v>
      </c>
      <c r="T13" s="18">
        <v>-0.0538049883924778</v>
      </c>
      <c r="U13" s="18">
        <v>-0.022177457601291</v>
      </c>
      <c r="V13" s="18">
        <v>0.282647803910273</v>
      </c>
      <c r="W13" s="19">
        <v>2.05629690514227E-90</v>
      </c>
      <c r="X13" s="2" t="s">
        <v>93</v>
      </c>
      <c r="Y13" s="18">
        <v>1.0</v>
      </c>
      <c r="Z13" s="18">
        <v>-0.0735925206473697</v>
      </c>
      <c r="AA13" s="18">
        <v>-0.0388305201072096</v>
      </c>
      <c r="AB13" s="18">
        <v>-0.03476200054016</v>
      </c>
      <c r="AC13" s="18">
        <v>0.385228611540279</v>
      </c>
      <c r="AD13" s="19">
        <v>1.38441171048896E-169</v>
      </c>
      <c r="AE13" s="2" t="s">
        <v>93</v>
      </c>
      <c r="AF13" s="18">
        <v>1.0</v>
      </c>
      <c r="AG13" s="18">
        <v>-0.0232768906847249</v>
      </c>
      <c r="AH13" s="18">
        <v>-0.0130149925913198</v>
      </c>
      <c r="AI13" s="18">
        <v>-0.010261898093405</v>
      </c>
      <c r="AJ13" s="18">
        <v>0.224185405656925</v>
      </c>
      <c r="AK13" s="19">
        <v>1.19848445526455E-56</v>
      </c>
      <c r="AL13" s="2" t="s">
        <v>93</v>
      </c>
      <c r="AM13" s="18">
        <v>1.0</v>
      </c>
      <c r="AN13" s="18">
        <v>-0.00532578016512338</v>
      </c>
      <c r="AO13" s="18">
        <v>0.0227333460950463</v>
      </c>
      <c r="AP13" s="18">
        <v>-0.0280591262601697</v>
      </c>
      <c r="AQ13" s="18">
        <v>0.400406143094509</v>
      </c>
      <c r="AR13" s="19">
        <v>2.72485315755818E-183</v>
      </c>
      <c r="AS13" s="2" t="s">
        <v>93</v>
      </c>
      <c r="AT13" s="18">
        <v>1.0</v>
      </c>
      <c r="AU13" s="18">
        <v>-0.00293585481872426</v>
      </c>
      <c r="AV13" s="18">
        <v>0.0377078143803145</v>
      </c>
      <c r="AW13" s="18">
        <v>-0.0406436691990387</v>
      </c>
      <c r="AX13" s="18">
        <v>0.378853505372861</v>
      </c>
      <c r="AY13" s="19">
        <v>1.21799286548399E-163</v>
      </c>
      <c r="AZ13" s="2" t="s">
        <v>93</v>
      </c>
      <c r="BA13" s="18">
        <v>1.0</v>
      </c>
      <c r="BB13" s="18">
        <v>0.0179511105196015</v>
      </c>
      <c r="BC13" s="18">
        <v>0.0357483386863661</v>
      </c>
      <c r="BD13" s="18">
        <v>-0.0177972281667646</v>
      </c>
      <c r="BE13" s="18">
        <v>0.275780393787952</v>
      </c>
      <c r="BF13" s="19">
        <v>6.31165085332564E-86</v>
      </c>
      <c r="BG13" s="2" t="s">
        <v>93</v>
      </c>
      <c r="BH13" s="18">
        <v>1.0</v>
      </c>
      <c r="BI13" s="18">
        <v>0.0203410358660006</v>
      </c>
      <c r="BJ13" s="18">
        <v>0.0507228069716343</v>
      </c>
      <c r="BK13" s="18">
        <v>-0.0303817711056337</v>
      </c>
      <c r="BL13" s="18">
        <v>0.30098252213604</v>
      </c>
      <c r="BM13" s="19">
        <v>1.07712002265135E-102</v>
      </c>
      <c r="BN13" s="2" t="s">
        <v>93</v>
      </c>
      <c r="BO13" s="18">
        <v>1.0</v>
      </c>
      <c r="BP13" s="18">
        <v>0.00238992534639912</v>
      </c>
      <c r="BQ13" s="18">
        <v>0.0149744682852681</v>
      </c>
      <c r="BR13" s="18">
        <v>-0.012584542938869</v>
      </c>
      <c r="BS13" s="18">
        <v>0.305676126570886</v>
      </c>
      <c r="BT13" s="19">
        <v>5.90374718209363E-106</v>
      </c>
      <c r="BU13" s="2" t="s">
        <v>93</v>
      </c>
      <c r="BV13" s="18">
        <v>1.0</v>
      </c>
      <c r="BW13" s="18">
        <v>8.0</v>
      </c>
      <c r="BX13" s="18">
        <v>1.0</v>
      </c>
      <c r="BY13" s="2"/>
      <c r="BZ13" s="2"/>
    </row>
    <row r="14">
      <c r="A14" s="2" t="s">
        <v>618</v>
      </c>
      <c r="B14" s="2" t="s">
        <v>78</v>
      </c>
      <c r="C14" s="2" t="s">
        <v>78</v>
      </c>
      <c r="D14" s="2" t="s">
        <v>79</v>
      </c>
      <c r="E14" s="18">
        <v>0.0332731092306111</v>
      </c>
      <c r="F14" s="18">
        <v>0.0334604335829674</v>
      </c>
      <c r="G14" s="18">
        <v>-1.87324352356306E-4</v>
      </c>
      <c r="H14" s="18">
        <v>0.108877757391843</v>
      </c>
      <c r="I14" s="19">
        <v>7.57853857391913E-6</v>
      </c>
      <c r="J14" s="2" t="s">
        <v>78</v>
      </c>
      <c r="K14" s="18">
        <v>1.0</v>
      </c>
      <c r="L14" s="18">
        <v>0.0504822778635982</v>
      </c>
      <c r="M14" s="18">
        <v>0.053640776018641</v>
      </c>
      <c r="N14" s="18">
        <v>-0.00315849815504277</v>
      </c>
      <c r="O14" s="18">
        <v>0.120284577008224</v>
      </c>
      <c r="P14" s="19">
        <v>5.19548624319303E-7</v>
      </c>
      <c r="Q14" s="2" t="s">
        <v>78</v>
      </c>
      <c r="R14" s="18">
        <v>1.0</v>
      </c>
      <c r="S14" s="18">
        <v>0.0592036884628318</v>
      </c>
      <c r="T14" s="18">
        <v>0.0672626923274293</v>
      </c>
      <c r="U14" s="18">
        <v>-0.00805900386459754</v>
      </c>
      <c r="V14" s="18">
        <v>0.137585732872288</v>
      </c>
      <c r="W14" s="19">
        <v>4.76988425870742E-9</v>
      </c>
      <c r="X14" s="2" t="s">
        <v>78</v>
      </c>
      <c r="Y14" s="18">
        <v>1.0</v>
      </c>
      <c r="Z14" s="18">
        <v>0.0695325854031295</v>
      </c>
      <c r="AA14" s="18">
        <v>0.0845169455622187</v>
      </c>
      <c r="AB14" s="18">
        <v>-0.0149843601590891</v>
      </c>
      <c r="AC14" s="18">
        <v>0.177876272306188</v>
      </c>
      <c r="AD14" s="19">
        <v>7.54231343481996E-15</v>
      </c>
      <c r="AE14" s="2" t="s">
        <v>78</v>
      </c>
      <c r="AF14" s="18">
        <v>1.0</v>
      </c>
      <c r="AG14" s="18">
        <v>0.017209168632987</v>
      </c>
      <c r="AH14" s="18">
        <v>0.0201803424356735</v>
      </c>
      <c r="AI14" s="18">
        <v>-0.00297117380268645</v>
      </c>
      <c r="AJ14" s="18">
        <v>0.12683404397841</v>
      </c>
      <c r="AK14" s="19">
        <v>9.35614984592557E-8</v>
      </c>
      <c r="AL14" s="2" t="s">
        <v>78</v>
      </c>
      <c r="AM14" s="18">
        <v>1.0</v>
      </c>
      <c r="AN14" s="18">
        <v>0.0259305792322206</v>
      </c>
      <c r="AO14" s="18">
        <v>0.0338022587444619</v>
      </c>
      <c r="AP14" s="18">
        <v>-0.00787167951224125</v>
      </c>
      <c r="AQ14" s="18">
        <v>0.182533957302407</v>
      </c>
      <c r="AR14" s="19">
        <v>1.27375279740944E-15</v>
      </c>
      <c r="AS14" s="2" t="s">
        <v>78</v>
      </c>
      <c r="AT14" s="18">
        <v>1.0</v>
      </c>
      <c r="AU14" s="18">
        <v>0.0362594761725184</v>
      </c>
      <c r="AV14" s="18">
        <v>0.0510565119792512</v>
      </c>
      <c r="AW14" s="18">
        <v>-0.0147970358067328</v>
      </c>
      <c r="AX14" s="18">
        <v>0.226687191642298</v>
      </c>
      <c r="AY14" s="19">
        <v>6.42277912159797E-24</v>
      </c>
      <c r="AZ14" s="2" t="s">
        <v>78</v>
      </c>
      <c r="BA14" s="18">
        <v>1.0</v>
      </c>
      <c r="BB14" s="18">
        <v>0.00872141059923357</v>
      </c>
      <c r="BC14" s="18">
        <v>0.0136219163087883</v>
      </c>
      <c r="BD14" s="18">
        <v>-0.00490050570955478</v>
      </c>
      <c r="BE14" s="18">
        <v>0.251625405086096</v>
      </c>
      <c r="BF14" s="19">
        <v>1.98809658610635E-29</v>
      </c>
      <c r="BG14" s="2" t="s">
        <v>78</v>
      </c>
      <c r="BH14" s="18">
        <v>1.0</v>
      </c>
      <c r="BI14" s="18">
        <v>0.0190503075395313</v>
      </c>
      <c r="BJ14" s="18">
        <v>0.0308761695435777</v>
      </c>
      <c r="BK14" s="18">
        <v>-0.0118258620040463</v>
      </c>
      <c r="BL14" s="18">
        <v>0.33131396035723</v>
      </c>
      <c r="BM14" s="19">
        <v>4.41675947517911E-51</v>
      </c>
      <c r="BN14" s="2" t="s">
        <v>78</v>
      </c>
      <c r="BO14" s="18">
        <v>1.0</v>
      </c>
      <c r="BP14" s="18">
        <v>0.0103288969402977</v>
      </c>
      <c r="BQ14" s="18">
        <v>0.0172542532347893</v>
      </c>
      <c r="BR14" s="18">
        <v>-0.0069253562944916</v>
      </c>
      <c r="BS14" s="18">
        <v>0.344749660933046</v>
      </c>
      <c r="BT14" s="19">
        <v>2.3285081503352E-55</v>
      </c>
      <c r="BU14" s="2" t="s">
        <v>78</v>
      </c>
      <c r="BV14" s="18">
        <v>1.0</v>
      </c>
      <c r="BW14" s="18">
        <v>10.0</v>
      </c>
      <c r="BX14" s="18">
        <v>1.0</v>
      </c>
      <c r="BY14" s="2"/>
      <c r="BZ14" s="2"/>
    </row>
    <row r="15">
      <c r="A15" s="2" t="s">
        <v>619</v>
      </c>
      <c r="B15" s="2" t="s">
        <v>78</v>
      </c>
      <c r="C15" s="2" t="s">
        <v>82</v>
      </c>
      <c r="D15" s="2" t="s">
        <v>81</v>
      </c>
      <c r="E15" s="18">
        <v>0.00520023266723499</v>
      </c>
      <c r="F15" s="18">
        <v>0.00634958779896881</v>
      </c>
      <c r="G15" s="18">
        <v>-0.00114935513173382</v>
      </c>
      <c r="H15" s="18">
        <v>0.167330899361779</v>
      </c>
      <c r="I15" s="19">
        <v>7.84080027053662E-9</v>
      </c>
      <c r="J15" s="2" t="s">
        <v>82</v>
      </c>
      <c r="K15" s="18">
        <v>1.0</v>
      </c>
      <c r="L15" s="18">
        <v>0.0104209888585309</v>
      </c>
      <c r="M15" s="18">
        <v>0.0120140963581074</v>
      </c>
      <c r="N15" s="18">
        <v>-0.00159310749957653</v>
      </c>
      <c r="O15" s="18">
        <v>0.158438256373096</v>
      </c>
      <c r="P15" s="19">
        <v>5.80805729777959E-8</v>
      </c>
      <c r="Q15" s="2" t="s">
        <v>82</v>
      </c>
      <c r="R15" s="18">
        <v>1.0</v>
      </c>
      <c r="S15" s="18">
        <v>0.0127241015232599</v>
      </c>
      <c r="T15" s="18">
        <v>0.0150898220029445</v>
      </c>
      <c r="U15" s="18">
        <v>-0.00236572047968465</v>
      </c>
      <c r="V15" s="18">
        <v>0.174120436571315</v>
      </c>
      <c r="W15" s="19">
        <v>1.57486848426446E-9</v>
      </c>
      <c r="X15" s="2" t="s">
        <v>82</v>
      </c>
      <c r="Y15" s="18">
        <v>1.0</v>
      </c>
      <c r="Z15" s="18">
        <v>0.0148366281762568</v>
      </c>
      <c r="AA15" s="18">
        <v>0.0171978100750081</v>
      </c>
      <c r="AB15" s="18">
        <v>-0.00236118189875127</v>
      </c>
      <c r="AC15" s="18">
        <v>0.157449946725607</v>
      </c>
      <c r="AD15" s="19">
        <v>7.20725063253012E-8</v>
      </c>
      <c r="AE15" s="2" t="s">
        <v>82</v>
      </c>
      <c r="AF15" s="18">
        <v>1.0</v>
      </c>
      <c r="AG15" s="18">
        <v>0.00522075619129591</v>
      </c>
      <c r="AH15" s="18">
        <v>0.00566450855913863</v>
      </c>
      <c r="AI15" s="18">
        <v>-4.43752367842715E-4</v>
      </c>
      <c r="AJ15" s="18">
        <v>0.114742535689555</v>
      </c>
      <c r="AK15" s="18">
        <v>2.202628689074E-4</v>
      </c>
      <c r="AL15" s="2" t="s">
        <v>82</v>
      </c>
      <c r="AM15" s="18">
        <v>1.0</v>
      </c>
      <c r="AN15" s="18">
        <v>0.0075238688560249</v>
      </c>
      <c r="AO15" s="18">
        <v>0.00874023420397573</v>
      </c>
      <c r="AP15" s="18">
        <v>-0.00121636534795082</v>
      </c>
      <c r="AQ15" s="18">
        <v>0.166518384488898</v>
      </c>
      <c r="AR15" s="19">
        <v>9.45235025779256E-9</v>
      </c>
      <c r="AS15" s="2" t="s">
        <v>82</v>
      </c>
      <c r="AT15" s="18">
        <v>1.0</v>
      </c>
      <c r="AU15" s="18">
        <v>0.00963639550902182</v>
      </c>
      <c r="AV15" s="18">
        <v>0.0108482222760392</v>
      </c>
      <c r="AW15" s="18">
        <v>-0.00121182676701746</v>
      </c>
      <c r="AX15" s="18">
        <v>0.145622388536465</v>
      </c>
      <c r="AY15" s="19">
        <v>8.580225561594E-7</v>
      </c>
      <c r="AZ15" s="2" t="s">
        <v>82</v>
      </c>
      <c r="BA15" s="18">
        <v>1.0</v>
      </c>
      <c r="BB15" s="18">
        <v>0.00230311266472899</v>
      </c>
      <c r="BC15" s="18">
        <v>0.0030757256448371</v>
      </c>
      <c r="BD15" s="18">
        <v>-7.72612980108113E-4</v>
      </c>
      <c r="BE15" s="18">
        <v>0.259766793224612</v>
      </c>
      <c r="BF15" s="19">
        <v>9.16710551939593E-21</v>
      </c>
      <c r="BG15" s="2" t="s">
        <v>82</v>
      </c>
      <c r="BH15" s="18">
        <v>1.0</v>
      </c>
      <c r="BI15" s="18">
        <v>0.00441563931772591</v>
      </c>
      <c r="BJ15" s="18">
        <v>0.00518371371690065</v>
      </c>
      <c r="BK15" s="18">
        <v>-7.68074399174743E-4</v>
      </c>
      <c r="BL15" s="18">
        <v>0.176714481416134</v>
      </c>
      <c r="BM15" s="19">
        <v>8.38775979826583E-10</v>
      </c>
      <c r="BN15" s="2" t="s">
        <v>82</v>
      </c>
      <c r="BO15" s="18">
        <v>1.0</v>
      </c>
      <c r="BP15" s="18">
        <v>0.00211252665299692</v>
      </c>
      <c r="BQ15" s="18">
        <v>0.00210798807206355</v>
      </c>
      <c r="BR15" s="19">
        <v>4.53858093337009E-6</v>
      </c>
      <c r="BS15" s="18">
        <v>0.0503995043444891</v>
      </c>
      <c r="BT15" s="18">
        <v>0.334964867313577</v>
      </c>
      <c r="BU15" s="2" t="s">
        <v>81</v>
      </c>
      <c r="BV15" s="18">
        <v>-1.0</v>
      </c>
      <c r="BW15" s="18">
        <v>8.0</v>
      </c>
      <c r="BX15" s="18">
        <v>1.0</v>
      </c>
      <c r="BY15" s="2"/>
      <c r="BZ15" s="2"/>
    </row>
    <row r="16">
      <c r="A16" s="2" t="s">
        <v>620</v>
      </c>
      <c r="B16" s="2" t="s">
        <v>81</v>
      </c>
      <c r="C16" s="2" t="s">
        <v>82</v>
      </c>
      <c r="D16" s="2" t="s">
        <v>81</v>
      </c>
      <c r="E16" s="18">
        <v>0.0140477494290657</v>
      </c>
      <c r="F16" s="18">
        <v>0.00373091481169798</v>
      </c>
      <c r="G16" s="18">
        <v>0.0103168346173677</v>
      </c>
      <c r="H16" s="18">
        <v>0.770201074060197</v>
      </c>
      <c r="I16" s="19">
        <v>4.50924129060266E-46</v>
      </c>
      <c r="J16" s="2" t="s">
        <v>81</v>
      </c>
      <c r="K16" s="18">
        <v>1.0</v>
      </c>
      <c r="L16" s="18">
        <v>0.00785668477885651</v>
      </c>
      <c r="M16" s="18">
        <v>-0.00515058515131471</v>
      </c>
      <c r="N16" s="18">
        <v>0.0130072699301712</v>
      </c>
      <c r="O16" s="18">
        <v>0.942508638274842</v>
      </c>
      <c r="P16" s="19">
        <v>7.25877631831694E-77</v>
      </c>
      <c r="Q16" s="2" t="s">
        <v>81</v>
      </c>
      <c r="R16" s="18">
        <v>1.0</v>
      </c>
      <c r="S16" s="18">
        <v>0.0160522604662653</v>
      </c>
      <c r="T16" s="18">
        <v>-0.00388071987635364</v>
      </c>
      <c r="U16" s="18">
        <v>0.0199329803426189</v>
      </c>
      <c r="V16" s="18">
        <v>0.935639648640772</v>
      </c>
      <c r="W16" s="19">
        <v>1.66017736060272E-74</v>
      </c>
      <c r="X16" s="2" t="s">
        <v>81</v>
      </c>
      <c r="Y16" s="18">
        <v>1.0</v>
      </c>
      <c r="Z16" s="18">
        <v>0.0147038028252146</v>
      </c>
      <c r="AA16" s="18">
        <v>-0.00875569490403121</v>
      </c>
      <c r="AB16" s="18">
        <v>0.0234594977292458</v>
      </c>
      <c r="AC16" s="18">
        <v>0.93613921152325</v>
      </c>
      <c r="AD16" s="19">
        <v>1.94337225438172E-75</v>
      </c>
      <c r="AE16" s="2" t="s">
        <v>81</v>
      </c>
      <c r="AF16" s="18">
        <v>1.0</v>
      </c>
      <c r="AG16" s="18">
        <v>-0.00619106465020926</v>
      </c>
      <c r="AH16" s="18">
        <v>-0.0088814999630127</v>
      </c>
      <c r="AI16" s="18">
        <v>0.00269043531280343</v>
      </c>
      <c r="AJ16" s="18">
        <v>0.186503476125057</v>
      </c>
      <c r="AK16" s="18">
        <v>0.00751856533873693</v>
      </c>
      <c r="AL16" s="2" t="s">
        <v>81</v>
      </c>
      <c r="AM16" s="18">
        <v>1.0</v>
      </c>
      <c r="AN16" s="18">
        <v>0.00200451103719952</v>
      </c>
      <c r="AO16" s="18">
        <v>-0.00761163468805162</v>
      </c>
      <c r="AP16" s="18">
        <v>0.00961614572525115</v>
      </c>
      <c r="AQ16" s="18">
        <v>0.681570292660588</v>
      </c>
      <c r="AR16" s="19">
        <v>7.73315928110525E-35</v>
      </c>
      <c r="AS16" s="2" t="s">
        <v>81</v>
      </c>
      <c r="AT16" s="18">
        <v>1.0</v>
      </c>
      <c r="AU16" s="18">
        <v>6.56053396148844E-4</v>
      </c>
      <c r="AV16" s="18">
        <v>-0.0124866097157291</v>
      </c>
      <c r="AW16" s="18">
        <v>0.013142663111878</v>
      </c>
      <c r="AX16" s="18">
        <v>0.649723158902626</v>
      </c>
      <c r="AY16" s="19">
        <v>2.35249509306293E-31</v>
      </c>
      <c r="AZ16" s="2" t="s">
        <v>81</v>
      </c>
      <c r="BA16" s="18">
        <v>1.0</v>
      </c>
      <c r="BB16" s="18">
        <v>0.00819557568740879</v>
      </c>
      <c r="BC16" s="18">
        <v>0.00126986527496107</v>
      </c>
      <c r="BD16" s="18">
        <v>0.00692571041244771</v>
      </c>
      <c r="BE16" s="18">
        <v>0.789309354314974</v>
      </c>
      <c r="BF16" s="19">
        <v>8.33228834479124E-49</v>
      </c>
      <c r="BG16" s="2" t="s">
        <v>81</v>
      </c>
      <c r="BH16" s="18">
        <v>1.0</v>
      </c>
      <c r="BI16" s="18">
        <v>0.0068471180463581</v>
      </c>
      <c r="BJ16" s="18">
        <v>-0.00360510975271649</v>
      </c>
      <c r="BK16" s="18">
        <v>0.0104522277990746</v>
      </c>
      <c r="BL16" s="18">
        <v>0.853170142791723</v>
      </c>
      <c r="BM16" s="19">
        <v>5.82801103922636E-59</v>
      </c>
      <c r="BN16" s="2" t="s">
        <v>81</v>
      </c>
      <c r="BO16" s="18">
        <v>1.0</v>
      </c>
      <c r="BP16" s="18">
        <v>-0.00134845764105068</v>
      </c>
      <c r="BQ16" s="18">
        <v>-0.00487497502767757</v>
      </c>
      <c r="BR16" s="18">
        <v>0.00352651738662688</v>
      </c>
      <c r="BS16" s="18">
        <v>0.521959951708921</v>
      </c>
      <c r="BT16" s="19">
        <v>8.60945205661916E-20</v>
      </c>
      <c r="BU16" s="2" t="s">
        <v>81</v>
      </c>
      <c r="BV16" s="18">
        <v>1.0</v>
      </c>
      <c r="BW16" s="18">
        <v>10.0</v>
      </c>
      <c r="BX16" s="18">
        <v>1.0</v>
      </c>
      <c r="BY16" s="2"/>
      <c r="BZ16" s="2"/>
    </row>
    <row r="17">
      <c r="A17" s="2" t="s">
        <v>621</v>
      </c>
      <c r="B17" s="2" t="s">
        <v>91</v>
      </c>
      <c r="C17" s="2" t="s">
        <v>91</v>
      </c>
      <c r="D17" s="2" t="s">
        <v>90</v>
      </c>
      <c r="E17" s="18">
        <v>-0.00305285734199559</v>
      </c>
      <c r="F17" s="18">
        <v>0.02199246532062</v>
      </c>
      <c r="G17" s="18">
        <v>-0.0250453226626156</v>
      </c>
      <c r="H17" s="18">
        <v>0.805638805638805</v>
      </c>
      <c r="I17" s="19">
        <v>5.75749803776023E-76</v>
      </c>
      <c r="J17" s="2" t="s">
        <v>91</v>
      </c>
      <c r="K17" s="18">
        <v>1.0</v>
      </c>
      <c r="L17" s="18">
        <v>0.00923576537904767</v>
      </c>
      <c r="M17" s="18">
        <v>0.0541109862773572</v>
      </c>
      <c r="N17" s="18">
        <v>-0.0448752208983095</v>
      </c>
      <c r="O17" s="18">
        <v>0.9009879009879</v>
      </c>
      <c r="P17" s="19">
        <v>2.24730473983072E-100</v>
      </c>
      <c r="Q17" s="2" t="s">
        <v>91</v>
      </c>
      <c r="R17" s="18">
        <v>1.0</v>
      </c>
      <c r="S17" s="18">
        <v>0.0103955638429531</v>
      </c>
      <c r="T17" s="18">
        <v>0.0659937086184066</v>
      </c>
      <c r="U17" s="18">
        <v>-0.0555981447754534</v>
      </c>
      <c r="V17" s="18">
        <v>0.9008214008214</v>
      </c>
      <c r="W17" s="19">
        <v>2.79226575555798E-100</v>
      </c>
      <c r="X17" s="2" t="s">
        <v>91</v>
      </c>
      <c r="Y17" s="18">
        <v>1.0</v>
      </c>
      <c r="Z17" s="18">
        <v>0.00502953749417047</v>
      </c>
      <c r="AA17" s="18">
        <v>0.0665770601864178</v>
      </c>
      <c r="AB17" s="18">
        <v>-0.0615475226922473</v>
      </c>
      <c r="AC17" s="18">
        <v>0.917970917970918</v>
      </c>
      <c r="AD17" s="19">
        <v>1.55350874237034E-105</v>
      </c>
      <c r="AE17" s="2" t="s">
        <v>91</v>
      </c>
      <c r="AF17" s="18">
        <v>1.0</v>
      </c>
      <c r="AG17" s="18">
        <v>0.0122886227210432</v>
      </c>
      <c r="AH17" s="18">
        <v>0.0321185209567371</v>
      </c>
      <c r="AI17" s="18">
        <v>-0.0198298982356938</v>
      </c>
      <c r="AJ17" s="18">
        <v>0.715950715950715</v>
      </c>
      <c r="AK17" s="19">
        <v>7.26163730840737E-58</v>
      </c>
      <c r="AL17" s="2" t="s">
        <v>91</v>
      </c>
      <c r="AM17" s="18">
        <v>1.0</v>
      </c>
      <c r="AN17" s="18">
        <v>0.0134484211849487</v>
      </c>
      <c r="AO17" s="18">
        <v>0.0440012432977865</v>
      </c>
      <c r="AP17" s="18">
        <v>-0.0305528221128377</v>
      </c>
      <c r="AQ17" s="18">
        <v>0.797202797202797</v>
      </c>
      <c r="AR17" s="19">
        <v>4.68105007793096E-74</v>
      </c>
      <c r="AS17" s="2" t="s">
        <v>91</v>
      </c>
      <c r="AT17" s="18">
        <v>1.0</v>
      </c>
      <c r="AU17" s="18">
        <v>0.00808239483616607</v>
      </c>
      <c r="AV17" s="18">
        <v>0.0445845948657977</v>
      </c>
      <c r="AW17" s="18">
        <v>-0.0365022000296316</v>
      </c>
      <c r="AX17" s="18">
        <v>0.883782883782883</v>
      </c>
      <c r="AY17" s="19">
        <v>1.96117923839134E-95</v>
      </c>
      <c r="AZ17" s="2" t="s">
        <v>91</v>
      </c>
      <c r="BA17" s="18">
        <v>1.0</v>
      </c>
      <c r="BB17" s="18">
        <v>0.00115979846390552</v>
      </c>
      <c r="BC17" s="18">
        <v>0.0118827223410494</v>
      </c>
      <c r="BD17" s="18">
        <v>-0.0107229238771439</v>
      </c>
      <c r="BE17" s="18">
        <v>0.827672327672327</v>
      </c>
      <c r="BF17" s="19">
        <v>5.84582051420257E-81</v>
      </c>
      <c r="BG17" s="2" t="s">
        <v>91</v>
      </c>
      <c r="BH17" s="18">
        <v>1.0</v>
      </c>
      <c r="BI17" s="18">
        <v>-0.00420622788487719</v>
      </c>
      <c r="BJ17" s="18">
        <v>0.0124660739090606</v>
      </c>
      <c r="BK17" s="18">
        <v>-0.0166723017939378</v>
      </c>
      <c r="BL17" s="18">
        <v>0.862359862359862</v>
      </c>
      <c r="BM17" s="19">
        <v>9.77378069869855E-90</v>
      </c>
      <c r="BN17" s="2" t="s">
        <v>91</v>
      </c>
      <c r="BO17" s="18">
        <v>1.0</v>
      </c>
      <c r="BP17" s="18">
        <v>-0.00536602634878272</v>
      </c>
      <c r="BQ17" s="18">
        <v>5.83351568011208E-4</v>
      </c>
      <c r="BR17" s="18">
        <v>-0.00594937791679392</v>
      </c>
      <c r="BS17" s="18">
        <v>0.519702519702519</v>
      </c>
      <c r="BT17" s="19">
        <v>2.42182137062789E-29</v>
      </c>
      <c r="BU17" s="2" t="s">
        <v>91</v>
      </c>
      <c r="BV17" s="18">
        <v>1.0</v>
      </c>
      <c r="BW17" s="18">
        <v>10.0</v>
      </c>
      <c r="BX17" s="18">
        <v>1.0</v>
      </c>
      <c r="BY17" s="2"/>
      <c r="BZ17" s="2"/>
    </row>
    <row r="18">
      <c r="A18" s="2" t="s">
        <v>622</v>
      </c>
      <c r="B18" s="2" t="s">
        <v>79</v>
      </c>
      <c r="C18" s="2" t="s">
        <v>78</v>
      </c>
      <c r="D18" s="2" t="s">
        <v>79</v>
      </c>
      <c r="E18" s="18">
        <v>0.10823694085966</v>
      </c>
      <c r="F18" s="18">
        <v>0.0475014399772313</v>
      </c>
      <c r="G18" s="18">
        <v>0.0607355008824292</v>
      </c>
      <c r="H18" s="18">
        <v>0.494884910485933</v>
      </c>
      <c r="I18" s="19">
        <v>2.62561595714053E-21</v>
      </c>
      <c r="J18" s="2" t="s">
        <v>79</v>
      </c>
      <c r="K18" s="18">
        <v>1.0</v>
      </c>
      <c r="L18" s="18">
        <v>0.152511066503461</v>
      </c>
      <c r="M18" s="18">
        <v>0.0682623167440717</v>
      </c>
      <c r="N18" s="18">
        <v>0.0842487497593898</v>
      </c>
      <c r="O18" s="18">
        <v>0.480847477330853</v>
      </c>
      <c r="P18" s="19">
        <v>6.30883911594495E-20</v>
      </c>
      <c r="Q18" s="2" t="s">
        <v>79</v>
      </c>
      <c r="R18" s="18">
        <v>1.0</v>
      </c>
      <c r="S18" s="18">
        <v>0.162594131353942</v>
      </c>
      <c r="T18" s="18">
        <v>0.0661080545258303</v>
      </c>
      <c r="U18" s="18">
        <v>0.0964860768281123</v>
      </c>
      <c r="V18" s="18">
        <v>0.507759823296907</v>
      </c>
      <c r="W18" s="19">
        <v>2.80075422019118E-22</v>
      </c>
      <c r="X18" s="2" t="s">
        <v>79</v>
      </c>
      <c r="Y18" s="18">
        <v>1.0</v>
      </c>
      <c r="Z18" s="18">
        <v>0.177054615727778</v>
      </c>
      <c r="AA18" s="18">
        <v>0.0726898007102059</v>
      </c>
      <c r="AB18" s="18">
        <v>0.104364815017572</v>
      </c>
      <c r="AC18" s="18">
        <v>0.513107416879795</v>
      </c>
      <c r="AD18" s="19">
        <v>9.08400548497429E-23</v>
      </c>
      <c r="AE18" s="2" t="s">
        <v>79</v>
      </c>
      <c r="AF18" s="18">
        <v>1.0</v>
      </c>
      <c r="AG18" s="18">
        <v>0.044274125643801</v>
      </c>
      <c r="AH18" s="18">
        <v>0.0207608767668404</v>
      </c>
      <c r="AI18" s="18">
        <v>0.0235132488769605</v>
      </c>
      <c r="AJ18" s="18">
        <v>0.447977214601255</v>
      </c>
      <c r="AK18" s="19">
        <v>2.68688468279843E-17</v>
      </c>
      <c r="AL18" s="2" t="s">
        <v>79</v>
      </c>
      <c r="AM18" s="18">
        <v>1.0</v>
      </c>
      <c r="AN18" s="18">
        <v>0.0543571904942821</v>
      </c>
      <c r="AO18" s="18">
        <v>0.0186066145485989</v>
      </c>
      <c r="AP18" s="18">
        <v>0.0357505759456831</v>
      </c>
      <c r="AQ18" s="18">
        <v>0.52862706347361</v>
      </c>
      <c r="AR18" s="19">
        <v>2.83816436816876E-24</v>
      </c>
      <c r="AS18" s="2" t="s">
        <v>79</v>
      </c>
      <c r="AT18" s="18">
        <v>1.0</v>
      </c>
      <c r="AU18" s="18">
        <v>0.0688176748681182</v>
      </c>
      <c r="AV18" s="18">
        <v>0.0251883607329746</v>
      </c>
      <c r="AW18" s="18">
        <v>0.0436293141351436</v>
      </c>
      <c r="AX18" s="18">
        <v>0.534236224133922</v>
      </c>
      <c r="AY18" s="19">
        <v>8.66232413555898E-25</v>
      </c>
      <c r="AZ18" s="2" t="s">
        <v>79</v>
      </c>
      <c r="BA18" s="18">
        <v>1.0</v>
      </c>
      <c r="BB18" s="18">
        <v>0.0100830648504811</v>
      </c>
      <c r="BC18" s="18">
        <v>-0.00215426221824144</v>
      </c>
      <c r="BD18" s="18">
        <v>0.0122373270687225</v>
      </c>
      <c r="BE18" s="18">
        <v>0.538624738432922</v>
      </c>
      <c r="BF18" s="19">
        <v>2.60610667970516E-25</v>
      </c>
      <c r="BG18" s="2" t="s">
        <v>79</v>
      </c>
      <c r="BH18" s="18">
        <v>1.0</v>
      </c>
      <c r="BI18" s="18">
        <v>0.0245435492243172</v>
      </c>
      <c r="BJ18" s="18">
        <v>0.00442748396613417</v>
      </c>
      <c r="BK18" s="18">
        <v>0.020116065258183</v>
      </c>
      <c r="BL18" s="18">
        <v>0.555365031388049</v>
      </c>
      <c r="BM18" s="19">
        <v>6.46359642295552E-27</v>
      </c>
      <c r="BN18" s="2" t="s">
        <v>79</v>
      </c>
      <c r="BO18" s="18">
        <v>1.0</v>
      </c>
      <c r="BP18" s="18">
        <v>0.0144604843738361</v>
      </c>
      <c r="BQ18" s="18">
        <v>0.00658174618437561</v>
      </c>
      <c r="BR18" s="18">
        <v>0.0078787381894605</v>
      </c>
      <c r="BS18" s="18">
        <v>0.367065798651476</v>
      </c>
      <c r="BT18" s="19">
        <v>1.21354106656411E-11</v>
      </c>
      <c r="BU18" s="2" t="s">
        <v>79</v>
      </c>
      <c r="BV18" s="18">
        <v>1.0</v>
      </c>
      <c r="BW18" s="18">
        <v>10.0</v>
      </c>
      <c r="BX18" s="18">
        <v>1.0</v>
      </c>
      <c r="BY18" s="2"/>
      <c r="BZ18" s="2"/>
    </row>
    <row r="19">
      <c r="A19" s="2" t="s">
        <v>623</v>
      </c>
      <c r="B19" s="2" t="s">
        <v>81</v>
      </c>
      <c r="C19" s="2" t="s">
        <v>81</v>
      </c>
      <c r="D19" s="2" t="s">
        <v>82</v>
      </c>
      <c r="E19" s="18">
        <v>0.0269776831444371</v>
      </c>
      <c r="F19" s="18">
        <v>0.0380338744188669</v>
      </c>
      <c r="G19" s="18">
        <v>-0.0110561912744297</v>
      </c>
      <c r="H19" s="18">
        <v>0.312772277227722</v>
      </c>
      <c r="I19" s="19">
        <v>8.07190670355476E-5</v>
      </c>
      <c r="J19" s="2" t="s">
        <v>81</v>
      </c>
      <c r="K19" s="18">
        <v>1.0</v>
      </c>
      <c r="L19" s="18">
        <v>0.039642438301728</v>
      </c>
      <c r="M19" s="18">
        <v>0.0562526623354575</v>
      </c>
      <c r="N19" s="18">
        <v>-0.0166102240337294</v>
      </c>
      <c r="O19" s="18">
        <v>0.284059405940594</v>
      </c>
      <c r="P19" s="18">
        <v>4.10604322615468E-4</v>
      </c>
      <c r="Q19" s="2" t="s">
        <v>81</v>
      </c>
      <c r="R19" s="18">
        <v>1.0</v>
      </c>
      <c r="S19" s="18">
        <v>0.0214700231611202</v>
      </c>
      <c r="T19" s="18">
        <v>0.0600035886158123</v>
      </c>
      <c r="U19" s="18">
        <v>-0.038533565454692</v>
      </c>
      <c r="V19" s="18">
        <v>0.432772277227722</v>
      </c>
      <c r="W19" s="19">
        <v>5.70435440642781E-9</v>
      </c>
      <c r="X19" s="2" t="s">
        <v>81</v>
      </c>
      <c r="Y19" s="18">
        <v>1.0</v>
      </c>
      <c r="Z19" s="18">
        <v>-0.00147495813027052</v>
      </c>
      <c r="AA19" s="18">
        <v>0.0547081073799124</v>
      </c>
      <c r="AB19" s="18">
        <v>-0.056183065510183</v>
      </c>
      <c r="AC19" s="18">
        <v>0.502574257425742</v>
      </c>
      <c r="AD19" s="19">
        <v>4.30846941501335E-12</v>
      </c>
      <c r="AE19" s="2" t="s">
        <v>81</v>
      </c>
      <c r="AF19" s="18">
        <v>1.0</v>
      </c>
      <c r="AG19" s="18">
        <v>0.0126647551572908</v>
      </c>
      <c r="AH19" s="18">
        <v>0.0182187879165905</v>
      </c>
      <c r="AI19" s="18">
        <v>-0.00555403275929968</v>
      </c>
      <c r="AJ19" s="18">
        <v>0.212079207920792</v>
      </c>
      <c r="AK19" s="18">
        <v>0.0192150985410445</v>
      </c>
      <c r="AL19" s="2" t="s">
        <v>81</v>
      </c>
      <c r="AM19" s="18">
        <v>1.0</v>
      </c>
      <c r="AN19" s="18">
        <v>-0.00550765998331688</v>
      </c>
      <c r="AO19" s="18">
        <v>0.0219697141969454</v>
      </c>
      <c r="AP19" s="18">
        <v>-0.0274773741802623</v>
      </c>
      <c r="AQ19" s="18">
        <v>0.343960396039603</v>
      </c>
      <c r="AR19" s="19">
        <v>7.36491748070641E-6</v>
      </c>
      <c r="AS19" s="2" t="s">
        <v>81</v>
      </c>
      <c r="AT19" s="18">
        <v>1.0</v>
      </c>
      <c r="AU19" s="18">
        <v>-0.0284526412747077</v>
      </c>
      <c r="AV19" s="18">
        <v>0.0166742329610455</v>
      </c>
      <c r="AW19" s="18">
        <v>-0.0451268742357532</v>
      </c>
      <c r="AX19" s="18">
        <v>0.493168316831683</v>
      </c>
      <c r="AY19" s="19">
        <v>8.89234650113949E-12</v>
      </c>
      <c r="AZ19" s="2" t="s">
        <v>81</v>
      </c>
      <c r="BA19" s="18">
        <v>1.0</v>
      </c>
      <c r="BB19" s="18">
        <v>-0.0181724151406077</v>
      </c>
      <c r="BC19" s="18">
        <v>0.00375092628035486</v>
      </c>
      <c r="BD19" s="18">
        <v>-0.0219233414209626</v>
      </c>
      <c r="BE19" s="18">
        <v>0.510990099009901</v>
      </c>
      <c r="BF19" s="19">
        <v>2.20100969569293E-12</v>
      </c>
      <c r="BG19" s="2" t="s">
        <v>81</v>
      </c>
      <c r="BH19" s="18">
        <v>1.0</v>
      </c>
      <c r="BI19" s="18">
        <v>-0.0411173964319985</v>
      </c>
      <c r="BJ19" s="18">
        <v>-0.00154455495554502</v>
      </c>
      <c r="BK19" s="18">
        <v>-0.0395728414764535</v>
      </c>
      <c r="BL19" s="18">
        <v>0.532178217821782</v>
      </c>
      <c r="BM19" s="19">
        <v>1.64747031695092E-13</v>
      </c>
      <c r="BN19" s="2" t="s">
        <v>81</v>
      </c>
      <c r="BO19" s="18">
        <v>1.0</v>
      </c>
      <c r="BP19" s="18">
        <v>-0.0229449812913908</v>
      </c>
      <c r="BQ19" s="18">
        <v>-0.00529548123589988</v>
      </c>
      <c r="BR19" s="18">
        <v>-0.0176495000554909</v>
      </c>
      <c r="BS19" s="18">
        <v>0.314554455445544</v>
      </c>
      <c r="BT19" s="19">
        <v>5.40947764892178E-5</v>
      </c>
      <c r="BU19" s="2" t="s">
        <v>81</v>
      </c>
      <c r="BV19" s="18">
        <v>1.0</v>
      </c>
      <c r="BW19" s="18">
        <v>10.0</v>
      </c>
      <c r="BX19" s="18">
        <v>1.0</v>
      </c>
      <c r="BY19" s="2"/>
      <c r="BZ19" s="2"/>
    </row>
    <row r="20">
      <c r="A20" s="2" t="s">
        <v>624</v>
      </c>
      <c r="B20" s="2" t="s">
        <v>90</v>
      </c>
      <c r="C20" s="2" t="s">
        <v>93</v>
      </c>
      <c r="D20" s="2" t="s">
        <v>94</v>
      </c>
      <c r="E20" s="18">
        <v>0.050513724466118</v>
      </c>
      <c r="F20" s="18">
        <v>0.0263764597137937</v>
      </c>
      <c r="G20" s="18">
        <v>0.0241372647523243</v>
      </c>
      <c r="H20" s="18">
        <v>0.575123152709359</v>
      </c>
      <c r="I20" s="19">
        <v>3.52356904946016E-9</v>
      </c>
      <c r="J20" s="2" t="s">
        <v>94</v>
      </c>
      <c r="K20" s="18">
        <v>1.0</v>
      </c>
      <c r="L20" s="18">
        <v>0.0675109962822272</v>
      </c>
      <c r="M20" s="18">
        <v>0.0268155844298506</v>
      </c>
      <c r="N20" s="18">
        <v>0.0406954118523766</v>
      </c>
      <c r="O20" s="18">
        <v>0.576354679802955</v>
      </c>
      <c r="P20" s="19">
        <v>3.3047128103323E-9</v>
      </c>
      <c r="Q20" s="2" t="s">
        <v>94</v>
      </c>
      <c r="R20" s="18">
        <v>1.0</v>
      </c>
      <c r="S20" s="18">
        <v>0.0835913946648107</v>
      </c>
      <c r="T20" s="18">
        <v>0.0286918820960306</v>
      </c>
      <c r="U20" s="18">
        <v>0.05489951256878</v>
      </c>
      <c r="V20" s="18">
        <v>0.554802955665024</v>
      </c>
      <c r="W20" s="19">
        <v>1.30491167422377E-8</v>
      </c>
      <c r="X20" s="2" t="s">
        <v>94</v>
      </c>
      <c r="Y20" s="18">
        <v>1.0</v>
      </c>
      <c r="Z20" s="18">
        <v>0.0849091552188871</v>
      </c>
      <c r="AA20" s="18">
        <v>0.018751304607702</v>
      </c>
      <c r="AB20" s="18">
        <v>0.0661578506111851</v>
      </c>
      <c r="AC20" s="18">
        <v>0.596059113300492</v>
      </c>
      <c r="AD20" s="19">
        <v>6.62661893796755E-10</v>
      </c>
      <c r="AE20" s="2" t="s">
        <v>94</v>
      </c>
      <c r="AF20" s="18">
        <v>1.0</v>
      </c>
      <c r="AG20" s="18">
        <v>0.0169972718161091</v>
      </c>
      <c r="AH20" s="18">
        <v>4.39124716056895E-4</v>
      </c>
      <c r="AI20" s="18">
        <v>0.0165581471000522</v>
      </c>
      <c r="AJ20" s="18">
        <v>0.47167487684729</v>
      </c>
      <c r="AK20" s="19">
        <v>3.17167666832968E-6</v>
      </c>
      <c r="AL20" s="2" t="s">
        <v>94</v>
      </c>
      <c r="AM20" s="18">
        <v>1.0</v>
      </c>
      <c r="AN20" s="18">
        <v>0.0330776701986926</v>
      </c>
      <c r="AO20" s="18">
        <v>0.0023154223822369</v>
      </c>
      <c r="AP20" s="18">
        <v>0.0307622478164557</v>
      </c>
      <c r="AQ20" s="18">
        <v>0.614532019704433</v>
      </c>
      <c r="AR20" s="19">
        <v>1.33888762109524E-10</v>
      </c>
      <c r="AS20" s="2" t="s">
        <v>94</v>
      </c>
      <c r="AT20" s="18">
        <v>1.0</v>
      </c>
      <c r="AU20" s="18">
        <v>0.034395430752769</v>
      </c>
      <c r="AV20" s="18">
        <v>-0.00762515510609169</v>
      </c>
      <c r="AW20" s="18">
        <v>0.0420205858588607</v>
      </c>
      <c r="AX20" s="18">
        <v>0.560344827586206</v>
      </c>
      <c r="AY20" s="19">
        <v>1.00033730739596E-8</v>
      </c>
      <c r="AZ20" s="2" t="s">
        <v>94</v>
      </c>
      <c r="BA20" s="18">
        <v>1.0</v>
      </c>
      <c r="BB20" s="18">
        <v>0.0160803983825834</v>
      </c>
      <c r="BC20" s="18">
        <v>0.00187629766618001</v>
      </c>
      <c r="BD20" s="18">
        <v>0.0142041007164034</v>
      </c>
      <c r="BE20" s="18">
        <v>0.391009852216748</v>
      </c>
      <c r="BF20" s="18">
        <v>1.74768932076014E-4</v>
      </c>
      <c r="BG20" s="2" t="s">
        <v>94</v>
      </c>
      <c r="BH20" s="18">
        <v>1.0</v>
      </c>
      <c r="BI20" s="18">
        <v>0.0173981589366599</v>
      </c>
      <c r="BJ20" s="18">
        <v>-0.00806427982214858</v>
      </c>
      <c r="BK20" s="18">
        <v>0.0254624387588085</v>
      </c>
      <c r="BL20" s="18">
        <v>0.525862068965517</v>
      </c>
      <c r="BM20" s="19">
        <v>1.02270831592609E-7</v>
      </c>
      <c r="BN20" s="2" t="s">
        <v>94</v>
      </c>
      <c r="BO20" s="18">
        <v>1.0</v>
      </c>
      <c r="BP20" s="18">
        <v>0.00131776055407644</v>
      </c>
      <c r="BQ20" s="18">
        <v>-0.0099405774883286</v>
      </c>
      <c r="BR20" s="18">
        <v>0.011258338042405</v>
      </c>
      <c r="BS20" s="18">
        <v>0.385467980295566</v>
      </c>
      <c r="BT20" s="18">
        <v>2.67262949315921E-4</v>
      </c>
      <c r="BU20" s="2" t="s">
        <v>94</v>
      </c>
      <c r="BV20" s="18">
        <v>1.0</v>
      </c>
      <c r="BW20" s="18">
        <v>10.0</v>
      </c>
      <c r="BX20" s="18">
        <v>1.0</v>
      </c>
      <c r="BY20" s="2"/>
      <c r="BZ20" s="2"/>
    </row>
    <row r="21">
      <c r="A21" s="2" t="s">
        <v>625</v>
      </c>
      <c r="B21" s="2" t="s">
        <v>79</v>
      </c>
      <c r="C21" s="2" t="s">
        <v>78</v>
      </c>
      <c r="D21" s="2" t="s">
        <v>79</v>
      </c>
      <c r="E21" s="18">
        <v>0.033239609113458</v>
      </c>
      <c r="F21" s="18">
        <v>0.00417117702420393</v>
      </c>
      <c r="G21" s="18">
        <v>0.029068432089254</v>
      </c>
      <c r="H21" s="18">
        <v>0.639348943460879</v>
      </c>
      <c r="I21" s="19">
        <v>2.23787935699932E-20</v>
      </c>
      <c r="J21" s="2" t="s">
        <v>79</v>
      </c>
      <c r="K21" s="18">
        <v>1.0</v>
      </c>
      <c r="L21" s="18">
        <v>0.065086367444045</v>
      </c>
      <c r="M21" s="18">
        <v>0.00903939443044171</v>
      </c>
      <c r="N21" s="18">
        <v>0.0560469730136032</v>
      </c>
      <c r="O21" s="18">
        <v>0.590043784504092</v>
      </c>
      <c r="P21" s="19">
        <v>5.22904029384136E-17</v>
      </c>
      <c r="Q21" s="2" t="s">
        <v>79</v>
      </c>
      <c r="R21" s="18">
        <v>1.0</v>
      </c>
      <c r="S21" s="18">
        <v>0.102732277072023</v>
      </c>
      <c r="T21" s="18">
        <v>0.0229790134173809</v>
      </c>
      <c r="U21" s="18">
        <v>0.0797532636546424</v>
      </c>
      <c r="V21" s="18">
        <v>0.562440510184656</v>
      </c>
      <c r="W21" s="19">
        <v>9.46035047473471E-16</v>
      </c>
      <c r="X21" s="2" t="s">
        <v>79</v>
      </c>
      <c r="Y21" s="18">
        <v>1.0</v>
      </c>
      <c r="Z21" s="18">
        <v>0.0829221811846781</v>
      </c>
      <c r="AA21" s="18">
        <v>-0.00295392221744678</v>
      </c>
      <c r="AB21" s="18">
        <v>0.0858761034021249</v>
      </c>
      <c r="AC21" s="18">
        <v>0.59984770607272</v>
      </c>
      <c r="AD21" s="19">
        <v>1.29222919018168E-17</v>
      </c>
      <c r="AE21" s="2" t="s">
        <v>79</v>
      </c>
      <c r="AF21" s="18">
        <v>1.0</v>
      </c>
      <c r="AG21" s="18">
        <v>0.0318467583305869</v>
      </c>
      <c r="AH21" s="18">
        <v>0.00486821740623777</v>
      </c>
      <c r="AI21" s="18">
        <v>0.0269785409243491</v>
      </c>
      <c r="AJ21" s="18">
        <v>0.550256996002284</v>
      </c>
      <c r="AK21" s="19">
        <v>1.15595579580738E-14</v>
      </c>
      <c r="AL21" s="2" t="s">
        <v>79</v>
      </c>
      <c r="AM21" s="18">
        <v>1.0</v>
      </c>
      <c r="AN21" s="18">
        <v>0.0694926679585652</v>
      </c>
      <c r="AO21" s="18">
        <v>0.0188078363931769</v>
      </c>
      <c r="AP21" s="18">
        <v>0.0506848315653883</v>
      </c>
      <c r="AQ21" s="18">
        <v>0.550542547115933</v>
      </c>
      <c r="AR21" s="19">
        <v>1.10803695924033E-14</v>
      </c>
      <c r="AS21" s="2" t="s">
        <v>79</v>
      </c>
      <c r="AT21" s="18">
        <v>1.0</v>
      </c>
      <c r="AU21" s="18">
        <v>0.0496825720712201</v>
      </c>
      <c r="AV21" s="18">
        <v>-0.00712509924165071</v>
      </c>
      <c r="AW21" s="18">
        <v>0.0568076713128708</v>
      </c>
      <c r="AX21" s="18">
        <v>0.638492290119931</v>
      </c>
      <c r="AY21" s="19">
        <v>5.13899951805604E-20</v>
      </c>
      <c r="AZ21" s="2" t="s">
        <v>79</v>
      </c>
      <c r="BA21" s="18">
        <v>1.0</v>
      </c>
      <c r="BB21" s="18">
        <v>0.0376459096279783</v>
      </c>
      <c r="BC21" s="18">
        <v>0.0139396189869392</v>
      </c>
      <c r="BD21" s="18">
        <v>0.0237062906410391</v>
      </c>
      <c r="BE21" s="18">
        <v>0.434037692747001</v>
      </c>
      <c r="BF21" s="19">
        <v>3.49278957197943E-9</v>
      </c>
      <c r="BG21" s="2" t="s">
        <v>79</v>
      </c>
      <c r="BH21" s="18">
        <v>1.0</v>
      </c>
      <c r="BI21" s="18">
        <v>0.0178358137406332</v>
      </c>
      <c r="BJ21" s="18">
        <v>-0.0119933166478884</v>
      </c>
      <c r="BK21" s="18">
        <v>0.0298291303885216</v>
      </c>
      <c r="BL21" s="18">
        <v>0.629354654483152</v>
      </c>
      <c r="BM21" s="19">
        <v>1.40036945189988E-19</v>
      </c>
      <c r="BN21" s="2" t="s">
        <v>79</v>
      </c>
      <c r="BO21" s="18">
        <v>1.0</v>
      </c>
      <c r="BP21" s="18">
        <v>-0.0198100958873451</v>
      </c>
      <c r="BQ21" s="18">
        <v>-0.0259329356348276</v>
      </c>
      <c r="BR21" s="18">
        <v>0.00612283974748255</v>
      </c>
      <c r="BS21" s="18">
        <v>0.208928231486769</v>
      </c>
      <c r="BT21" s="18">
        <v>0.0195884054168357</v>
      </c>
      <c r="BU21" s="2" t="s">
        <v>79</v>
      </c>
      <c r="BV21" s="18">
        <v>1.0</v>
      </c>
      <c r="BW21" s="18">
        <v>10.0</v>
      </c>
      <c r="BX21" s="18">
        <v>1.0</v>
      </c>
      <c r="BY21" s="2"/>
      <c r="BZ21" s="2"/>
    </row>
    <row r="22">
      <c r="A22" s="2" t="s">
        <v>626</v>
      </c>
      <c r="B22" s="2" t="s">
        <v>91</v>
      </c>
      <c r="C22" s="2" t="s">
        <v>91</v>
      </c>
      <c r="D22" s="2" t="s">
        <v>90</v>
      </c>
      <c r="E22" s="18">
        <v>-0.00961842540253049</v>
      </c>
      <c r="F22" s="18">
        <v>-0.0237714743445922</v>
      </c>
      <c r="G22" s="18">
        <v>0.0141530489420617</v>
      </c>
      <c r="H22" s="18">
        <v>0.401818181818181</v>
      </c>
      <c r="I22" s="18">
        <v>0.0315891948873555</v>
      </c>
      <c r="J22" s="2" t="s">
        <v>90</v>
      </c>
      <c r="K22" s="18">
        <v>-1.0</v>
      </c>
      <c r="L22" s="18">
        <v>-0.00186961448211517</v>
      </c>
      <c r="M22" s="18">
        <v>0.00705415137085131</v>
      </c>
      <c r="N22" s="18">
        <v>-0.00892376585296649</v>
      </c>
      <c r="O22" s="18">
        <v>0.374545454545454</v>
      </c>
      <c r="P22" s="18">
        <v>0.0537313087353463</v>
      </c>
      <c r="Q22" s="2" t="s">
        <v>91</v>
      </c>
      <c r="R22" s="18">
        <v>1.0</v>
      </c>
      <c r="S22" s="18">
        <v>-0.00408957736228754</v>
      </c>
      <c r="T22" s="18">
        <v>0.0139559864332206</v>
      </c>
      <c r="U22" s="18">
        <v>-0.0180455637955082</v>
      </c>
      <c r="V22" s="18">
        <v>0.425454545454545</v>
      </c>
      <c r="W22" s="18">
        <v>0.0190661928687891</v>
      </c>
      <c r="X22" s="2" t="s">
        <v>91</v>
      </c>
      <c r="Y22" s="18">
        <v>1.0</v>
      </c>
      <c r="Z22" s="18">
        <v>-0.0513764468735481</v>
      </c>
      <c r="AA22" s="18">
        <v>-0.00898174763348348</v>
      </c>
      <c r="AB22" s="18">
        <v>-0.0423946992400646</v>
      </c>
      <c r="AC22" s="18">
        <v>0.674545454545454</v>
      </c>
      <c r="AD22" s="19">
        <v>1.08444490663176E-5</v>
      </c>
      <c r="AE22" s="2" t="s">
        <v>91</v>
      </c>
      <c r="AF22" s="18">
        <v>1.0</v>
      </c>
      <c r="AG22" s="18">
        <v>0.00774881092041531</v>
      </c>
      <c r="AH22" s="18">
        <v>0.0308256257154435</v>
      </c>
      <c r="AI22" s="18">
        <v>-0.0230768147950282</v>
      </c>
      <c r="AJ22" s="18">
        <v>0.487272727272727</v>
      </c>
      <c r="AK22" s="18">
        <v>0.00465059810543607</v>
      </c>
      <c r="AL22" s="2" t="s">
        <v>91</v>
      </c>
      <c r="AM22" s="18">
        <v>1.0</v>
      </c>
      <c r="AN22" s="18">
        <v>0.00552884804024295</v>
      </c>
      <c r="AO22" s="18">
        <v>0.0377274607778129</v>
      </c>
      <c r="AP22" s="18">
        <v>-0.03219861273757</v>
      </c>
      <c r="AQ22" s="18">
        <v>0.481818181818181</v>
      </c>
      <c r="AR22" s="18">
        <v>0.00526506487930009</v>
      </c>
      <c r="AS22" s="2" t="s">
        <v>91</v>
      </c>
      <c r="AT22" s="18">
        <v>1.0</v>
      </c>
      <c r="AU22" s="18">
        <v>-0.0417580214710176</v>
      </c>
      <c r="AV22" s="18">
        <v>0.0147897267111087</v>
      </c>
      <c r="AW22" s="18">
        <v>-0.0565477481821264</v>
      </c>
      <c r="AX22" s="18">
        <v>0.618181818181818</v>
      </c>
      <c r="AY22" s="18">
        <v>1.04477573861336E-4</v>
      </c>
      <c r="AZ22" s="2" t="s">
        <v>91</v>
      </c>
      <c r="BA22" s="18">
        <v>1.0</v>
      </c>
      <c r="BB22" s="18">
        <v>-0.00221996288017236</v>
      </c>
      <c r="BC22" s="18">
        <v>0.00690183506236937</v>
      </c>
      <c r="BD22" s="18">
        <v>-0.00912179794254174</v>
      </c>
      <c r="BE22" s="18">
        <v>0.247272727272727</v>
      </c>
      <c r="BF22" s="18">
        <v>0.390647558076431</v>
      </c>
      <c r="BG22" s="2" t="s">
        <v>91</v>
      </c>
      <c r="BH22" s="18">
        <v>1.0</v>
      </c>
      <c r="BI22" s="18">
        <v>-0.0495068323914329</v>
      </c>
      <c r="BJ22" s="18">
        <v>-0.0160358990043347</v>
      </c>
      <c r="BK22" s="18">
        <v>-0.0334709333870981</v>
      </c>
      <c r="BL22" s="18">
        <v>0.487272727272727</v>
      </c>
      <c r="BM22" s="18">
        <v>0.00465059810543607</v>
      </c>
      <c r="BN22" s="2" t="s">
        <v>91</v>
      </c>
      <c r="BO22" s="18">
        <v>1.0</v>
      </c>
      <c r="BP22" s="18">
        <v>-0.0472868695112605</v>
      </c>
      <c r="BQ22" s="18">
        <v>-0.0229377340667041</v>
      </c>
      <c r="BR22" s="18">
        <v>-0.0243491354445564</v>
      </c>
      <c r="BS22" s="18">
        <v>0.378181818181818</v>
      </c>
      <c r="BT22" s="18">
        <v>0.0518658672095651</v>
      </c>
      <c r="BU22" s="2" t="s">
        <v>91</v>
      </c>
      <c r="BV22" s="18">
        <v>1.0</v>
      </c>
      <c r="BW22" s="18">
        <v>8.0</v>
      </c>
      <c r="BX22" s="18">
        <v>1.0</v>
      </c>
      <c r="BY22" s="2"/>
      <c r="BZ22" s="2"/>
    </row>
    <row r="23">
      <c r="A23" s="2" t="s">
        <v>627</v>
      </c>
      <c r="B23" s="2" t="s">
        <v>78</v>
      </c>
      <c r="C23" s="2" t="s">
        <v>93</v>
      </c>
      <c r="D23" s="2" t="s">
        <v>94</v>
      </c>
      <c r="E23" s="18">
        <v>0.00284837034512162</v>
      </c>
      <c r="F23" s="18">
        <v>0.0085031565561086</v>
      </c>
      <c r="G23" s="18">
        <v>-0.00565478621098697</v>
      </c>
      <c r="H23" s="18">
        <v>0.56313598519889</v>
      </c>
      <c r="I23" s="19">
        <v>2.8218231864428E-14</v>
      </c>
      <c r="J23" s="2" t="s">
        <v>93</v>
      </c>
      <c r="K23" s="18">
        <v>1.0</v>
      </c>
      <c r="L23" s="18">
        <v>0.0171766141399835</v>
      </c>
      <c r="M23" s="18">
        <v>0.0261869353356376</v>
      </c>
      <c r="N23" s="18">
        <v>-0.00901032119565414</v>
      </c>
      <c r="O23" s="18">
        <v>0.36077705827937</v>
      </c>
      <c r="P23" s="19">
        <v>6.46542820269345E-6</v>
      </c>
      <c r="Q23" s="2" t="s">
        <v>93</v>
      </c>
      <c r="R23" s="18">
        <v>1.0</v>
      </c>
      <c r="S23" s="18">
        <v>0.0264735823615866</v>
      </c>
      <c r="T23" s="18">
        <v>0.0360572404578457</v>
      </c>
      <c r="U23" s="18">
        <v>-0.00958365809625905</v>
      </c>
      <c r="V23" s="18">
        <v>0.318686401480111</v>
      </c>
      <c r="W23" s="18">
        <v>1.10373313097417E-4</v>
      </c>
      <c r="X23" s="2" t="s">
        <v>93</v>
      </c>
      <c r="Y23" s="18">
        <v>1.0</v>
      </c>
      <c r="Z23" s="18">
        <v>0.0209995053172417</v>
      </c>
      <c r="AA23" s="18">
        <v>0.0324968208959487</v>
      </c>
      <c r="AB23" s="18">
        <v>-0.0114973155787069</v>
      </c>
      <c r="AC23" s="18">
        <v>0.382053654024051</v>
      </c>
      <c r="AD23" s="19">
        <v>1.34139058775367E-6</v>
      </c>
      <c r="AE23" s="2" t="s">
        <v>93</v>
      </c>
      <c r="AF23" s="18">
        <v>1.0</v>
      </c>
      <c r="AG23" s="18">
        <v>0.0143282437948619</v>
      </c>
      <c r="AH23" s="18">
        <v>0.017683778779529</v>
      </c>
      <c r="AI23" s="18">
        <v>-0.00335553498466715</v>
      </c>
      <c r="AJ23" s="18">
        <v>0.180388529139685</v>
      </c>
      <c r="AK23" s="18">
        <v>0.0818376140181709</v>
      </c>
      <c r="AL23" s="2" t="s">
        <v>93</v>
      </c>
      <c r="AM23" s="18">
        <v>1.0</v>
      </c>
      <c r="AN23" s="18">
        <v>0.023625212016465</v>
      </c>
      <c r="AO23" s="18">
        <v>0.0275540839017371</v>
      </c>
      <c r="AP23" s="18">
        <v>-0.00392887188527208</v>
      </c>
      <c r="AQ23" s="18">
        <v>0.191489361702127</v>
      </c>
      <c r="AR23" s="18">
        <v>0.0553301759225691</v>
      </c>
      <c r="AS23" s="2" t="s">
        <v>93</v>
      </c>
      <c r="AT23" s="18">
        <v>1.0</v>
      </c>
      <c r="AU23" s="18">
        <v>0.0181511349721201</v>
      </c>
      <c r="AV23" s="18">
        <v>0.0239936643398401</v>
      </c>
      <c r="AW23" s="18">
        <v>-0.00584252936772</v>
      </c>
      <c r="AX23" s="18">
        <v>0.318686401480111</v>
      </c>
      <c r="AY23" s="18">
        <v>1.10373313097417E-4</v>
      </c>
      <c r="AZ23" s="2" t="s">
        <v>93</v>
      </c>
      <c r="BA23" s="18">
        <v>1.0</v>
      </c>
      <c r="BB23" s="18">
        <v>0.00929696822160311</v>
      </c>
      <c r="BC23" s="18">
        <v>0.00987030512220804</v>
      </c>
      <c r="BD23" s="18">
        <v>-5.73336900604928E-4</v>
      </c>
      <c r="BE23" s="18">
        <v>0.201896392229417</v>
      </c>
      <c r="BF23" s="18">
        <v>0.0375092222920279</v>
      </c>
      <c r="BG23" s="2" t="s">
        <v>93</v>
      </c>
      <c r="BH23" s="18">
        <v>1.0</v>
      </c>
      <c r="BI23" s="18">
        <v>0.00382289117725825</v>
      </c>
      <c r="BJ23" s="18">
        <v>0.0063098855603111</v>
      </c>
      <c r="BK23" s="18">
        <v>-0.00248699438305284</v>
      </c>
      <c r="BL23" s="18">
        <v>0.351063829787234</v>
      </c>
      <c r="BM23" s="19">
        <v>1.35207346401437E-5</v>
      </c>
      <c r="BN23" s="2" t="s">
        <v>93</v>
      </c>
      <c r="BO23" s="18">
        <v>1.0</v>
      </c>
      <c r="BP23" s="18">
        <v>-0.00547407704434486</v>
      </c>
      <c r="BQ23" s="18">
        <v>-0.00356041956189694</v>
      </c>
      <c r="BR23" s="18">
        <v>-0.00191365748244792</v>
      </c>
      <c r="BS23" s="18">
        <v>0.190333024976873</v>
      </c>
      <c r="BT23" s="18">
        <v>0.0575927048473754</v>
      </c>
      <c r="BU23" s="2" t="s">
        <v>93</v>
      </c>
      <c r="BV23" s="18">
        <v>1.0</v>
      </c>
      <c r="BW23" s="18">
        <v>10.0</v>
      </c>
      <c r="BX23" s="18">
        <v>1.0</v>
      </c>
      <c r="BY23" s="2"/>
      <c r="BZ23" s="2"/>
    </row>
    <row r="24">
      <c r="A24" s="2" t="s">
        <v>628</v>
      </c>
      <c r="B24" s="2" t="s">
        <v>91</v>
      </c>
      <c r="C24" s="2" t="s">
        <v>91</v>
      </c>
      <c r="D24" s="2" t="s">
        <v>90</v>
      </c>
      <c r="E24" s="18">
        <v>0.0323142079984867</v>
      </c>
      <c r="F24" s="18">
        <v>0.0377069894888969</v>
      </c>
      <c r="G24" s="18">
        <v>-0.00539278149041022</v>
      </c>
      <c r="H24" s="18">
        <v>0.143208143208143</v>
      </c>
      <c r="I24" s="18">
        <v>0.370726581100809</v>
      </c>
      <c r="J24" s="2" t="s">
        <v>91</v>
      </c>
      <c r="K24" s="18">
        <v>1.0</v>
      </c>
      <c r="L24" s="18">
        <v>0.0437146106183318</v>
      </c>
      <c r="M24" s="18">
        <v>0.0521363119403238</v>
      </c>
      <c r="N24" s="18">
        <v>-0.00842170132199195</v>
      </c>
      <c r="O24" s="18">
        <v>0.0954720954720954</v>
      </c>
      <c r="P24" s="18">
        <v>0.838533510801475</v>
      </c>
      <c r="Q24" s="2" t="s">
        <v>91</v>
      </c>
      <c r="R24" s="18">
        <v>1.0</v>
      </c>
      <c r="S24" s="18">
        <v>0.037834144577696</v>
      </c>
      <c r="T24" s="18">
        <v>0.0651028130716664</v>
      </c>
      <c r="U24" s="18">
        <v>-0.0272686684939704</v>
      </c>
      <c r="V24" s="18">
        <v>0.178834678834678</v>
      </c>
      <c r="W24" s="18">
        <v>0.151888367799029</v>
      </c>
      <c r="X24" s="2" t="s">
        <v>91</v>
      </c>
      <c r="Y24" s="18">
        <v>1.0</v>
      </c>
      <c r="Z24" s="18">
        <v>0.0286126847331986</v>
      </c>
      <c r="AA24" s="18">
        <v>0.0720635451270718</v>
      </c>
      <c r="AB24" s="18">
        <v>-0.0434508603938731</v>
      </c>
      <c r="AC24" s="18">
        <v>0.199368199368199</v>
      </c>
      <c r="AD24" s="18">
        <v>0.0826730930434905</v>
      </c>
      <c r="AE24" s="2" t="s">
        <v>91</v>
      </c>
      <c r="AF24" s="18">
        <v>1.0</v>
      </c>
      <c r="AG24" s="18">
        <v>0.0114004026198451</v>
      </c>
      <c r="AH24" s="18">
        <v>0.0144293224514268</v>
      </c>
      <c r="AI24" s="18">
        <v>-0.00302891983158172</v>
      </c>
      <c r="AJ24" s="18">
        <v>0.109161109161109</v>
      </c>
      <c r="AK24" s="18">
        <v>0.705433244447983</v>
      </c>
      <c r="AL24" s="2" t="s">
        <v>91</v>
      </c>
      <c r="AM24" s="18">
        <v>1.0</v>
      </c>
      <c r="AN24" s="18">
        <v>0.00551993657920928</v>
      </c>
      <c r="AO24" s="18">
        <v>0.0273958235827695</v>
      </c>
      <c r="AP24" s="18">
        <v>-0.0218758870035602</v>
      </c>
      <c r="AQ24" s="18">
        <v>0.287469287469287</v>
      </c>
      <c r="AR24" s="18">
        <v>0.00285847999000933</v>
      </c>
      <c r="AS24" s="2" t="s">
        <v>91</v>
      </c>
      <c r="AT24" s="18">
        <v>1.0</v>
      </c>
      <c r="AU24" s="18">
        <v>-0.00370152326528803</v>
      </c>
      <c r="AV24" s="18">
        <v>0.0343565556381748</v>
      </c>
      <c r="AW24" s="18">
        <v>-0.0380580789034628</v>
      </c>
      <c r="AX24" s="18">
        <v>0.306247806247806</v>
      </c>
      <c r="AY24" s="18">
        <v>0.00119521491334584</v>
      </c>
      <c r="AZ24" s="2" t="s">
        <v>91</v>
      </c>
      <c r="BA24" s="18">
        <v>1.0</v>
      </c>
      <c r="BB24" s="18">
        <v>-0.00588046604063588</v>
      </c>
      <c r="BC24" s="18">
        <v>0.0129665011313426</v>
      </c>
      <c r="BD24" s="18">
        <v>-0.0188469671719785</v>
      </c>
      <c r="BE24" s="18">
        <v>0.504212004212004</v>
      </c>
      <c r="BF24" s="19">
        <v>2.7210272024392E-9</v>
      </c>
      <c r="BG24" s="2" t="s">
        <v>91</v>
      </c>
      <c r="BH24" s="18">
        <v>1.0</v>
      </c>
      <c r="BI24" s="18">
        <v>-0.0151019258851331</v>
      </c>
      <c r="BJ24" s="18">
        <v>0.0199272331867479</v>
      </c>
      <c r="BK24" s="18">
        <v>-0.0350291590718811</v>
      </c>
      <c r="BL24" s="18">
        <v>0.503685503685503</v>
      </c>
      <c r="BM24" s="19">
        <v>2.7395944813025E-9</v>
      </c>
      <c r="BN24" s="2" t="s">
        <v>91</v>
      </c>
      <c r="BO24" s="18">
        <v>1.0</v>
      </c>
      <c r="BP24" s="18">
        <v>-0.00922145984449731</v>
      </c>
      <c r="BQ24" s="18">
        <v>0.00696073205540532</v>
      </c>
      <c r="BR24" s="18">
        <v>-0.0161821918999026</v>
      </c>
      <c r="BS24" s="18">
        <v>0.442435942435942</v>
      </c>
      <c r="BT24" s="19">
        <v>3.61583042824063E-7</v>
      </c>
      <c r="BU24" s="2" t="s">
        <v>91</v>
      </c>
      <c r="BV24" s="18">
        <v>1.0</v>
      </c>
      <c r="BW24" s="18">
        <v>10.0</v>
      </c>
      <c r="BX24" s="18">
        <v>1.0</v>
      </c>
      <c r="BY24" s="2"/>
      <c r="BZ24" s="2"/>
    </row>
    <row r="25">
      <c r="A25" s="2" t="s">
        <v>629</v>
      </c>
      <c r="B25" s="2" t="s">
        <v>78</v>
      </c>
      <c r="C25" s="2" t="s">
        <v>93</v>
      </c>
      <c r="D25" s="2" t="s">
        <v>94</v>
      </c>
      <c r="E25" s="18">
        <v>0.00404160122314609</v>
      </c>
      <c r="F25" s="18">
        <v>0.0304882476880548</v>
      </c>
      <c r="G25" s="18">
        <v>-0.0264466464649087</v>
      </c>
      <c r="H25" s="18">
        <v>0.626016260162601</v>
      </c>
      <c r="I25" s="19">
        <v>1.0696894402369E-15</v>
      </c>
      <c r="J25" s="2" t="s">
        <v>93</v>
      </c>
      <c r="K25" s="18">
        <v>1.0</v>
      </c>
      <c r="L25" s="18">
        <v>0.0299917254790332</v>
      </c>
      <c r="M25" s="18">
        <v>0.0815332379139453</v>
      </c>
      <c r="N25" s="18">
        <v>-0.0515415124349121</v>
      </c>
      <c r="O25" s="18">
        <v>0.599593495934959</v>
      </c>
      <c r="P25" s="19">
        <v>2.42708937498755E-14</v>
      </c>
      <c r="Q25" s="2" t="s">
        <v>93</v>
      </c>
      <c r="R25" s="18">
        <v>1.0</v>
      </c>
      <c r="S25" s="18">
        <v>0.034005703185722</v>
      </c>
      <c r="T25" s="18">
        <v>0.093065499498132</v>
      </c>
      <c r="U25" s="18">
        <v>-0.0590597963124099</v>
      </c>
      <c r="V25" s="18">
        <v>0.586817653890824</v>
      </c>
      <c r="W25" s="19">
        <v>9.537647345671E-14</v>
      </c>
      <c r="X25" s="2" t="s">
        <v>93</v>
      </c>
      <c r="Y25" s="18">
        <v>1.0</v>
      </c>
      <c r="Z25" s="18">
        <v>0.0291901136366271</v>
      </c>
      <c r="AA25" s="18">
        <v>0.097803651201562</v>
      </c>
      <c r="AB25" s="18">
        <v>-0.0686135375649348</v>
      </c>
      <c r="AC25" s="18">
        <v>0.647793263646922</v>
      </c>
      <c r="AD25" s="19">
        <v>7.09659372642188E-17</v>
      </c>
      <c r="AE25" s="2" t="s">
        <v>93</v>
      </c>
      <c r="AF25" s="18">
        <v>1.0</v>
      </c>
      <c r="AG25" s="18">
        <v>0.0259501242558871</v>
      </c>
      <c r="AH25" s="18">
        <v>0.0510449902258904</v>
      </c>
      <c r="AI25" s="18">
        <v>-0.0250948659700033</v>
      </c>
      <c r="AJ25" s="18">
        <v>0.43321718931475</v>
      </c>
      <c r="AK25" s="19">
        <v>1.6515819993765E-7</v>
      </c>
      <c r="AL25" s="2" t="s">
        <v>93</v>
      </c>
      <c r="AM25" s="18">
        <v>1.0</v>
      </c>
      <c r="AN25" s="18">
        <v>0.0299641019625759</v>
      </c>
      <c r="AO25" s="18">
        <v>0.0625772518100771</v>
      </c>
      <c r="AP25" s="18">
        <v>-0.0326131498475011</v>
      </c>
      <c r="AQ25" s="18">
        <v>0.409117305458768</v>
      </c>
      <c r="AR25" s="19">
        <v>9.91992838937411E-7</v>
      </c>
      <c r="AS25" s="2" t="s">
        <v>93</v>
      </c>
      <c r="AT25" s="18">
        <v>1.0</v>
      </c>
      <c r="AU25" s="18">
        <v>0.025148512413481</v>
      </c>
      <c r="AV25" s="18">
        <v>0.0673154035135071</v>
      </c>
      <c r="AW25" s="18">
        <v>-0.0421668911000261</v>
      </c>
      <c r="AX25" s="18">
        <v>0.530778164924506</v>
      </c>
      <c r="AY25" s="19">
        <v>2.74808411587012E-11</v>
      </c>
      <c r="AZ25" s="2" t="s">
        <v>93</v>
      </c>
      <c r="BA25" s="18">
        <v>1.0</v>
      </c>
      <c r="BB25" s="18">
        <v>0.00401397770668887</v>
      </c>
      <c r="BC25" s="18">
        <v>0.0115322615841866</v>
      </c>
      <c r="BD25" s="18">
        <v>-0.00751828387749778</v>
      </c>
      <c r="BE25" s="18">
        <v>0.356852497096399</v>
      </c>
      <c r="BF25" s="19">
        <v>3.27102612366779E-5</v>
      </c>
      <c r="BG25" s="2" t="s">
        <v>93</v>
      </c>
      <c r="BH25" s="18">
        <v>1.0</v>
      </c>
      <c r="BI25" s="18">
        <v>-8.01611842406057E-4</v>
      </c>
      <c r="BJ25" s="18">
        <v>0.0162704132876166</v>
      </c>
      <c r="BK25" s="18">
        <v>-0.0170720251300227</v>
      </c>
      <c r="BL25" s="18">
        <v>0.698315911730545</v>
      </c>
      <c r="BM25" s="19">
        <v>8.20250760334065E-20</v>
      </c>
      <c r="BN25" s="2" t="s">
        <v>93</v>
      </c>
      <c r="BO25" s="18">
        <v>1.0</v>
      </c>
      <c r="BP25" s="18">
        <v>-0.00481558954909493</v>
      </c>
      <c r="BQ25" s="18">
        <v>0.00473815170343</v>
      </c>
      <c r="BR25" s="18">
        <v>-0.00955374125252494</v>
      </c>
      <c r="BS25" s="18">
        <v>0.580139372822299</v>
      </c>
      <c r="BT25" s="19">
        <v>1.17366630173564E-13</v>
      </c>
      <c r="BU25" s="2" t="s">
        <v>93</v>
      </c>
      <c r="BV25" s="18">
        <v>1.0</v>
      </c>
      <c r="BW25" s="18">
        <v>10.0</v>
      </c>
      <c r="BX25" s="18">
        <v>1.0</v>
      </c>
      <c r="BY25" s="2"/>
      <c r="BZ25" s="2"/>
    </row>
    <row r="26">
      <c r="A26" s="2" t="s">
        <v>630</v>
      </c>
      <c r="B26" s="2" t="s">
        <v>78</v>
      </c>
      <c r="C26" s="2" t="s">
        <v>78</v>
      </c>
      <c r="D26" s="2" t="s">
        <v>79</v>
      </c>
      <c r="E26" s="18">
        <v>0.0186144319808243</v>
      </c>
      <c r="F26" s="18">
        <v>0.0274905157476435</v>
      </c>
      <c r="G26" s="18">
        <v>-0.00887608376681919</v>
      </c>
      <c r="H26" s="18">
        <v>0.223463268365817</v>
      </c>
      <c r="I26" s="18">
        <v>0.0044679967346937</v>
      </c>
      <c r="J26" s="2" t="s">
        <v>78</v>
      </c>
      <c r="K26" s="18">
        <v>1.0</v>
      </c>
      <c r="L26" s="18">
        <v>0.0176708185244612</v>
      </c>
      <c r="M26" s="18">
        <v>0.0359547701822828</v>
      </c>
      <c r="N26" s="18">
        <v>-0.0182839516578215</v>
      </c>
      <c r="O26" s="18">
        <v>0.266941529235382</v>
      </c>
      <c r="P26" s="18">
        <v>3.46771254889968E-4</v>
      </c>
      <c r="Q26" s="2" t="s">
        <v>78</v>
      </c>
      <c r="R26" s="18">
        <v>1.0</v>
      </c>
      <c r="S26" s="18">
        <v>0.0226373998458626</v>
      </c>
      <c r="T26" s="18">
        <v>0.051237257461948</v>
      </c>
      <c r="U26" s="18">
        <v>-0.0285998576160854</v>
      </c>
      <c r="V26" s="18">
        <v>0.310044977511244</v>
      </c>
      <c r="W26" s="19">
        <v>1.69208586097502E-5</v>
      </c>
      <c r="X26" s="2" t="s">
        <v>78</v>
      </c>
      <c r="Y26" s="18">
        <v>1.0</v>
      </c>
      <c r="Z26" s="18">
        <v>0.00413253290304299</v>
      </c>
      <c r="AA26" s="18">
        <v>0.0459293493101479</v>
      </c>
      <c r="AB26" s="18">
        <v>-0.0417968164071049</v>
      </c>
      <c r="AC26" s="18">
        <v>0.35247376311844</v>
      </c>
      <c r="AD26" s="19">
        <v>5.13671762204544E-7</v>
      </c>
      <c r="AE26" s="2" t="s">
        <v>78</v>
      </c>
      <c r="AF26" s="18">
        <v>1.0</v>
      </c>
      <c r="AG26" s="18">
        <v>-9.43613456363025E-4</v>
      </c>
      <c r="AH26" s="18">
        <v>0.00846425443463936</v>
      </c>
      <c r="AI26" s="18">
        <v>-0.00940786789100238</v>
      </c>
      <c r="AJ26" s="18">
        <v>0.292728635682158</v>
      </c>
      <c r="AK26" s="19">
        <v>5.99353140936927E-5</v>
      </c>
      <c r="AL26" s="2" t="s">
        <v>78</v>
      </c>
      <c r="AM26" s="18">
        <v>1.0</v>
      </c>
      <c r="AN26" s="18">
        <v>0.00402296786503836</v>
      </c>
      <c r="AO26" s="18">
        <v>0.0237467417143045</v>
      </c>
      <c r="AP26" s="18">
        <v>-0.0197237738492662</v>
      </c>
      <c r="AQ26" s="18">
        <v>0.344227886056971</v>
      </c>
      <c r="AR26" s="19">
        <v>1.07126601241905E-6</v>
      </c>
      <c r="AS26" s="2" t="s">
        <v>78</v>
      </c>
      <c r="AT26" s="18">
        <v>1.0</v>
      </c>
      <c r="AU26" s="18">
        <v>-0.0144818990777813</v>
      </c>
      <c r="AV26" s="18">
        <v>0.0184388335625044</v>
      </c>
      <c r="AW26" s="18">
        <v>-0.0329207326402857</v>
      </c>
      <c r="AX26" s="18">
        <v>0.352848575712143</v>
      </c>
      <c r="AY26" s="19">
        <v>5.117462712142E-7</v>
      </c>
      <c r="AZ26" s="2" t="s">
        <v>78</v>
      </c>
      <c r="BA26" s="18">
        <v>1.0</v>
      </c>
      <c r="BB26" s="18">
        <v>0.00496658132140139</v>
      </c>
      <c r="BC26" s="18">
        <v>0.0152824872796652</v>
      </c>
      <c r="BD26" s="18">
        <v>-0.0103159059582638</v>
      </c>
      <c r="BE26" s="18">
        <v>0.360944527736131</v>
      </c>
      <c r="BF26" s="19">
        <v>2.41816380758549E-7</v>
      </c>
      <c r="BG26" s="2" t="s">
        <v>78</v>
      </c>
      <c r="BH26" s="18">
        <v>1.0</v>
      </c>
      <c r="BI26" s="18">
        <v>-0.0135382856214182</v>
      </c>
      <c r="BJ26" s="18">
        <v>0.0099745791278651</v>
      </c>
      <c r="BK26" s="18">
        <v>-0.0235128647492833</v>
      </c>
      <c r="BL26" s="18">
        <v>0.412068965517241</v>
      </c>
      <c r="BM26" s="19">
        <v>1.89124066328614E-9</v>
      </c>
      <c r="BN26" s="2" t="s">
        <v>78</v>
      </c>
      <c r="BO26" s="18">
        <v>1.0</v>
      </c>
      <c r="BP26" s="18">
        <v>-0.0185048669428196</v>
      </c>
      <c r="BQ26" s="18">
        <v>-0.00530790815180011</v>
      </c>
      <c r="BR26" s="18">
        <v>-0.0131969587910195</v>
      </c>
      <c r="BS26" s="18">
        <v>0.438005997001499</v>
      </c>
      <c r="BT26" s="19">
        <v>1.19613655395181E-10</v>
      </c>
      <c r="BU26" s="2" t="s">
        <v>78</v>
      </c>
      <c r="BV26" s="18">
        <v>1.0</v>
      </c>
      <c r="BW26" s="18">
        <v>10.0</v>
      </c>
      <c r="BX26" s="18">
        <v>1.0</v>
      </c>
      <c r="BY26" s="2"/>
      <c r="BZ26" s="2"/>
    </row>
    <row r="27">
      <c r="A27" s="6" t="s">
        <v>218</v>
      </c>
      <c r="B27" s="7"/>
      <c r="C27" s="7"/>
      <c r="D27" s="7"/>
      <c r="E27" s="7"/>
      <c r="F27" s="7"/>
      <c r="G27" s="7"/>
      <c r="H27" s="7"/>
      <c r="I27" s="7"/>
      <c r="J27" s="7"/>
      <c r="K27" s="8">
        <f>COUNTIF(K2:K26,"=1")</f>
        <v>21</v>
      </c>
      <c r="L27" s="7"/>
      <c r="M27" s="7"/>
      <c r="N27" s="7"/>
      <c r="O27" s="7"/>
      <c r="P27" s="7"/>
      <c r="Q27" s="7"/>
      <c r="R27" s="8">
        <f>COUNTIF(R2:R26,"=1")</f>
        <v>24</v>
      </c>
      <c r="S27" s="7"/>
      <c r="T27" s="7"/>
      <c r="U27" s="7"/>
      <c r="V27" s="7"/>
      <c r="W27" s="7"/>
      <c r="X27" s="7"/>
      <c r="Y27" s="8">
        <f>COUNTIF(Y2:Y26,"=1")</f>
        <v>24</v>
      </c>
      <c r="Z27" s="7"/>
      <c r="AA27" s="7"/>
      <c r="AB27" s="7"/>
      <c r="AC27" s="7"/>
      <c r="AD27" s="7"/>
      <c r="AE27" s="7"/>
      <c r="AF27" s="8">
        <f>COUNTIF(AF2:AF26,"=1")</f>
        <v>25</v>
      </c>
      <c r="AG27" s="7"/>
      <c r="AH27" s="7"/>
      <c r="AI27" s="7"/>
      <c r="AJ27" s="7"/>
      <c r="AK27" s="7"/>
      <c r="AL27" s="7"/>
      <c r="AM27" s="8">
        <f>COUNTIF(AM2:AM26,"=1")</f>
        <v>24</v>
      </c>
      <c r="AN27" s="7"/>
      <c r="AO27" s="7"/>
      <c r="AP27" s="7"/>
      <c r="AQ27" s="7"/>
      <c r="AR27" s="7"/>
      <c r="AS27" s="7"/>
      <c r="AT27" s="8">
        <f>COUNTIF(AT2:AT26,"=1")</f>
        <v>25</v>
      </c>
      <c r="AU27" s="7"/>
      <c r="AV27" s="7"/>
      <c r="AW27" s="7"/>
      <c r="AX27" s="7"/>
      <c r="AY27" s="7"/>
      <c r="AZ27" s="7"/>
      <c r="BA27" s="8">
        <f>COUNTIF(BA2:BA26,"=1")</f>
        <v>25</v>
      </c>
      <c r="BB27" s="7"/>
      <c r="BC27" s="7"/>
      <c r="BD27" s="7"/>
      <c r="BE27" s="7"/>
      <c r="BF27" s="7"/>
      <c r="BG27" s="7"/>
      <c r="BH27" s="8">
        <f>COUNTIF(BH2:BH26,"=1")</f>
        <v>25</v>
      </c>
      <c r="BI27" s="7"/>
      <c r="BJ27" s="7"/>
      <c r="BK27" s="7"/>
      <c r="BL27" s="7"/>
      <c r="BM27" s="7"/>
      <c r="BN27" s="7"/>
      <c r="BO27" s="8">
        <f>COUNTIF(BO2:BO26,"=1")</f>
        <v>24</v>
      </c>
      <c r="BP27" s="7"/>
      <c r="BQ27" s="7"/>
      <c r="BR27" s="7"/>
      <c r="BS27" s="7"/>
      <c r="BT27" s="7"/>
      <c r="BU27" s="7"/>
      <c r="BV27" s="8">
        <f>COUNTIF(BV2:BV26,"=1")</f>
        <v>23</v>
      </c>
      <c r="BW27" s="7"/>
      <c r="BX27" s="8">
        <f>COUNTIF(BX2:BX26,"=1")</f>
        <v>25</v>
      </c>
      <c r="BY27" s="7"/>
      <c r="BZ27" s="7"/>
    </row>
    <row r="28">
      <c r="A28" s="10" t="s">
        <v>219</v>
      </c>
      <c r="B28" s="11"/>
      <c r="C28" s="11"/>
      <c r="D28" s="11"/>
      <c r="E28" s="11"/>
      <c r="F28" s="11"/>
      <c r="G28" s="11"/>
      <c r="H28" s="11"/>
      <c r="I28" s="11"/>
      <c r="J28" s="11"/>
      <c r="K28" s="12">
        <f>COUNTIF(K2:K26,"=0")</f>
        <v>0</v>
      </c>
      <c r="L28" s="11"/>
      <c r="M28" s="11"/>
      <c r="N28" s="11"/>
      <c r="O28" s="11"/>
      <c r="P28" s="11"/>
      <c r="Q28" s="11"/>
      <c r="R28" s="12">
        <f>COUNTIF(R2:R26,"=0")</f>
        <v>0</v>
      </c>
      <c r="S28" s="11"/>
      <c r="T28" s="11"/>
      <c r="U28" s="11"/>
      <c r="V28" s="11"/>
      <c r="W28" s="11"/>
      <c r="X28" s="11"/>
      <c r="Y28" s="12">
        <f>COUNTIF(Y2:Y26,"=0")</f>
        <v>0</v>
      </c>
      <c r="Z28" s="11"/>
      <c r="AA28" s="11"/>
      <c r="AB28" s="11"/>
      <c r="AC28" s="11"/>
      <c r="AD28" s="11"/>
      <c r="AE28" s="11"/>
      <c r="AF28" s="12">
        <f>COUNTIF(AF2:AF26,"=0")</f>
        <v>0</v>
      </c>
      <c r="AG28" s="11"/>
      <c r="AH28" s="11"/>
      <c r="AI28" s="11"/>
      <c r="AJ28" s="11"/>
      <c r="AK28" s="11"/>
      <c r="AL28" s="11"/>
      <c r="AM28" s="12">
        <f>COUNTIF(AM2:AM26,"=0")</f>
        <v>0</v>
      </c>
      <c r="AN28" s="11"/>
      <c r="AO28" s="11"/>
      <c r="AP28" s="11"/>
      <c r="AQ28" s="11"/>
      <c r="AR28" s="11"/>
      <c r="AS28" s="11"/>
      <c r="AT28" s="12">
        <f>COUNTIF(AT2:AT26,"=0")</f>
        <v>0</v>
      </c>
      <c r="AU28" s="11"/>
      <c r="AV28" s="11"/>
      <c r="AW28" s="11"/>
      <c r="AX28" s="11"/>
      <c r="AY28" s="11"/>
      <c r="AZ28" s="11"/>
      <c r="BA28" s="12">
        <f>COUNTIF(BA2:BA26,"=0")</f>
        <v>0</v>
      </c>
      <c r="BB28" s="11"/>
      <c r="BC28" s="11"/>
      <c r="BD28" s="11"/>
      <c r="BE28" s="11"/>
      <c r="BF28" s="11"/>
      <c r="BG28" s="11"/>
      <c r="BH28" s="12">
        <f>COUNTIF(BH2:BH26,"=0")</f>
        <v>0</v>
      </c>
      <c r="BI28" s="11"/>
      <c r="BJ28" s="11"/>
      <c r="BK28" s="11"/>
      <c r="BL28" s="11"/>
      <c r="BM28" s="11"/>
      <c r="BN28" s="11"/>
      <c r="BO28" s="12">
        <f>COUNTIF(BO2:BO26,"=0")</f>
        <v>0</v>
      </c>
      <c r="BP28" s="11"/>
      <c r="BQ28" s="11"/>
      <c r="BR28" s="11"/>
      <c r="BS28" s="11"/>
      <c r="BT28" s="11"/>
      <c r="BU28" s="11"/>
      <c r="BV28" s="12">
        <f>COUNTIF(BV2:BV26,"=0")</f>
        <v>0</v>
      </c>
      <c r="BW28" s="11"/>
      <c r="BX28" s="12">
        <f>COUNTIF(BX2:BX26,"=0")</f>
        <v>0</v>
      </c>
      <c r="BY28" s="11"/>
      <c r="BZ28" s="11"/>
    </row>
    <row r="29">
      <c r="A29" s="14" t="s">
        <v>220</v>
      </c>
      <c r="B29" s="15"/>
      <c r="C29" s="15"/>
      <c r="D29" s="15"/>
      <c r="E29" s="15"/>
      <c r="F29" s="15"/>
      <c r="G29" s="15"/>
      <c r="H29" s="15"/>
      <c r="I29" s="15"/>
      <c r="J29" s="15"/>
      <c r="K29" s="16">
        <f>COUNTIF(K2:K26,"=-1")</f>
        <v>4</v>
      </c>
      <c r="L29" s="15"/>
      <c r="M29" s="15"/>
      <c r="N29" s="15"/>
      <c r="O29" s="15"/>
      <c r="P29" s="15"/>
      <c r="Q29" s="15"/>
      <c r="R29" s="16">
        <f>COUNTIF(R2:R26,"=-1")</f>
        <v>1</v>
      </c>
      <c r="S29" s="15"/>
      <c r="T29" s="15"/>
      <c r="U29" s="15"/>
      <c r="V29" s="15"/>
      <c r="W29" s="15"/>
      <c r="X29" s="15"/>
      <c r="Y29" s="16">
        <f>COUNTIF(Y2:Y26,"=-1")</f>
        <v>1</v>
      </c>
      <c r="Z29" s="15"/>
      <c r="AA29" s="15"/>
      <c r="AB29" s="15"/>
      <c r="AC29" s="15"/>
      <c r="AD29" s="15"/>
      <c r="AE29" s="15"/>
      <c r="AF29" s="16">
        <f>COUNTIF(AF2:AF26,"=-1")</f>
        <v>0</v>
      </c>
      <c r="AG29" s="15"/>
      <c r="AH29" s="15"/>
      <c r="AI29" s="15"/>
      <c r="AJ29" s="15"/>
      <c r="AK29" s="15"/>
      <c r="AL29" s="15"/>
      <c r="AM29" s="16">
        <f>COUNTIF(AM2:AM26,"=-1")</f>
        <v>1</v>
      </c>
      <c r="AN29" s="15"/>
      <c r="AO29" s="15"/>
      <c r="AP29" s="15"/>
      <c r="AQ29" s="15"/>
      <c r="AR29" s="15"/>
      <c r="AS29" s="15"/>
      <c r="AT29" s="16">
        <f>COUNTIF(AT2:AT26,"=-1")</f>
        <v>0</v>
      </c>
      <c r="AU29" s="15"/>
      <c r="AV29" s="15"/>
      <c r="AW29" s="15"/>
      <c r="AX29" s="15"/>
      <c r="AY29" s="15"/>
      <c r="AZ29" s="15"/>
      <c r="BA29" s="16">
        <f>COUNTIF(BA2:BA26,"=-1")</f>
        <v>0</v>
      </c>
      <c r="BB29" s="15"/>
      <c r="BC29" s="15"/>
      <c r="BD29" s="15"/>
      <c r="BE29" s="15"/>
      <c r="BF29" s="15"/>
      <c r="BG29" s="15"/>
      <c r="BH29" s="16">
        <f>COUNTIF(BH2:BH26,"=-1")</f>
        <v>0</v>
      </c>
      <c r="BI29" s="15"/>
      <c r="BJ29" s="15"/>
      <c r="BK29" s="15"/>
      <c r="BL29" s="15"/>
      <c r="BM29" s="15"/>
      <c r="BN29" s="15"/>
      <c r="BO29" s="16">
        <f>COUNTIF(BO2:BO26,"=-1")</f>
        <v>1</v>
      </c>
      <c r="BP29" s="15"/>
      <c r="BQ29" s="15"/>
      <c r="BR29" s="15"/>
      <c r="BS29" s="15"/>
      <c r="BT29" s="15"/>
      <c r="BU29" s="15"/>
      <c r="BV29" s="16">
        <f>COUNTIF(BV2:BV26,"=-1")</f>
        <v>2</v>
      </c>
      <c r="BW29" s="15"/>
      <c r="BX29" s="16">
        <f>COUNTIF(BX2:BX26,"=-1")</f>
        <v>0</v>
      </c>
      <c r="BY29" s="15"/>
      <c r="BZ29" s="15"/>
    </row>
    <row r="30">
      <c r="A30" s="1" t="s">
        <v>221</v>
      </c>
      <c r="K30" s="17">
        <f>DIVIDE(K27,SUM(K27,K29))</f>
        <v>0.84</v>
      </c>
      <c r="R30" s="17">
        <f>DIVIDE(R27,SUM(R27,R29))</f>
        <v>0.96</v>
      </c>
      <c r="Y30" s="17">
        <f>DIVIDE(Y27,SUM(Y27,Y29))</f>
        <v>0.96</v>
      </c>
      <c r="AF30" s="17">
        <f>DIVIDE(AF27,SUM(AF27,AF29))</f>
        <v>1</v>
      </c>
      <c r="AM30" s="17">
        <f>DIVIDE(AM27,SUM(AM27,AM29))</f>
        <v>0.96</v>
      </c>
      <c r="AT30" s="17">
        <f>DIVIDE(AT27,SUM(AT27,AT29))</f>
        <v>1</v>
      </c>
      <c r="BA30" s="17">
        <f>DIVIDE(BA27,SUM(BA27,BA29))</f>
        <v>1</v>
      </c>
      <c r="BH30" s="17">
        <f>DIVIDE(BH27,SUM(BH27,BH29))</f>
        <v>1</v>
      </c>
      <c r="BO30" s="17">
        <f>DIVIDE(BO27,SUM(BO27,BO29))</f>
        <v>0.96</v>
      </c>
      <c r="BV30" s="17">
        <f>DIVIDE(BV27,SUM(BV27,BV29))</f>
        <v>0.92</v>
      </c>
      <c r="BX30" s="17">
        <f>DIVIDE(BX27,SUM(BX27,BX29))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631</v>
      </c>
      <c r="B1" s="22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22</v>
      </c>
      <c r="Y1" s="23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</v>
      </c>
      <c r="AP1" s="23" t="s">
        <v>40</v>
      </c>
      <c r="AQ1" s="23" t="s">
        <v>41</v>
      </c>
      <c r="AR1" s="23" t="s">
        <v>42</v>
      </c>
      <c r="AS1" s="23" t="s">
        <v>43</v>
      </c>
      <c r="AT1" s="23" t="s">
        <v>44</v>
      </c>
      <c r="AU1" s="23" t="s">
        <v>45</v>
      </c>
      <c r="AV1" s="23" t="s">
        <v>46</v>
      </c>
      <c r="AW1" s="23" t="s">
        <v>47</v>
      </c>
      <c r="AX1" s="23" t="s">
        <v>48</v>
      </c>
      <c r="AY1" s="23" t="s">
        <v>49</v>
      </c>
      <c r="AZ1" s="23" t="s">
        <v>50</v>
      </c>
      <c r="BA1" s="23" t="s">
        <v>51</v>
      </c>
      <c r="BB1" s="23" t="s">
        <v>52</v>
      </c>
      <c r="BC1" s="23" t="s">
        <v>53</v>
      </c>
      <c r="BD1" s="23" t="s">
        <v>54</v>
      </c>
      <c r="BE1" s="23" t="s">
        <v>55</v>
      </c>
      <c r="BF1" s="23" t="s">
        <v>56</v>
      </c>
      <c r="BG1" s="23" t="s">
        <v>57</v>
      </c>
      <c r="BH1" s="23" t="s">
        <v>58</v>
      </c>
      <c r="BI1" s="23" t="s">
        <v>59</v>
      </c>
      <c r="BJ1" s="23" t="s">
        <v>60</v>
      </c>
      <c r="BK1" s="23" t="s">
        <v>61</v>
      </c>
      <c r="BL1" s="23" t="s">
        <v>62</v>
      </c>
      <c r="BM1" s="23" t="s">
        <v>63</v>
      </c>
      <c r="BN1" s="23" t="s">
        <v>64</v>
      </c>
      <c r="BO1" s="23" t="s">
        <v>65</v>
      </c>
      <c r="BP1" s="23" t="s">
        <v>66</v>
      </c>
      <c r="BQ1" s="23" t="s">
        <v>67</v>
      </c>
      <c r="BR1" s="23" t="s">
        <v>68</v>
      </c>
      <c r="BS1" s="23" t="s">
        <v>69</v>
      </c>
      <c r="BT1" s="23" t="s">
        <v>70</v>
      </c>
      <c r="BU1" s="23" t="s">
        <v>71</v>
      </c>
      <c r="BV1" s="23" t="s">
        <v>72</v>
      </c>
      <c r="BW1" s="23" t="s">
        <v>73</v>
      </c>
      <c r="BX1" s="23" t="s">
        <v>74</v>
      </c>
      <c r="BY1" s="24" t="s">
        <v>75</v>
      </c>
    </row>
    <row r="2">
      <c r="A2" s="25" t="s">
        <v>632</v>
      </c>
      <c r="B2" s="25" t="s">
        <v>218</v>
      </c>
      <c r="L2" s="4">
        <v>115.0</v>
      </c>
      <c r="S2" s="4">
        <v>120.0</v>
      </c>
      <c r="Z2" s="4">
        <v>123.0</v>
      </c>
      <c r="AG2" s="4">
        <v>124.0</v>
      </c>
      <c r="AN2" s="4">
        <v>123.0</v>
      </c>
      <c r="AU2" s="4">
        <v>125.0</v>
      </c>
      <c r="BB2" s="4">
        <v>125.0</v>
      </c>
      <c r="BI2" s="4">
        <v>122.0</v>
      </c>
      <c r="BP2" s="4">
        <v>128.0</v>
      </c>
      <c r="BW2" s="4">
        <v>125.0</v>
      </c>
      <c r="BY2" s="26">
        <v>126.0</v>
      </c>
    </row>
    <row r="3">
      <c r="A3" s="27"/>
      <c r="B3" s="25" t="s">
        <v>219</v>
      </c>
      <c r="L3" s="4">
        <v>0.0</v>
      </c>
      <c r="S3" s="4">
        <v>0.0</v>
      </c>
      <c r="Z3" s="4">
        <v>0.0</v>
      </c>
      <c r="AG3" s="4">
        <v>0.0</v>
      </c>
      <c r="AN3" s="4">
        <v>0.0</v>
      </c>
      <c r="AU3" s="4">
        <v>0.0</v>
      </c>
      <c r="BB3" s="4">
        <v>0.0</v>
      </c>
      <c r="BI3" s="4">
        <v>0.0</v>
      </c>
      <c r="BP3" s="4">
        <v>0.0</v>
      </c>
      <c r="BW3" s="4">
        <v>0.0</v>
      </c>
      <c r="BY3" s="26">
        <v>0.0</v>
      </c>
    </row>
    <row r="4">
      <c r="A4" s="28"/>
      <c r="B4" s="29" t="s">
        <v>220</v>
      </c>
      <c r="C4" s="30"/>
      <c r="D4" s="30"/>
      <c r="E4" s="30"/>
      <c r="F4" s="30"/>
      <c r="G4" s="30"/>
      <c r="H4" s="30"/>
      <c r="I4" s="30"/>
      <c r="J4" s="30"/>
      <c r="K4" s="30"/>
      <c r="L4" s="30">
        <v>18.0</v>
      </c>
      <c r="M4" s="30"/>
      <c r="N4" s="30"/>
      <c r="O4" s="30"/>
      <c r="P4" s="30"/>
      <c r="Q4" s="30"/>
      <c r="R4" s="30"/>
      <c r="S4" s="30">
        <v>13.0</v>
      </c>
      <c r="T4" s="30"/>
      <c r="U4" s="30"/>
      <c r="V4" s="30"/>
      <c r="W4" s="30"/>
      <c r="X4" s="30"/>
      <c r="Y4" s="30"/>
      <c r="Z4" s="30">
        <v>10.0</v>
      </c>
      <c r="AA4" s="30"/>
      <c r="AB4" s="30"/>
      <c r="AC4" s="30"/>
      <c r="AD4" s="30"/>
      <c r="AE4" s="30"/>
      <c r="AF4" s="30"/>
      <c r="AG4" s="30">
        <v>9.0</v>
      </c>
      <c r="AH4" s="30"/>
      <c r="AI4" s="30"/>
      <c r="AJ4" s="30"/>
      <c r="AK4" s="30"/>
      <c r="AL4" s="30"/>
      <c r="AM4" s="30"/>
      <c r="AN4" s="30">
        <v>10.0</v>
      </c>
      <c r="AO4" s="30"/>
      <c r="AP4" s="30"/>
      <c r="AQ4" s="30"/>
      <c r="AR4" s="30"/>
      <c r="AS4" s="30"/>
      <c r="AT4" s="30"/>
      <c r="AU4" s="30">
        <v>8.0</v>
      </c>
      <c r="AV4" s="30"/>
      <c r="AW4" s="30"/>
      <c r="AX4" s="30"/>
      <c r="AY4" s="30"/>
      <c r="AZ4" s="30"/>
      <c r="BA4" s="30"/>
      <c r="BB4" s="30">
        <v>8.0</v>
      </c>
      <c r="BC4" s="30"/>
      <c r="BD4" s="30"/>
      <c r="BE4" s="30"/>
      <c r="BF4" s="30"/>
      <c r="BG4" s="30"/>
      <c r="BH4" s="30"/>
      <c r="BI4" s="30">
        <v>11.0</v>
      </c>
      <c r="BJ4" s="30"/>
      <c r="BK4" s="30"/>
      <c r="BL4" s="30"/>
      <c r="BM4" s="30"/>
      <c r="BN4" s="30"/>
      <c r="BO4" s="30"/>
      <c r="BP4" s="30">
        <v>5.0</v>
      </c>
      <c r="BQ4" s="30"/>
      <c r="BR4" s="30"/>
      <c r="BS4" s="30"/>
      <c r="BT4" s="30"/>
      <c r="BU4" s="30"/>
      <c r="BV4" s="30"/>
      <c r="BW4" s="30">
        <v>8.0</v>
      </c>
      <c r="BX4" s="30"/>
      <c r="BY4" s="31">
        <v>7.0</v>
      </c>
    </row>
    <row r="5">
      <c r="A5" s="25" t="s">
        <v>633</v>
      </c>
      <c r="B5" s="25" t="s">
        <v>218</v>
      </c>
      <c r="L5" s="4">
        <v>52.0</v>
      </c>
      <c r="S5" s="4">
        <v>55.0</v>
      </c>
      <c r="Z5" s="4">
        <v>57.0</v>
      </c>
      <c r="AG5" s="4">
        <v>57.0</v>
      </c>
      <c r="AN5" s="4">
        <v>57.0</v>
      </c>
      <c r="AU5" s="4">
        <v>57.0</v>
      </c>
      <c r="BB5" s="4">
        <v>58.0</v>
      </c>
      <c r="BI5" s="4">
        <v>57.0</v>
      </c>
      <c r="BP5" s="4">
        <v>58.0</v>
      </c>
      <c r="BW5" s="4">
        <v>57.0</v>
      </c>
      <c r="BY5" s="26">
        <v>57.0</v>
      </c>
    </row>
    <row r="6">
      <c r="A6" s="27"/>
      <c r="B6" s="25" t="s">
        <v>219</v>
      </c>
      <c r="L6" s="4">
        <v>2.0</v>
      </c>
      <c r="S6" s="4">
        <v>2.0</v>
      </c>
      <c r="Z6" s="4">
        <v>2.0</v>
      </c>
      <c r="AG6" s="4">
        <v>2.0</v>
      </c>
      <c r="AN6" s="4">
        <v>2.0</v>
      </c>
      <c r="AU6" s="4">
        <v>2.0</v>
      </c>
      <c r="BB6" s="4">
        <v>2.0</v>
      </c>
      <c r="BI6" s="4">
        <v>2.0</v>
      </c>
      <c r="BP6" s="4">
        <v>2.0</v>
      </c>
      <c r="BW6" s="4">
        <v>2.0</v>
      </c>
      <c r="BY6" s="26">
        <v>2.0</v>
      </c>
    </row>
    <row r="7">
      <c r="A7" s="28"/>
      <c r="B7" s="29" t="s">
        <v>220</v>
      </c>
      <c r="C7" s="30"/>
      <c r="D7" s="30"/>
      <c r="E7" s="30"/>
      <c r="F7" s="30"/>
      <c r="G7" s="30"/>
      <c r="H7" s="30"/>
      <c r="I7" s="30"/>
      <c r="J7" s="30"/>
      <c r="K7" s="30"/>
      <c r="L7" s="30">
        <v>7.0</v>
      </c>
      <c r="M7" s="30"/>
      <c r="N7" s="30"/>
      <c r="O7" s="30"/>
      <c r="P7" s="30"/>
      <c r="Q7" s="30"/>
      <c r="R7" s="30"/>
      <c r="S7" s="30">
        <v>4.0</v>
      </c>
      <c r="T7" s="30"/>
      <c r="U7" s="30"/>
      <c r="V7" s="30"/>
      <c r="W7" s="30"/>
      <c r="X7" s="30"/>
      <c r="Y7" s="30"/>
      <c r="Z7" s="30">
        <v>2.0</v>
      </c>
      <c r="AA7" s="30"/>
      <c r="AB7" s="30"/>
      <c r="AC7" s="30"/>
      <c r="AD7" s="30"/>
      <c r="AE7" s="30"/>
      <c r="AF7" s="30"/>
      <c r="AG7" s="30">
        <v>2.0</v>
      </c>
      <c r="AH7" s="30"/>
      <c r="AI7" s="30"/>
      <c r="AJ7" s="30"/>
      <c r="AK7" s="30"/>
      <c r="AL7" s="30"/>
      <c r="AM7" s="30"/>
      <c r="AN7" s="30">
        <v>2.0</v>
      </c>
      <c r="AO7" s="30"/>
      <c r="AP7" s="30"/>
      <c r="AQ7" s="30"/>
      <c r="AR7" s="30"/>
      <c r="AS7" s="30"/>
      <c r="AT7" s="30"/>
      <c r="AU7" s="30">
        <v>2.0</v>
      </c>
      <c r="AV7" s="30"/>
      <c r="AW7" s="30"/>
      <c r="AX7" s="30"/>
      <c r="AY7" s="30"/>
      <c r="AZ7" s="30"/>
      <c r="BA7" s="30"/>
      <c r="BB7" s="30">
        <v>1.0</v>
      </c>
      <c r="BC7" s="30"/>
      <c r="BD7" s="30"/>
      <c r="BE7" s="30"/>
      <c r="BF7" s="30"/>
      <c r="BG7" s="30"/>
      <c r="BH7" s="30"/>
      <c r="BI7" s="30">
        <v>2.0</v>
      </c>
      <c r="BJ7" s="30"/>
      <c r="BK7" s="30"/>
      <c r="BL7" s="30"/>
      <c r="BM7" s="30"/>
      <c r="BN7" s="30"/>
      <c r="BO7" s="30"/>
      <c r="BP7" s="30">
        <v>1.0</v>
      </c>
      <c r="BQ7" s="30"/>
      <c r="BR7" s="30"/>
      <c r="BS7" s="30"/>
      <c r="BT7" s="30"/>
      <c r="BU7" s="30"/>
      <c r="BV7" s="30"/>
      <c r="BW7" s="30">
        <v>2.0</v>
      </c>
      <c r="BX7" s="30"/>
      <c r="BY7" s="31">
        <v>2.0</v>
      </c>
    </row>
    <row r="8">
      <c r="A8" s="25" t="s">
        <v>634</v>
      </c>
      <c r="B8" s="25" t="s">
        <v>218</v>
      </c>
      <c r="L8" s="4">
        <v>21.0</v>
      </c>
      <c r="S8" s="4">
        <v>24.0</v>
      </c>
      <c r="Z8" s="4">
        <v>24.0</v>
      </c>
      <c r="AG8" s="4">
        <v>25.0</v>
      </c>
      <c r="AN8" s="4">
        <v>24.0</v>
      </c>
      <c r="AU8" s="4">
        <v>25.0</v>
      </c>
      <c r="BB8" s="4">
        <v>25.0</v>
      </c>
      <c r="BI8" s="4">
        <v>25.0</v>
      </c>
      <c r="BP8" s="4">
        <v>24.0</v>
      </c>
      <c r="BW8" s="4">
        <v>23.0</v>
      </c>
      <c r="BY8" s="26">
        <v>25.0</v>
      </c>
    </row>
    <row r="9">
      <c r="A9" s="27"/>
      <c r="B9" s="25" t="s">
        <v>219</v>
      </c>
      <c r="L9" s="4">
        <v>0.0</v>
      </c>
      <c r="S9" s="4">
        <v>0.0</v>
      </c>
      <c r="Z9" s="4">
        <v>0.0</v>
      </c>
      <c r="AG9" s="4">
        <v>0.0</v>
      </c>
      <c r="AN9" s="4">
        <v>0.0</v>
      </c>
      <c r="AU9" s="4">
        <v>0.0</v>
      </c>
      <c r="BB9" s="4">
        <v>0.0</v>
      </c>
      <c r="BI9" s="4">
        <v>0.0</v>
      </c>
      <c r="BP9" s="4">
        <v>0.0</v>
      </c>
      <c r="BW9" s="4">
        <v>0.0</v>
      </c>
      <c r="BY9" s="26">
        <v>0.0</v>
      </c>
    </row>
    <row r="10">
      <c r="A10" s="28"/>
      <c r="B10" s="29" t="s">
        <v>220</v>
      </c>
      <c r="C10" s="30"/>
      <c r="D10" s="30"/>
      <c r="E10" s="30"/>
      <c r="F10" s="30"/>
      <c r="G10" s="30"/>
      <c r="H10" s="30"/>
      <c r="I10" s="30"/>
      <c r="J10" s="30"/>
      <c r="K10" s="30"/>
      <c r="L10" s="30">
        <v>4.0</v>
      </c>
      <c r="M10" s="30"/>
      <c r="N10" s="30"/>
      <c r="O10" s="30"/>
      <c r="P10" s="30"/>
      <c r="Q10" s="30"/>
      <c r="R10" s="30"/>
      <c r="S10" s="30">
        <v>1.0</v>
      </c>
      <c r="T10" s="30"/>
      <c r="U10" s="30"/>
      <c r="V10" s="30"/>
      <c r="W10" s="30"/>
      <c r="X10" s="30"/>
      <c r="Y10" s="30"/>
      <c r="Z10" s="30">
        <v>1.0</v>
      </c>
      <c r="AA10" s="30"/>
      <c r="AB10" s="30"/>
      <c r="AC10" s="30"/>
      <c r="AD10" s="30"/>
      <c r="AE10" s="30"/>
      <c r="AF10" s="30"/>
      <c r="AG10" s="30">
        <v>0.0</v>
      </c>
      <c r="AH10" s="30"/>
      <c r="AI10" s="30"/>
      <c r="AJ10" s="30"/>
      <c r="AK10" s="30"/>
      <c r="AL10" s="30"/>
      <c r="AM10" s="30"/>
      <c r="AN10" s="30">
        <v>1.0</v>
      </c>
      <c r="AO10" s="30"/>
      <c r="AP10" s="30"/>
      <c r="AQ10" s="30"/>
      <c r="AR10" s="30"/>
      <c r="AS10" s="30"/>
      <c r="AT10" s="30"/>
      <c r="AU10" s="30">
        <v>0.0</v>
      </c>
      <c r="AV10" s="30"/>
      <c r="AW10" s="30"/>
      <c r="AX10" s="30"/>
      <c r="AY10" s="30"/>
      <c r="AZ10" s="30"/>
      <c r="BA10" s="30"/>
      <c r="BB10" s="30">
        <v>0.0</v>
      </c>
      <c r="BC10" s="30"/>
      <c r="BD10" s="30"/>
      <c r="BE10" s="30"/>
      <c r="BF10" s="30"/>
      <c r="BG10" s="30"/>
      <c r="BH10" s="30"/>
      <c r="BI10" s="30">
        <v>0.0</v>
      </c>
      <c r="BJ10" s="30"/>
      <c r="BK10" s="30"/>
      <c r="BL10" s="30"/>
      <c r="BM10" s="30"/>
      <c r="BN10" s="30"/>
      <c r="BO10" s="30"/>
      <c r="BP10" s="30">
        <v>1.0</v>
      </c>
      <c r="BQ10" s="30"/>
      <c r="BR10" s="30"/>
      <c r="BS10" s="30"/>
      <c r="BT10" s="30"/>
      <c r="BU10" s="30"/>
      <c r="BV10" s="30"/>
      <c r="BW10" s="30">
        <v>2.0</v>
      </c>
      <c r="BX10" s="30"/>
      <c r="BY10" s="31">
        <v>0.0</v>
      </c>
    </row>
    <row r="11">
      <c r="A11" s="32" t="s">
        <v>635</v>
      </c>
      <c r="B11" s="25" t="s">
        <v>218</v>
      </c>
      <c r="L11" s="4">
        <f t="shared" ref="L11:L13" si="1">SUM(L2,L5,L8)</f>
        <v>188</v>
      </c>
      <c r="S11" s="4">
        <f t="shared" ref="S11:S13" si="2">SUM(S2,S5,S8)</f>
        <v>199</v>
      </c>
      <c r="Z11" s="4">
        <f t="shared" ref="Z11:Z13" si="3">SUM(Z2,Z5,Z8)</f>
        <v>204</v>
      </c>
      <c r="AG11" s="4">
        <f t="shared" ref="AG11:AG13" si="4">SUM(AG2,AG5,AG8)</f>
        <v>206</v>
      </c>
      <c r="AN11" s="4">
        <f t="shared" ref="AN11:AN13" si="5">SUM(AN2,AN5,AN8)</f>
        <v>204</v>
      </c>
      <c r="AU11" s="4">
        <f t="shared" ref="AU11:AU13" si="6">SUM(AU2,AU5,AU8)</f>
        <v>207</v>
      </c>
      <c r="BB11" s="4">
        <f t="shared" ref="BB11:BB13" si="7">SUM(BB2,BB5,BB8)</f>
        <v>208</v>
      </c>
      <c r="BI11" s="4">
        <f t="shared" ref="BI11:BI13" si="8">SUM(BI2,BI5,BI8)</f>
        <v>204</v>
      </c>
      <c r="BP11" s="4">
        <f t="shared" ref="BP11:BP13" si="9">SUM(BP2,BP5,BP8)</f>
        <v>210</v>
      </c>
      <c r="BW11" s="4">
        <f t="shared" ref="BW11:BW13" si="10">SUM(BW2,BW5,BW8)</f>
        <v>205</v>
      </c>
      <c r="BY11" s="26">
        <f t="shared" ref="BY11:BY13" si="11">SUM(BY2,BY5,BY8)</f>
        <v>208</v>
      </c>
    </row>
    <row r="12">
      <c r="A12" s="27"/>
      <c r="B12" s="25" t="s">
        <v>219</v>
      </c>
      <c r="L12" s="4">
        <f t="shared" si="1"/>
        <v>2</v>
      </c>
      <c r="S12" s="4">
        <f t="shared" si="2"/>
        <v>2</v>
      </c>
      <c r="Z12" s="4">
        <f t="shared" si="3"/>
        <v>2</v>
      </c>
      <c r="AG12" s="4">
        <f t="shared" si="4"/>
        <v>2</v>
      </c>
      <c r="AN12" s="4">
        <f t="shared" si="5"/>
        <v>2</v>
      </c>
      <c r="AU12" s="4">
        <f t="shared" si="6"/>
        <v>2</v>
      </c>
      <c r="BB12" s="4">
        <f t="shared" si="7"/>
        <v>2</v>
      </c>
      <c r="BI12" s="4">
        <f t="shared" si="8"/>
        <v>2</v>
      </c>
      <c r="BP12" s="4">
        <f t="shared" si="9"/>
        <v>2</v>
      </c>
      <c r="BW12" s="4">
        <f t="shared" si="10"/>
        <v>2</v>
      </c>
      <c r="BY12" s="26">
        <f t="shared" si="11"/>
        <v>2</v>
      </c>
    </row>
    <row r="13">
      <c r="A13" s="28"/>
      <c r="B13" s="29" t="s">
        <v>220</v>
      </c>
      <c r="C13" s="30"/>
      <c r="D13" s="30"/>
      <c r="E13" s="30"/>
      <c r="F13" s="30"/>
      <c r="G13" s="30"/>
      <c r="H13" s="30"/>
      <c r="I13" s="30"/>
      <c r="J13" s="30"/>
      <c r="K13" s="30"/>
      <c r="L13" s="30">
        <f t="shared" si="1"/>
        <v>29</v>
      </c>
      <c r="M13" s="30"/>
      <c r="N13" s="30"/>
      <c r="O13" s="30"/>
      <c r="P13" s="30"/>
      <c r="Q13" s="30"/>
      <c r="R13" s="30"/>
      <c r="S13" s="30">
        <f t="shared" si="2"/>
        <v>18</v>
      </c>
      <c r="T13" s="30"/>
      <c r="U13" s="30"/>
      <c r="V13" s="30"/>
      <c r="W13" s="30"/>
      <c r="X13" s="30"/>
      <c r="Y13" s="30"/>
      <c r="Z13" s="30">
        <f t="shared" si="3"/>
        <v>13</v>
      </c>
      <c r="AA13" s="30"/>
      <c r="AB13" s="30"/>
      <c r="AC13" s="30"/>
      <c r="AD13" s="30"/>
      <c r="AE13" s="30"/>
      <c r="AF13" s="30"/>
      <c r="AG13" s="30">
        <f t="shared" si="4"/>
        <v>11</v>
      </c>
      <c r="AH13" s="30"/>
      <c r="AI13" s="30"/>
      <c r="AJ13" s="30"/>
      <c r="AK13" s="30"/>
      <c r="AL13" s="30"/>
      <c r="AM13" s="30"/>
      <c r="AN13" s="30">
        <f t="shared" si="5"/>
        <v>13</v>
      </c>
      <c r="AO13" s="30"/>
      <c r="AP13" s="30"/>
      <c r="AQ13" s="30"/>
      <c r="AR13" s="30"/>
      <c r="AS13" s="30"/>
      <c r="AT13" s="30"/>
      <c r="AU13" s="30">
        <f t="shared" si="6"/>
        <v>10</v>
      </c>
      <c r="AV13" s="30"/>
      <c r="AW13" s="30"/>
      <c r="AX13" s="30"/>
      <c r="AY13" s="30"/>
      <c r="AZ13" s="30"/>
      <c r="BA13" s="30"/>
      <c r="BB13" s="30">
        <f t="shared" si="7"/>
        <v>9</v>
      </c>
      <c r="BC13" s="30"/>
      <c r="BD13" s="30"/>
      <c r="BE13" s="30"/>
      <c r="BF13" s="30"/>
      <c r="BG13" s="30"/>
      <c r="BH13" s="30"/>
      <c r="BI13" s="30">
        <f t="shared" si="8"/>
        <v>13</v>
      </c>
      <c r="BJ13" s="30"/>
      <c r="BK13" s="30"/>
      <c r="BL13" s="30"/>
      <c r="BM13" s="30"/>
      <c r="BN13" s="30"/>
      <c r="BO13" s="30"/>
      <c r="BP13" s="30">
        <f t="shared" si="9"/>
        <v>7</v>
      </c>
      <c r="BQ13" s="30"/>
      <c r="BR13" s="30"/>
      <c r="BS13" s="30"/>
      <c r="BT13" s="30"/>
      <c r="BU13" s="30"/>
      <c r="BV13" s="30"/>
      <c r="BW13" s="30">
        <f t="shared" si="10"/>
        <v>12</v>
      </c>
      <c r="BX13" s="30"/>
      <c r="BY13" s="31">
        <f t="shared" si="11"/>
        <v>9</v>
      </c>
    </row>
    <row r="15">
      <c r="A15" s="21" t="s">
        <v>636</v>
      </c>
      <c r="B15" s="33" t="s">
        <v>0</v>
      </c>
      <c r="C15" s="34" t="s">
        <v>1</v>
      </c>
      <c r="D15" s="34" t="s">
        <v>2</v>
      </c>
      <c r="E15" s="34" t="s">
        <v>3</v>
      </c>
      <c r="F15" s="34" t="s">
        <v>4</v>
      </c>
      <c r="G15" s="34" t="s">
        <v>5</v>
      </c>
      <c r="H15" s="34" t="s">
        <v>6</v>
      </c>
      <c r="I15" s="34" t="s">
        <v>7</v>
      </c>
      <c r="J15" s="34" t="s">
        <v>8</v>
      </c>
      <c r="K15" s="34" t="s">
        <v>9</v>
      </c>
      <c r="L15" s="34" t="s">
        <v>10</v>
      </c>
      <c r="M15" s="34" t="s">
        <v>11</v>
      </c>
      <c r="N15" s="34" t="s">
        <v>12</v>
      </c>
      <c r="O15" s="34" t="s">
        <v>13</v>
      </c>
      <c r="P15" s="34" t="s">
        <v>14</v>
      </c>
      <c r="Q15" s="34" t="s">
        <v>15</v>
      </c>
      <c r="R15" s="34" t="s">
        <v>16</v>
      </c>
      <c r="S15" s="34" t="s">
        <v>17</v>
      </c>
      <c r="T15" s="34" t="s">
        <v>18</v>
      </c>
      <c r="U15" s="34" t="s">
        <v>19</v>
      </c>
      <c r="V15" s="34" t="s">
        <v>20</v>
      </c>
      <c r="W15" s="34" t="s">
        <v>21</v>
      </c>
      <c r="X15" s="34" t="s">
        <v>22</v>
      </c>
      <c r="Y15" s="34" t="s">
        <v>23</v>
      </c>
      <c r="Z15" s="34" t="s">
        <v>24</v>
      </c>
      <c r="AA15" s="34" t="s">
        <v>25</v>
      </c>
      <c r="AB15" s="34" t="s">
        <v>26</v>
      </c>
      <c r="AC15" s="34" t="s">
        <v>27</v>
      </c>
      <c r="AD15" s="34" t="s">
        <v>28</v>
      </c>
      <c r="AE15" s="34" t="s">
        <v>29</v>
      </c>
      <c r="AF15" s="34" t="s">
        <v>30</v>
      </c>
      <c r="AG15" s="34" t="s">
        <v>31</v>
      </c>
      <c r="AH15" s="34" t="s">
        <v>32</v>
      </c>
      <c r="AI15" s="34" t="s">
        <v>33</v>
      </c>
      <c r="AJ15" s="34" t="s">
        <v>34</v>
      </c>
      <c r="AK15" s="34" t="s">
        <v>35</v>
      </c>
      <c r="AL15" s="34" t="s">
        <v>36</v>
      </c>
      <c r="AM15" s="34" t="s">
        <v>37</v>
      </c>
      <c r="AN15" s="34" t="s">
        <v>38</v>
      </c>
      <c r="AO15" s="34" t="s">
        <v>39</v>
      </c>
      <c r="AP15" s="34" t="s">
        <v>40</v>
      </c>
      <c r="AQ15" s="34" t="s">
        <v>41</v>
      </c>
      <c r="AR15" s="34" t="s">
        <v>42</v>
      </c>
      <c r="AS15" s="34" t="s">
        <v>43</v>
      </c>
      <c r="AT15" s="34" t="s">
        <v>44</v>
      </c>
      <c r="AU15" s="34" t="s">
        <v>45</v>
      </c>
      <c r="AV15" s="34" t="s">
        <v>46</v>
      </c>
      <c r="AW15" s="34" t="s">
        <v>47</v>
      </c>
      <c r="AX15" s="34" t="s">
        <v>48</v>
      </c>
      <c r="AY15" s="34" t="s">
        <v>49</v>
      </c>
      <c r="AZ15" s="34" t="s">
        <v>50</v>
      </c>
      <c r="BA15" s="34" t="s">
        <v>51</v>
      </c>
      <c r="BB15" s="34" t="s">
        <v>52</v>
      </c>
      <c r="BC15" s="34" t="s">
        <v>53</v>
      </c>
      <c r="BD15" s="34" t="s">
        <v>54</v>
      </c>
      <c r="BE15" s="34" t="s">
        <v>55</v>
      </c>
      <c r="BF15" s="34" t="s">
        <v>56</v>
      </c>
      <c r="BG15" s="34" t="s">
        <v>57</v>
      </c>
      <c r="BH15" s="34" t="s">
        <v>58</v>
      </c>
      <c r="BI15" s="34" t="s">
        <v>59</v>
      </c>
      <c r="BJ15" s="34" t="s">
        <v>60</v>
      </c>
      <c r="BK15" s="34" t="s">
        <v>61</v>
      </c>
      <c r="BL15" s="34" t="s">
        <v>62</v>
      </c>
      <c r="BM15" s="34" t="s">
        <v>63</v>
      </c>
      <c r="BN15" s="34" t="s">
        <v>64</v>
      </c>
      <c r="BO15" s="34" t="s">
        <v>65</v>
      </c>
      <c r="BP15" s="34" t="s">
        <v>66</v>
      </c>
      <c r="BQ15" s="34" t="s">
        <v>67</v>
      </c>
      <c r="BR15" s="34" t="s">
        <v>68</v>
      </c>
      <c r="BS15" s="34" t="s">
        <v>69</v>
      </c>
      <c r="BT15" s="34" t="s">
        <v>70</v>
      </c>
      <c r="BU15" s="34" t="s">
        <v>71</v>
      </c>
      <c r="BV15" s="34" t="s">
        <v>72</v>
      </c>
      <c r="BW15" s="34" t="s">
        <v>73</v>
      </c>
      <c r="BX15" s="34" t="s">
        <v>74</v>
      </c>
      <c r="BY15" s="35" t="s">
        <v>75</v>
      </c>
    </row>
    <row r="16">
      <c r="A16" s="25" t="s">
        <v>637</v>
      </c>
      <c r="B16" s="25" t="s">
        <v>218</v>
      </c>
      <c r="L16" s="4">
        <v>177.0</v>
      </c>
      <c r="S16" s="4">
        <v>184.0</v>
      </c>
      <c r="Z16" s="4">
        <v>189.0</v>
      </c>
      <c r="AG16" s="4">
        <v>190.0</v>
      </c>
      <c r="AN16" s="4">
        <v>187.0</v>
      </c>
      <c r="AU16" s="4">
        <v>198.0</v>
      </c>
      <c r="BB16" s="4">
        <v>206.0</v>
      </c>
      <c r="BI16" s="4">
        <v>179.0</v>
      </c>
      <c r="BP16" s="4">
        <v>197.0</v>
      </c>
      <c r="BW16" s="4">
        <v>180.0</v>
      </c>
      <c r="BY16" s="26">
        <v>186.0</v>
      </c>
    </row>
    <row r="17">
      <c r="A17" s="32" t="s">
        <v>635</v>
      </c>
      <c r="B17" s="25" t="s">
        <v>219</v>
      </c>
      <c r="L17" s="4">
        <v>25.0</v>
      </c>
      <c r="S17" s="4">
        <v>25.0</v>
      </c>
      <c r="Z17" s="4">
        <v>25.0</v>
      </c>
      <c r="AG17" s="4">
        <v>25.0</v>
      </c>
      <c r="AN17" s="4">
        <v>25.0</v>
      </c>
      <c r="AU17" s="4">
        <v>25.0</v>
      </c>
      <c r="BB17" s="4">
        <v>25.0</v>
      </c>
      <c r="BI17" s="4">
        <v>25.0</v>
      </c>
      <c r="BP17" s="4">
        <v>25.0</v>
      </c>
      <c r="BW17" s="4">
        <v>25.0</v>
      </c>
      <c r="BY17" s="26">
        <v>48.0</v>
      </c>
    </row>
    <row r="18">
      <c r="A18" s="28"/>
      <c r="B18" s="29" t="s">
        <v>220</v>
      </c>
      <c r="C18" s="30"/>
      <c r="D18" s="30"/>
      <c r="E18" s="30"/>
      <c r="F18" s="30"/>
      <c r="G18" s="30"/>
      <c r="H18" s="30"/>
      <c r="I18" s="30"/>
      <c r="J18" s="30"/>
      <c r="K18" s="30"/>
      <c r="L18" s="30">
        <v>112.0</v>
      </c>
      <c r="M18" s="30"/>
      <c r="N18" s="30"/>
      <c r="O18" s="30"/>
      <c r="P18" s="30"/>
      <c r="Q18" s="30"/>
      <c r="R18" s="30"/>
      <c r="S18" s="30">
        <v>105.0</v>
      </c>
      <c r="T18" s="30"/>
      <c r="U18" s="30"/>
      <c r="V18" s="30"/>
      <c r="W18" s="30"/>
      <c r="X18" s="30"/>
      <c r="Y18" s="30"/>
      <c r="Z18" s="30">
        <v>100.0</v>
      </c>
      <c r="AA18" s="30"/>
      <c r="AB18" s="30"/>
      <c r="AC18" s="30"/>
      <c r="AD18" s="30"/>
      <c r="AE18" s="30"/>
      <c r="AF18" s="30"/>
      <c r="AG18" s="30">
        <v>99.0</v>
      </c>
      <c r="AH18" s="30"/>
      <c r="AI18" s="30"/>
      <c r="AJ18" s="30"/>
      <c r="AK18" s="30"/>
      <c r="AL18" s="30"/>
      <c r="AM18" s="30"/>
      <c r="AN18" s="30">
        <v>102.0</v>
      </c>
      <c r="AO18" s="30"/>
      <c r="AP18" s="30"/>
      <c r="AQ18" s="30"/>
      <c r="AR18" s="30"/>
      <c r="AS18" s="30"/>
      <c r="AT18" s="30"/>
      <c r="AU18" s="30">
        <v>91.0</v>
      </c>
      <c r="AV18" s="30"/>
      <c r="AW18" s="30"/>
      <c r="AX18" s="30"/>
      <c r="AY18" s="30"/>
      <c r="AZ18" s="30"/>
      <c r="BA18" s="30"/>
      <c r="BB18" s="30">
        <v>83.0</v>
      </c>
      <c r="BC18" s="30"/>
      <c r="BD18" s="30"/>
      <c r="BE18" s="30"/>
      <c r="BF18" s="30"/>
      <c r="BG18" s="30"/>
      <c r="BH18" s="30"/>
      <c r="BI18" s="30">
        <v>110.0</v>
      </c>
      <c r="BJ18" s="30"/>
      <c r="BK18" s="30"/>
      <c r="BL18" s="30"/>
      <c r="BM18" s="30"/>
      <c r="BN18" s="30"/>
      <c r="BO18" s="30"/>
      <c r="BP18" s="30">
        <v>92.0</v>
      </c>
      <c r="BQ18" s="30"/>
      <c r="BR18" s="30"/>
      <c r="BS18" s="30"/>
      <c r="BT18" s="30"/>
      <c r="BU18" s="30"/>
      <c r="BV18" s="30"/>
      <c r="BW18" s="30">
        <v>109.0</v>
      </c>
      <c r="BX18" s="30"/>
      <c r="BY18" s="31">
        <v>80.0</v>
      </c>
    </row>
    <row r="20">
      <c r="B20" s="36" t="s">
        <v>638</v>
      </c>
      <c r="C20" s="37" t="s">
        <v>639</v>
      </c>
      <c r="D20" s="38" t="s">
        <v>640</v>
      </c>
    </row>
    <row r="21">
      <c r="B21" s="39" t="s">
        <v>641</v>
      </c>
      <c r="C21" s="40">
        <f>DIVIDE(L11,SUM(L11,L13))</f>
        <v>0.866359447</v>
      </c>
      <c r="D21" s="41">
        <f>DIVIDE(L16,SUM(L16,L18))</f>
        <v>0.6124567474</v>
      </c>
    </row>
    <row r="22">
      <c r="B22" s="39" t="s">
        <v>642</v>
      </c>
      <c r="C22" s="40">
        <f>DIVIDE(S11,SUM(S11,S13))</f>
        <v>0.9170506912</v>
      </c>
      <c r="D22" s="41">
        <f>DIVIDE(S16,SUM(S16,S18))</f>
        <v>0.6366782007</v>
      </c>
    </row>
    <row r="23">
      <c r="B23" s="39" t="s">
        <v>643</v>
      </c>
      <c r="C23" s="40">
        <f>DIVIDE(Z11,SUM(Z11,Z13))</f>
        <v>0.9400921659</v>
      </c>
      <c r="D23" s="41">
        <f>DIVIDE(Z16,SUM(Z16,Z18))</f>
        <v>0.6539792388</v>
      </c>
    </row>
    <row r="24">
      <c r="B24" s="39" t="s">
        <v>644</v>
      </c>
      <c r="C24" s="40">
        <f>DIVIDE(AG11,SUM(AG11,AG13))</f>
        <v>0.9493087558</v>
      </c>
      <c r="D24" s="41">
        <f>DIVIDE(AG16,SUM(AG16,AG18))</f>
        <v>0.6574394464</v>
      </c>
    </row>
    <row r="25">
      <c r="B25" s="39" t="s">
        <v>645</v>
      </c>
      <c r="C25" s="40">
        <f>DIVIDE(AN11,SUM(AN11,AN13))</f>
        <v>0.9400921659</v>
      </c>
      <c r="D25" s="41">
        <f>DIVIDE(AN16,SUM(AN16,AN18))</f>
        <v>0.6470588235</v>
      </c>
    </row>
    <row r="26">
      <c r="B26" s="39" t="s">
        <v>646</v>
      </c>
      <c r="C26" s="40">
        <f>DIVIDE(AU11,SUM(AU11,AU13))</f>
        <v>0.9539170507</v>
      </c>
      <c r="D26" s="41">
        <f>DIVIDE(AU16,SUM(AU16,AU18))</f>
        <v>0.6851211073</v>
      </c>
    </row>
    <row r="27">
      <c r="B27" s="39" t="s">
        <v>647</v>
      </c>
      <c r="C27" s="40">
        <f>DIVIDE(BB11,SUM(BB11,BB13))</f>
        <v>0.9585253456</v>
      </c>
      <c r="D27" s="41">
        <f>DIVIDE(BB16,SUM(BB16,BB18))</f>
        <v>0.7128027682</v>
      </c>
    </row>
    <row r="28">
      <c r="B28" s="39" t="s">
        <v>648</v>
      </c>
      <c r="C28" s="40">
        <f>DIVIDE(BI11,SUM(BI11,BI13))</f>
        <v>0.9400921659</v>
      </c>
      <c r="D28" s="41">
        <f>DIVIDE(BI16,SUM(BI16,BI18))</f>
        <v>0.6193771626</v>
      </c>
    </row>
    <row r="29">
      <c r="B29" s="39" t="s">
        <v>649</v>
      </c>
      <c r="C29" s="40">
        <f>DIVIDE(BP11,SUM(BP11,BP13))</f>
        <v>0.9677419355</v>
      </c>
      <c r="D29" s="41">
        <f>DIVIDE(BP16,SUM(BP16,BP18))</f>
        <v>0.6816608997</v>
      </c>
    </row>
    <row r="30">
      <c r="B30" s="39" t="s">
        <v>650</v>
      </c>
      <c r="C30" s="40">
        <f>DIVIDE(BW11,SUM(BW11,BW13))</f>
        <v>0.9447004608</v>
      </c>
      <c r="D30" s="41">
        <f>DIVIDE(BW16,SUM(BW16,BW18))</f>
        <v>0.6228373702</v>
      </c>
    </row>
    <row r="31">
      <c r="B31" s="36" t="s">
        <v>651</v>
      </c>
      <c r="C31" s="42">
        <f>DIVIDE(BY11,SUM(BY11,BY13))</f>
        <v>0.9585253456</v>
      </c>
      <c r="D31" s="43">
        <f>DIVIDE(BY16,SUM(BY16,BY18))</f>
        <v>0.6992481203</v>
      </c>
    </row>
  </sheetData>
  <drawing r:id="rId1"/>
</worksheet>
</file>