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sh-Dumm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1" l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W2" i="1"/>
  <c r="X2" i="1" s="1"/>
</calcChain>
</file>

<file path=xl/sharedStrings.xml><?xml version="1.0" encoding="utf-8"?>
<sst xmlns="http://schemas.openxmlformats.org/spreadsheetml/2006/main" count="252" uniqueCount="76">
  <si>
    <t>Company</t>
  </si>
  <si>
    <t>Branch Id</t>
  </si>
  <si>
    <t>Employee Short Name</t>
  </si>
  <si>
    <t>Cust Alph # (Alt 2)</t>
  </si>
  <si>
    <t>Customer Name</t>
  </si>
  <si>
    <t>Invoice Number</t>
  </si>
  <si>
    <t>Straight Time Hours</t>
  </si>
  <si>
    <t>Hourly Bill Rate</t>
  </si>
  <si>
    <t>Overtime Hours</t>
  </si>
  <si>
    <t>Sp.Bill</t>
  </si>
  <si>
    <t>Total Bill Amount</t>
  </si>
  <si>
    <t>Invoice Date</t>
  </si>
  <si>
    <t>Week Ending Date</t>
  </si>
  <si>
    <t>Invoice Reference</t>
  </si>
  <si>
    <t>Workers Comp Code</t>
  </si>
  <si>
    <t>Job Description</t>
  </si>
  <si>
    <t>Customer PO #</t>
  </si>
  <si>
    <t>B/W Location Code</t>
  </si>
  <si>
    <t>Address 1</t>
  </si>
  <si>
    <t>Spcl PayBill DE Code</t>
  </si>
  <si>
    <t>Special PayBill Qty</t>
  </si>
  <si>
    <t>Special Bill Rate</t>
  </si>
  <si>
    <t>UID</t>
  </si>
  <si>
    <t>not used</t>
  </si>
  <si>
    <t>RH</t>
  </si>
  <si>
    <t>Grajo, Gonza</t>
  </si>
  <si>
    <t>MCD-MCD</t>
  </si>
  <si>
    <t>K@828@P@SN@R:un_P:hr@1222</t>
  </si>
  <si>
    <t>Licensed Vocational</t>
  </si>
  <si>
    <t>25x</t>
  </si>
  <si>
    <t>Guajardo, Da</t>
  </si>
  <si>
    <t>AET-COMM</t>
  </si>
  <si>
    <t>H@828@A@SN@R:vs_P:jt@1060</t>
  </si>
  <si>
    <t>25v</t>
  </si>
  <si>
    <t>H@828@A@SN@R:vs_P:jt@1061</t>
  </si>
  <si>
    <t>Wood, Laura</t>
  </si>
  <si>
    <t>H@828@A@PT@R:vs_P:vs@235</t>
  </si>
  <si>
    <t>Physical Therapist</t>
  </si>
  <si>
    <t>H@828@A@PT@R:vs_P:vs@236</t>
  </si>
  <si>
    <t>H@828@A@SN@R:vs_P:jt@241</t>
  </si>
  <si>
    <t>H@828@A@SN@R:vs_P:jt@242</t>
  </si>
  <si>
    <t>H@828@A@SN@R:vs_P:jt@378</t>
  </si>
  <si>
    <t>H@828@A@SN@R:vs_P:jt@379</t>
  </si>
  <si>
    <t>BCBS-COMM-PPO</t>
  </si>
  <si>
    <t>H@828@A@SN@R:un_P:jt@398</t>
  </si>
  <si>
    <t>H@828@A@SN@R:un_P:jt@399</t>
  </si>
  <si>
    <t>Newstead, An</t>
  </si>
  <si>
    <t>H@828@A@PT@R:vs_P:vs@434</t>
  </si>
  <si>
    <t>H@828@A@PT@R:vs_P:vs@435</t>
  </si>
  <si>
    <t>H@828@A@SN@R:vs_P:jt@436</t>
  </si>
  <si>
    <t>H@828@A@SN@R:vs_P:jt@466</t>
  </si>
  <si>
    <t>H@828@A@SN@R:vs_P:jt@467</t>
  </si>
  <si>
    <t>H@828@A@PT@R:un_P:vs@614</t>
  </si>
  <si>
    <t>H@828@A@PT@R:un_P:vs@615</t>
  </si>
  <si>
    <t>HUM-COMM</t>
  </si>
  <si>
    <t>H@828@A@SN@R:vs_P:jt@797</t>
  </si>
  <si>
    <t>K@828@P@SN@R:un_P:hr@1308</t>
  </si>
  <si>
    <t>K@828@P@SN@R:un_P:hr@1374</t>
  </si>
  <si>
    <t>K@828@P@SN@R:un_P:hr@1885</t>
  </si>
  <si>
    <t>K@828@P@SN@R:un_P:hr@1969</t>
  </si>
  <si>
    <t>K@828@P@SN@R:un_P:hr@2029</t>
  </si>
  <si>
    <t>K@828@P@SN@R:un_P:hr@2532</t>
  </si>
  <si>
    <t>K@828@P@SN@R:un_P:hr@2614</t>
  </si>
  <si>
    <t>K@828@P@SN@R:un_P:hr@2681</t>
  </si>
  <si>
    <t>K@828@P@SN@R:un_P:hr@3241</t>
  </si>
  <si>
    <t>K@828@P@SN@R:un_P:hr@3323</t>
  </si>
  <si>
    <t>K@828@P@SN@R:un_P:hr@3396</t>
  </si>
  <si>
    <t>K@828@P@SN@R:un_P:hr@3935</t>
  </si>
  <si>
    <t>K@828@P@SN@R:un_P:hr@4011</t>
  </si>
  <si>
    <t>K@828@P@SN@R:un_P:hr@4066</t>
  </si>
  <si>
    <t>K@828@P@SN@R:un_P:hr@4687</t>
  </si>
  <si>
    <t>K@828@P@SN@R:un_P:hr@4754</t>
  </si>
  <si>
    <t>K@828@P@SN@R:un_P:hr@4820</t>
  </si>
  <si>
    <t>SUP-MCO-Star Kids</t>
  </si>
  <si>
    <t>K@828@P@SN@R:un_P:hr@5605</t>
  </si>
  <si>
    <t>K@828@P@SN@R:un_P:hr@6843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</si>
</sst>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19" workbookViewId="0">
      <selection sqref="A1:X39"/>
    </sheetView>
  </sheetViews>
  <sheetFormatPr defaultRowHeight="15" x14ac:dyDescent="0.25"/>
  <cols>
    <col min="1" max="1" width="11.5703125" bestFit="1" customWidth="1"/>
    <col min="2" max="2" width="11.42578125" bestFit="1" customWidth="1"/>
    <col min="3" max="3" width="23.28515625" bestFit="1" customWidth="1"/>
    <col min="4" max="4" width="19.140625" bestFit="1" customWidth="1"/>
    <col min="5" max="5" width="31.140625" bestFit="1" customWidth="1"/>
    <col min="6" max="6" width="17.5703125" bestFit="1" customWidth="1"/>
    <col min="7" max="7" width="20.85546875" bestFit="1" customWidth="1"/>
    <col min="8" max="8" width="17" bestFit="1" customWidth="1"/>
    <col min="9" max="9" width="17.42578125" bestFit="1" customWidth="1"/>
    <col min="10" max="10" width="8.85546875" bestFit="1" customWidth="1"/>
    <col min="11" max="11" width="18.7109375" bestFit="1" customWidth="1"/>
    <col min="12" max="12" width="17.28515625" style="1" bestFit="1" customWidth="1"/>
    <col min="13" max="13" width="19.85546875" style="1" bestFit="1" customWidth="1"/>
    <col min="14" max="14" width="34" bestFit="1" customWidth="1"/>
    <col min="15" max="15" width="21.7109375" bestFit="1" customWidth="1"/>
    <col min="16" max="16" width="20" bestFit="1" customWidth="1"/>
    <col min="17" max="17" width="16.42578125" bestFit="1" customWidth="1"/>
    <col min="18" max="18" width="20.42578125" bestFit="1" customWidth="1"/>
    <col min="19" max="19" width="11.85546875" bestFit="1" customWidth="1"/>
    <col min="20" max="20" width="21.28515625" bestFit="1" customWidth="1"/>
    <col min="21" max="21" width="19.85546875" bestFit="1" customWidth="1"/>
    <col min="22" max="22" width="17.42578125" bestFit="1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</row>
    <row r="2" spans="1:24" s="4" customFormat="1" x14ac:dyDescent="0.25">
      <c r="A2" t="s">
        <v>24</v>
      </c>
      <c r="B2">
        <v>195</v>
      </c>
      <c r="C2" t="s">
        <v>25</v>
      </c>
      <c r="D2">
        <v>83529</v>
      </c>
      <c r="E2" t="s">
        <v>26</v>
      </c>
      <c r="F2">
        <v>6000774</v>
      </c>
      <c r="G2">
        <v>13</v>
      </c>
      <c r="H2">
        <v>0</v>
      </c>
      <c r="I2">
        <v>0</v>
      </c>
      <c r="J2">
        <v>461.24</v>
      </c>
      <c r="K2">
        <v>461.24</v>
      </c>
      <c r="L2" s="1">
        <v>43112</v>
      </c>
      <c r="M2" s="1">
        <v>43100</v>
      </c>
      <c r="N2" t="s">
        <v>27</v>
      </c>
      <c r="O2">
        <v>8833</v>
      </c>
      <c r="P2" t="s">
        <v>28</v>
      </c>
      <c r="Q2"/>
      <c r="R2">
        <v>363</v>
      </c>
      <c r="S2"/>
      <c r="T2" t="s">
        <v>29</v>
      </c>
      <c r="U2">
        <v>52</v>
      </c>
      <c r="V2">
        <v>8.8699999999999992</v>
      </c>
      <c r="W2" t="e">
        <f>CONCATENATE(#REF!,#REF!)</f>
        <v>#REF!</v>
      </c>
      <c r="X2" t="e">
        <f>VLOOKUP(W2,#REF!,1,0)</f>
        <v>#REF!</v>
      </c>
    </row>
    <row r="3" spans="1:24" x14ac:dyDescent="0.25">
      <c r="A3" t="s">
        <v>24</v>
      </c>
      <c r="B3">
        <v>191</v>
      </c>
      <c r="C3" t="s">
        <v>30</v>
      </c>
      <c r="D3">
        <v>83503</v>
      </c>
      <c r="E3" t="s">
        <v>31</v>
      </c>
      <c r="F3">
        <v>6000066</v>
      </c>
      <c r="G3">
        <v>0</v>
      </c>
      <c r="H3">
        <v>0</v>
      </c>
      <c r="I3">
        <v>0</v>
      </c>
      <c r="J3">
        <v>85</v>
      </c>
      <c r="K3">
        <v>85</v>
      </c>
      <c r="L3" s="1">
        <v>43112</v>
      </c>
      <c r="M3" s="1">
        <v>43093</v>
      </c>
      <c r="N3" t="s">
        <v>32</v>
      </c>
      <c r="O3">
        <v>8833</v>
      </c>
      <c r="P3" t="s">
        <v>28</v>
      </c>
      <c r="R3">
        <v>11</v>
      </c>
      <c r="T3" t="s">
        <v>33</v>
      </c>
      <c r="U3">
        <v>1</v>
      </c>
      <c r="V3">
        <v>85</v>
      </c>
      <c r="W3" t="e">
        <f>CONCATENATE(#REF!,#REF!)</f>
        <v>#REF!</v>
      </c>
      <c r="X3" t="e">
        <f>VLOOKUP(W3,#REF!,1,0)</f>
        <v>#REF!</v>
      </c>
    </row>
    <row r="4" spans="1:24" x14ac:dyDescent="0.25">
      <c r="A4" t="s">
        <v>24</v>
      </c>
      <c r="B4">
        <v>191</v>
      </c>
      <c r="C4" t="s">
        <v>30</v>
      </c>
      <c r="D4">
        <v>83503</v>
      </c>
      <c r="E4" t="s">
        <v>31</v>
      </c>
      <c r="F4">
        <v>6000067</v>
      </c>
      <c r="G4">
        <v>0</v>
      </c>
      <c r="H4">
        <v>0</v>
      </c>
      <c r="I4">
        <v>0</v>
      </c>
      <c r="J4">
        <v>85</v>
      </c>
      <c r="K4">
        <v>85</v>
      </c>
      <c r="L4" s="1">
        <v>43112</v>
      </c>
      <c r="M4" s="1">
        <v>43093</v>
      </c>
      <c r="N4" t="s">
        <v>34</v>
      </c>
      <c r="O4">
        <v>8833</v>
      </c>
      <c r="P4" t="s">
        <v>28</v>
      </c>
      <c r="R4">
        <v>11</v>
      </c>
      <c r="T4" t="s">
        <v>33</v>
      </c>
      <c r="U4">
        <v>1</v>
      </c>
      <c r="V4">
        <v>85</v>
      </c>
      <c r="W4" t="e">
        <f>CONCATENATE(#REF!,#REF!)</f>
        <v>#REF!</v>
      </c>
      <c r="X4" t="e">
        <f>VLOOKUP(W4,#REF!,1,0)</f>
        <v>#REF!</v>
      </c>
    </row>
    <row r="5" spans="1:24" x14ac:dyDescent="0.25">
      <c r="A5" t="s">
        <v>24</v>
      </c>
      <c r="B5">
        <v>193</v>
      </c>
      <c r="C5" t="s">
        <v>35</v>
      </c>
      <c r="D5">
        <v>83503</v>
      </c>
      <c r="E5" t="s">
        <v>31</v>
      </c>
      <c r="F5">
        <v>6000092</v>
      </c>
      <c r="G5">
        <v>0</v>
      </c>
      <c r="H5">
        <v>0</v>
      </c>
      <c r="I5">
        <v>0</v>
      </c>
      <c r="J5">
        <v>85</v>
      </c>
      <c r="K5">
        <v>85</v>
      </c>
      <c r="L5" s="1">
        <v>43112</v>
      </c>
      <c r="M5" s="1">
        <v>43093</v>
      </c>
      <c r="N5" t="s">
        <v>36</v>
      </c>
      <c r="O5">
        <v>8833</v>
      </c>
      <c r="P5" t="s">
        <v>37</v>
      </c>
      <c r="R5">
        <v>28</v>
      </c>
      <c r="T5" t="s">
        <v>33</v>
      </c>
      <c r="U5">
        <v>1</v>
      </c>
      <c r="V5">
        <v>85</v>
      </c>
      <c r="W5" t="e">
        <f>CONCATENATE(#REF!,#REF!)</f>
        <v>#REF!</v>
      </c>
      <c r="X5" t="e">
        <f>VLOOKUP(W5,#REF!,1,0)</f>
        <v>#REF!</v>
      </c>
    </row>
    <row r="6" spans="1:24" x14ac:dyDescent="0.25">
      <c r="A6" t="s">
        <v>24</v>
      </c>
      <c r="B6">
        <v>193</v>
      </c>
      <c r="C6" t="s">
        <v>35</v>
      </c>
      <c r="D6">
        <v>83503</v>
      </c>
      <c r="E6" t="s">
        <v>31</v>
      </c>
      <c r="F6">
        <v>6000093</v>
      </c>
      <c r="G6">
        <v>0</v>
      </c>
      <c r="H6">
        <v>0</v>
      </c>
      <c r="I6">
        <v>0</v>
      </c>
      <c r="J6">
        <v>85</v>
      </c>
      <c r="K6">
        <v>85</v>
      </c>
      <c r="L6" s="1">
        <v>43112</v>
      </c>
      <c r="M6" s="1">
        <v>43093</v>
      </c>
      <c r="N6" t="s">
        <v>38</v>
      </c>
      <c r="O6">
        <v>8833</v>
      </c>
      <c r="P6" t="s">
        <v>37</v>
      </c>
      <c r="R6">
        <v>28</v>
      </c>
      <c r="T6" t="s">
        <v>33</v>
      </c>
      <c r="U6">
        <v>1</v>
      </c>
      <c r="V6">
        <v>85</v>
      </c>
      <c r="W6" t="e">
        <f>CONCATENATE(#REF!,#REF!)</f>
        <v>#REF!</v>
      </c>
      <c r="X6" t="e">
        <f>VLOOKUP(W6,#REF!,1,0)</f>
        <v>#REF!</v>
      </c>
    </row>
    <row r="7" spans="1:24" x14ac:dyDescent="0.25">
      <c r="A7" t="s">
        <v>24</v>
      </c>
      <c r="B7">
        <v>191</v>
      </c>
      <c r="C7" t="s">
        <v>30</v>
      </c>
      <c r="D7">
        <v>83503</v>
      </c>
      <c r="E7" t="s">
        <v>31</v>
      </c>
      <c r="F7">
        <v>6000098</v>
      </c>
      <c r="G7">
        <v>0</v>
      </c>
      <c r="H7">
        <v>0</v>
      </c>
      <c r="I7">
        <v>0</v>
      </c>
      <c r="J7">
        <v>85</v>
      </c>
      <c r="K7">
        <v>85</v>
      </c>
      <c r="L7" s="1">
        <v>43112</v>
      </c>
      <c r="M7" s="1">
        <v>43093</v>
      </c>
      <c r="N7" t="s">
        <v>39</v>
      </c>
      <c r="O7">
        <v>8833</v>
      </c>
      <c r="P7" t="s">
        <v>28</v>
      </c>
      <c r="R7">
        <v>28</v>
      </c>
      <c r="T7" t="s">
        <v>33</v>
      </c>
      <c r="U7">
        <v>1</v>
      </c>
      <c r="V7">
        <v>85</v>
      </c>
      <c r="W7" t="e">
        <f>CONCATENATE(#REF!,#REF!)</f>
        <v>#REF!</v>
      </c>
      <c r="X7" t="e">
        <f>VLOOKUP(W7,#REF!,1,0)</f>
        <v>#REF!</v>
      </c>
    </row>
    <row r="8" spans="1:24" x14ac:dyDescent="0.25">
      <c r="A8" t="s">
        <v>24</v>
      </c>
      <c r="B8">
        <v>191</v>
      </c>
      <c r="C8" t="s">
        <v>30</v>
      </c>
      <c r="D8">
        <v>83503</v>
      </c>
      <c r="E8" t="s">
        <v>31</v>
      </c>
      <c r="F8">
        <v>6000099</v>
      </c>
      <c r="G8">
        <v>0</v>
      </c>
      <c r="H8">
        <v>0</v>
      </c>
      <c r="I8">
        <v>0</v>
      </c>
      <c r="J8">
        <v>85</v>
      </c>
      <c r="K8">
        <v>85</v>
      </c>
      <c r="L8" s="1">
        <v>43112</v>
      </c>
      <c r="M8" s="1">
        <v>43093</v>
      </c>
      <c r="N8" t="s">
        <v>40</v>
      </c>
      <c r="O8">
        <v>8833</v>
      </c>
      <c r="P8" t="s">
        <v>28</v>
      </c>
      <c r="R8">
        <v>28</v>
      </c>
      <c r="T8" t="s">
        <v>33</v>
      </c>
      <c r="U8">
        <v>1</v>
      </c>
      <c r="V8">
        <v>85</v>
      </c>
      <c r="W8" t="e">
        <f>CONCATENATE(#REF!,#REF!)</f>
        <v>#REF!</v>
      </c>
      <c r="X8" t="e">
        <f>VLOOKUP(W8,#REF!,1,0)</f>
        <v>#REF!</v>
      </c>
    </row>
    <row r="9" spans="1:24" x14ac:dyDescent="0.25">
      <c r="A9" t="s">
        <v>24</v>
      </c>
      <c r="B9">
        <v>191</v>
      </c>
      <c r="C9" t="s">
        <v>30</v>
      </c>
      <c r="D9">
        <v>83503</v>
      </c>
      <c r="E9" t="s">
        <v>31</v>
      </c>
      <c r="F9">
        <v>6000073</v>
      </c>
      <c r="G9">
        <v>0</v>
      </c>
      <c r="H9">
        <v>0</v>
      </c>
      <c r="I9">
        <v>0</v>
      </c>
      <c r="J9">
        <v>85</v>
      </c>
      <c r="K9">
        <v>85</v>
      </c>
      <c r="L9" s="1">
        <v>43112</v>
      </c>
      <c r="M9" s="1">
        <v>43093</v>
      </c>
      <c r="N9" t="s">
        <v>41</v>
      </c>
      <c r="O9">
        <v>8833</v>
      </c>
      <c r="P9" t="s">
        <v>28</v>
      </c>
      <c r="R9">
        <v>13</v>
      </c>
      <c r="T9" t="s">
        <v>33</v>
      </c>
      <c r="U9">
        <v>1</v>
      </c>
      <c r="V9">
        <v>85</v>
      </c>
      <c r="W9" t="e">
        <f>CONCATENATE(#REF!,#REF!)</f>
        <v>#REF!</v>
      </c>
      <c r="X9" t="e">
        <f>VLOOKUP(W9,#REF!,1,0)</f>
        <v>#REF!</v>
      </c>
    </row>
    <row r="10" spans="1:24" x14ac:dyDescent="0.25">
      <c r="A10" t="s">
        <v>24</v>
      </c>
      <c r="B10">
        <v>191</v>
      </c>
      <c r="C10" t="s">
        <v>30</v>
      </c>
      <c r="D10">
        <v>83503</v>
      </c>
      <c r="E10" t="s">
        <v>31</v>
      </c>
      <c r="F10">
        <v>6000074</v>
      </c>
      <c r="G10">
        <v>0</v>
      </c>
      <c r="H10">
        <v>0</v>
      </c>
      <c r="I10">
        <v>0</v>
      </c>
      <c r="J10">
        <v>85</v>
      </c>
      <c r="K10">
        <v>85</v>
      </c>
      <c r="L10" s="1">
        <v>43112</v>
      </c>
      <c r="M10" s="1">
        <v>43093</v>
      </c>
      <c r="N10" t="s">
        <v>42</v>
      </c>
      <c r="O10">
        <v>8833</v>
      </c>
      <c r="P10" t="s">
        <v>28</v>
      </c>
      <c r="R10">
        <v>13</v>
      </c>
      <c r="T10" t="s">
        <v>33</v>
      </c>
      <c r="U10">
        <v>1</v>
      </c>
      <c r="V10">
        <v>85</v>
      </c>
      <c r="W10" t="e">
        <f>CONCATENATE(#REF!,#REF!)</f>
        <v>#REF!</v>
      </c>
      <c r="X10" t="e">
        <f>VLOOKUP(W10,#REF!,1,0)</f>
        <v>#REF!</v>
      </c>
    </row>
    <row r="11" spans="1:24" x14ac:dyDescent="0.25">
      <c r="A11" t="s">
        <v>24</v>
      </c>
      <c r="B11">
        <v>191</v>
      </c>
      <c r="C11" t="s">
        <v>30</v>
      </c>
      <c r="D11">
        <v>83511</v>
      </c>
      <c r="E11" t="s">
        <v>43</v>
      </c>
      <c r="F11">
        <v>6000166</v>
      </c>
      <c r="G11">
        <v>0</v>
      </c>
      <c r="H11">
        <v>0</v>
      </c>
      <c r="I11">
        <v>0</v>
      </c>
      <c r="J11">
        <v>68.040000000000006</v>
      </c>
      <c r="K11">
        <v>68.040000000000006</v>
      </c>
      <c r="L11" s="1">
        <v>43112</v>
      </c>
      <c r="M11" s="1">
        <v>43093</v>
      </c>
      <c r="N11" t="s">
        <v>44</v>
      </c>
      <c r="O11">
        <v>8833</v>
      </c>
      <c r="P11" t="s">
        <v>28</v>
      </c>
      <c r="R11">
        <v>21</v>
      </c>
      <c r="T11" t="s">
        <v>29</v>
      </c>
      <c r="U11">
        <v>3</v>
      </c>
      <c r="V11">
        <v>22.68</v>
      </c>
      <c r="W11" t="e">
        <f>CONCATENATE(#REF!,#REF!)</f>
        <v>#REF!</v>
      </c>
      <c r="X11" t="e">
        <f>VLOOKUP(W11,#REF!,1,0)</f>
        <v>#REF!</v>
      </c>
    </row>
    <row r="12" spans="1:24" x14ac:dyDescent="0.25">
      <c r="A12" t="s">
        <v>24</v>
      </c>
      <c r="B12">
        <v>191</v>
      </c>
      <c r="C12" t="s">
        <v>30</v>
      </c>
      <c r="D12">
        <v>83511</v>
      </c>
      <c r="E12" t="s">
        <v>43</v>
      </c>
      <c r="F12">
        <v>6000167</v>
      </c>
      <c r="G12">
        <v>0</v>
      </c>
      <c r="H12">
        <v>0</v>
      </c>
      <c r="I12">
        <v>0</v>
      </c>
      <c r="J12">
        <v>68.040000000000006</v>
      </c>
      <c r="K12">
        <v>68.040000000000006</v>
      </c>
      <c r="L12" s="1">
        <v>43112</v>
      </c>
      <c r="M12" s="1">
        <v>43093</v>
      </c>
      <c r="N12" t="s">
        <v>45</v>
      </c>
      <c r="O12">
        <v>8833</v>
      </c>
      <c r="P12" t="s">
        <v>28</v>
      </c>
      <c r="R12">
        <v>21</v>
      </c>
      <c r="T12" t="s">
        <v>29</v>
      </c>
      <c r="U12">
        <v>3</v>
      </c>
      <c r="V12">
        <v>22.68</v>
      </c>
      <c r="W12" t="e">
        <f>CONCATENATE(#REF!,#REF!)</f>
        <v>#REF!</v>
      </c>
      <c r="X12" t="e">
        <f>VLOOKUP(W12,#REF!,1,0)</f>
        <v>#REF!</v>
      </c>
    </row>
    <row r="13" spans="1:24" x14ac:dyDescent="0.25">
      <c r="A13" t="s">
        <v>24</v>
      </c>
      <c r="B13">
        <v>193</v>
      </c>
      <c r="C13" t="s">
        <v>46</v>
      </c>
      <c r="D13">
        <v>83503</v>
      </c>
      <c r="E13" t="s">
        <v>31</v>
      </c>
      <c r="F13">
        <v>6000088</v>
      </c>
      <c r="G13">
        <v>0</v>
      </c>
      <c r="H13">
        <v>0</v>
      </c>
      <c r="I13">
        <v>0</v>
      </c>
      <c r="J13">
        <v>85</v>
      </c>
      <c r="K13">
        <v>85</v>
      </c>
      <c r="L13" s="1">
        <v>43112</v>
      </c>
      <c r="M13" s="1">
        <v>43093</v>
      </c>
      <c r="N13" t="s">
        <v>47</v>
      </c>
      <c r="O13">
        <v>8833</v>
      </c>
      <c r="P13" t="s">
        <v>37</v>
      </c>
      <c r="R13">
        <v>25</v>
      </c>
      <c r="T13" t="s">
        <v>33</v>
      </c>
      <c r="U13">
        <v>1</v>
      </c>
      <c r="V13">
        <v>85</v>
      </c>
      <c r="W13" t="e">
        <f>CONCATENATE(#REF!,#REF!)</f>
        <v>#REF!</v>
      </c>
      <c r="X13" t="e">
        <f>VLOOKUP(W13,#REF!,1,0)</f>
        <v>#REF!</v>
      </c>
    </row>
    <row r="14" spans="1:24" x14ac:dyDescent="0.25">
      <c r="A14" t="s">
        <v>24</v>
      </c>
      <c r="B14">
        <v>193</v>
      </c>
      <c r="C14" t="s">
        <v>46</v>
      </c>
      <c r="D14">
        <v>83503</v>
      </c>
      <c r="E14" t="s">
        <v>31</v>
      </c>
      <c r="F14">
        <v>6000089</v>
      </c>
      <c r="G14">
        <v>0</v>
      </c>
      <c r="H14">
        <v>0</v>
      </c>
      <c r="I14">
        <v>0</v>
      </c>
      <c r="J14">
        <v>85</v>
      </c>
      <c r="K14">
        <v>85</v>
      </c>
      <c r="L14" s="1">
        <v>43112</v>
      </c>
      <c r="M14" s="1">
        <v>43093</v>
      </c>
      <c r="N14" t="s">
        <v>48</v>
      </c>
      <c r="O14">
        <v>8833</v>
      </c>
      <c r="P14" t="s">
        <v>37</v>
      </c>
      <c r="R14">
        <v>25</v>
      </c>
      <c r="T14" t="s">
        <v>33</v>
      </c>
      <c r="U14">
        <v>1</v>
      </c>
      <c r="V14">
        <v>85</v>
      </c>
      <c r="W14" t="e">
        <f>CONCATENATE(#REF!,#REF!)</f>
        <v>#REF!</v>
      </c>
      <c r="X14" t="e">
        <f>VLOOKUP(W14,#REF!,1,0)</f>
        <v>#REF!</v>
      </c>
    </row>
    <row r="15" spans="1:24" x14ac:dyDescent="0.25">
      <c r="A15" t="s">
        <v>24</v>
      </c>
      <c r="B15">
        <v>191</v>
      </c>
      <c r="C15" t="s">
        <v>30</v>
      </c>
      <c r="D15">
        <v>83503</v>
      </c>
      <c r="E15" t="s">
        <v>31</v>
      </c>
      <c r="F15">
        <v>6000090</v>
      </c>
      <c r="G15">
        <v>0</v>
      </c>
      <c r="H15">
        <v>0</v>
      </c>
      <c r="I15">
        <v>0</v>
      </c>
      <c r="J15">
        <v>85</v>
      </c>
      <c r="K15">
        <v>85</v>
      </c>
      <c r="L15" s="1">
        <v>43112</v>
      </c>
      <c r="M15" s="1">
        <v>43093</v>
      </c>
      <c r="N15" t="s">
        <v>49</v>
      </c>
      <c r="O15">
        <v>8833</v>
      </c>
      <c r="P15" t="s">
        <v>28</v>
      </c>
      <c r="R15">
        <v>25</v>
      </c>
      <c r="T15" t="s">
        <v>33</v>
      </c>
      <c r="U15">
        <v>1</v>
      </c>
      <c r="V15">
        <v>85</v>
      </c>
      <c r="W15" t="e">
        <f>CONCATENATE(#REF!,#REF!)</f>
        <v>#REF!</v>
      </c>
      <c r="X15" t="e">
        <f>VLOOKUP(W15,#REF!,1,0)</f>
        <v>#REF!</v>
      </c>
    </row>
    <row r="16" spans="1:24" x14ac:dyDescent="0.25">
      <c r="A16" t="s">
        <v>24</v>
      </c>
      <c r="B16">
        <v>191</v>
      </c>
      <c r="C16" t="s">
        <v>30</v>
      </c>
      <c r="D16">
        <v>83503</v>
      </c>
      <c r="E16" t="s">
        <v>31</v>
      </c>
      <c r="F16">
        <v>6000081</v>
      </c>
      <c r="G16">
        <v>0</v>
      </c>
      <c r="H16">
        <v>0</v>
      </c>
      <c r="I16">
        <v>0</v>
      </c>
      <c r="J16">
        <v>85</v>
      </c>
      <c r="K16">
        <v>85</v>
      </c>
      <c r="L16" s="1">
        <v>43112</v>
      </c>
      <c r="M16" s="1">
        <v>43093</v>
      </c>
      <c r="N16" t="s">
        <v>50</v>
      </c>
      <c r="O16">
        <v>8833</v>
      </c>
      <c r="P16" t="s">
        <v>28</v>
      </c>
      <c r="R16">
        <v>19</v>
      </c>
      <c r="T16" t="s">
        <v>33</v>
      </c>
      <c r="U16">
        <v>1</v>
      </c>
      <c r="V16">
        <v>85</v>
      </c>
      <c r="W16" t="e">
        <f>CONCATENATE(#REF!,#REF!)</f>
        <v>#REF!</v>
      </c>
      <c r="X16" t="e">
        <f>VLOOKUP(W16,#REF!,1,0)</f>
        <v>#REF!</v>
      </c>
    </row>
    <row r="17" spans="1:24" x14ac:dyDescent="0.25">
      <c r="A17" t="s">
        <v>24</v>
      </c>
      <c r="B17">
        <v>191</v>
      </c>
      <c r="C17" t="s">
        <v>30</v>
      </c>
      <c r="D17">
        <v>83503</v>
      </c>
      <c r="E17" t="s">
        <v>31</v>
      </c>
      <c r="F17">
        <v>6000082</v>
      </c>
      <c r="G17">
        <v>0</v>
      </c>
      <c r="H17">
        <v>0</v>
      </c>
      <c r="I17">
        <v>0</v>
      </c>
      <c r="J17">
        <v>85</v>
      </c>
      <c r="K17">
        <v>85</v>
      </c>
      <c r="L17" s="1">
        <v>43112</v>
      </c>
      <c r="M17" s="1">
        <v>43093</v>
      </c>
      <c r="N17" t="s">
        <v>51</v>
      </c>
      <c r="O17">
        <v>8833</v>
      </c>
      <c r="P17" t="s">
        <v>28</v>
      </c>
      <c r="R17">
        <v>19</v>
      </c>
      <c r="T17" t="s">
        <v>33</v>
      </c>
      <c r="U17">
        <v>1</v>
      </c>
      <c r="V17">
        <v>85</v>
      </c>
      <c r="W17" t="e">
        <f>CONCATENATE(#REF!,#REF!)</f>
        <v>#REF!</v>
      </c>
      <c r="X17" t="e">
        <f>VLOOKUP(W17,#REF!,1,0)</f>
        <v>#REF!</v>
      </c>
    </row>
    <row r="18" spans="1:24" x14ac:dyDescent="0.25">
      <c r="A18" t="s">
        <v>24</v>
      </c>
      <c r="B18">
        <v>193</v>
      </c>
      <c r="C18" t="s">
        <v>35</v>
      </c>
      <c r="D18">
        <v>83511</v>
      </c>
      <c r="E18" t="s">
        <v>43</v>
      </c>
      <c r="F18">
        <v>6000173</v>
      </c>
      <c r="G18">
        <v>0</v>
      </c>
      <c r="H18">
        <v>0</v>
      </c>
      <c r="I18">
        <v>0</v>
      </c>
      <c r="J18">
        <v>132</v>
      </c>
      <c r="K18">
        <v>132</v>
      </c>
      <c r="L18" s="1">
        <v>43112</v>
      </c>
      <c r="M18" s="1">
        <v>43093</v>
      </c>
      <c r="N18" t="s">
        <v>52</v>
      </c>
      <c r="O18">
        <v>8833</v>
      </c>
      <c r="P18" t="s">
        <v>37</v>
      </c>
      <c r="R18">
        <v>32</v>
      </c>
      <c r="T18" t="s">
        <v>29</v>
      </c>
      <c r="U18">
        <v>5</v>
      </c>
      <c r="V18">
        <v>26.4</v>
      </c>
      <c r="W18" t="e">
        <f>CONCATENATE(#REF!,#REF!)</f>
        <v>#REF!</v>
      </c>
      <c r="X18" t="e">
        <f>VLOOKUP(W18,#REF!,1,0)</f>
        <v>#REF!</v>
      </c>
    </row>
    <row r="19" spans="1:24" x14ac:dyDescent="0.25">
      <c r="A19" t="s">
        <v>24</v>
      </c>
      <c r="B19">
        <v>193</v>
      </c>
      <c r="C19" t="s">
        <v>35</v>
      </c>
      <c r="D19">
        <v>83511</v>
      </c>
      <c r="E19" t="s">
        <v>43</v>
      </c>
      <c r="F19">
        <v>6000174</v>
      </c>
      <c r="G19">
        <v>0</v>
      </c>
      <c r="H19">
        <v>0</v>
      </c>
      <c r="I19">
        <v>0</v>
      </c>
      <c r="J19">
        <v>132</v>
      </c>
      <c r="K19">
        <v>132</v>
      </c>
      <c r="L19" s="1">
        <v>43112</v>
      </c>
      <c r="M19" s="1">
        <v>43093</v>
      </c>
      <c r="N19" t="s">
        <v>53</v>
      </c>
      <c r="O19">
        <v>8833</v>
      </c>
      <c r="P19" t="s">
        <v>37</v>
      </c>
      <c r="R19">
        <v>32</v>
      </c>
      <c r="T19" t="s">
        <v>29</v>
      </c>
      <c r="U19">
        <v>5</v>
      </c>
      <c r="V19">
        <v>26.4</v>
      </c>
      <c r="W19" t="e">
        <f>CONCATENATE(#REF!,#REF!)</f>
        <v>#REF!</v>
      </c>
      <c r="X19" t="e">
        <f>VLOOKUP(W19,#REF!,1,0)</f>
        <v>#REF!</v>
      </c>
    </row>
    <row r="20" spans="1:24" x14ac:dyDescent="0.25">
      <c r="A20" t="s">
        <v>24</v>
      </c>
      <c r="B20">
        <v>191</v>
      </c>
      <c r="C20" t="s">
        <v>30</v>
      </c>
      <c r="D20">
        <v>83527</v>
      </c>
      <c r="E20" t="s">
        <v>54</v>
      </c>
      <c r="F20">
        <v>6000734</v>
      </c>
      <c r="G20">
        <v>0</v>
      </c>
      <c r="H20">
        <v>0</v>
      </c>
      <c r="I20">
        <v>0</v>
      </c>
      <c r="J20">
        <v>82</v>
      </c>
      <c r="K20">
        <v>82</v>
      </c>
      <c r="L20" s="1">
        <v>43112</v>
      </c>
      <c r="M20" s="1">
        <v>43093</v>
      </c>
      <c r="N20" t="s">
        <v>55</v>
      </c>
      <c r="O20">
        <v>8833</v>
      </c>
      <c r="P20" t="s">
        <v>28</v>
      </c>
      <c r="R20">
        <v>18</v>
      </c>
      <c r="T20" t="s">
        <v>33</v>
      </c>
      <c r="U20">
        <v>1</v>
      </c>
      <c r="V20">
        <v>82</v>
      </c>
      <c r="W20" t="e">
        <f>CONCATENATE(#REF!,#REF!)</f>
        <v>#REF!</v>
      </c>
      <c r="X20" t="e">
        <f>VLOOKUP(W20,#REF!,1,0)</f>
        <v>#REF!</v>
      </c>
    </row>
    <row r="21" spans="1:24" x14ac:dyDescent="0.25">
      <c r="A21" t="s">
        <v>24</v>
      </c>
      <c r="B21">
        <v>195</v>
      </c>
      <c r="C21" t="s">
        <v>25</v>
      </c>
      <c r="D21">
        <v>83529</v>
      </c>
      <c r="E21" t="s">
        <v>26</v>
      </c>
      <c r="F21">
        <v>6000777</v>
      </c>
      <c r="G21">
        <v>13</v>
      </c>
      <c r="H21">
        <v>0</v>
      </c>
      <c r="I21">
        <v>0</v>
      </c>
      <c r="J21">
        <v>461.24</v>
      </c>
      <c r="K21">
        <v>461.24</v>
      </c>
      <c r="L21" s="1">
        <v>43112</v>
      </c>
      <c r="M21" s="1">
        <v>43100</v>
      </c>
      <c r="N21" t="s">
        <v>56</v>
      </c>
      <c r="O21">
        <v>8833</v>
      </c>
      <c r="P21" t="s">
        <v>28</v>
      </c>
      <c r="R21">
        <v>363</v>
      </c>
      <c r="T21" t="s">
        <v>29</v>
      </c>
      <c r="U21">
        <v>52</v>
      </c>
      <c r="V21">
        <v>8.8699999999999992</v>
      </c>
      <c r="W21" t="e">
        <f>CONCATENATE(#REF!,#REF!)</f>
        <v>#REF!</v>
      </c>
      <c r="X21" t="e">
        <f>VLOOKUP(W21,#REF!,1,0)</f>
        <v>#REF!</v>
      </c>
    </row>
    <row r="22" spans="1:24" x14ac:dyDescent="0.25">
      <c r="A22" t="s">
        <v>24</v>
      </c>
      <c r="B22">
        <v>195</v>
      </c>
      <c r="C22" t="s">
        <v>25</v>
      </c>
      <c r="D22">
        <v>83529</v>
      </c>
      <c r="E22" t="s">
        <v>26</v>
      </c>
      <c r="F22">
        <v>6000780</v>
      </c>
      <c r="G22">
        <v>13</v>
      </c>
      <c r="H22">
        <v>0</v>
      </c>
      <c r="I22">
        <v>0</v>
      </c>
      <c r="J22">
        <v>461.24</v>
      </c>
      <c r="K22">
        <v>461.24</v>
      </c>
      <c r="L22" s="1">
        <v>43112</v>
      </c>
      <c r="M22" s="1">
        <v>43100</v>
      </c>
      <c r="N22" t="s">
        <v>57</v>
      </c>
      <c r="O22">
        <v>8833</v>
      </c>
      <c r="P22" t="s">
        <v>28</v>
      </c>
      <c r="R22">
        <v>363</v>
      </c>
      <c r="T22" t="s">
        <v>29</v>
      </c>
      <c r="U22">
        <v>52</v>
      </c>
      <c r="V22">
        <v>8.8699999999999992</v>
      </c>
      <c r="W22" t="e">
        <f>CONCATENATE(#REF!,#REF!)</f>
        <v>#REF!</v>
      </c>
      <c r="X22" t="e">
        <f>VLOOKUP(W22,#REF!,1,0)</f>
        <v>#REF!</v>
      </c>
    </row>
    <row r="23" spans="1:24" x14ac:dyDescent="0.25">
      <c r="A23" t="s">
        <v>24</v>
      </c>
      <c r="B23">
        <v>195</v>
      </c>
      <c r="C23" t="s">
        <v>25</v>
      </c>
      <c r="D23">
        <v>83529</v>
      </c>
      <c r="E23" t="s">
        <v>26</v>
      </c>
      <c r="F23">
        <v>6002900</v>
      </c>
      <c r="G23">
        <v>13</v>
      </c>
      <c r="H23">
        <v>0</v>
      </c>
      <c r="I23">
        <v>0</v>
      </c>
      <c r="J23">
        <v>461.24</v>
      </c>
      <c r="K23">
        <v>461.24</v>
      </c>
      <c r="L23" s="1">
        <v>43124</v>
      </c>
      <c r="M23" s="1">
        <v>43107</v>
      </c>
      <c r="N23" t="s">
        <v>58</v>
      </c>
      <c r="O23">
        <v>8833</v>
      </c>
      <c r="P23" t="s">
        <v>28</v>
      </c>
      <c r="R23">
        <v>363</v>
      </c>
      <c r="T23" t="s">
        <v>29</v>
      </c>
      <c r="U23">
        <v>52</v>
      </c>
      <c r="V23">
        <v>8.8699999999999992</v>
      </c>
      <c r="W23" t="e">
        <f>CONCATENATE(#REF!,#REF!)</f>
        <v>#REF!</v>
      </c>
      <c r="X23" t="e">
        <f>VLOOKUP(W23,#REF!,1,0)</f>
        <v>#REF!</v>
      </c>
    </row>
    <row r="24" spans="1:24" x14ac:dyDescent="0.25">
      <c r="A24" t="s">
        <v>24</v>
      </c>
      <c r="B24">
        <v>195</v>
      </c>
      <c r="C24" t="s">
        <v>25</v>
      </c>
      <c r="D24">
        <v>83529</v>
      </c>
      <c r="E24" t="s">
        <v>26</v>
      </c>
      <c r="F24">
        <v>6002903</v>
      </c>
      <c r="G24">
        <v>13</v>
      </c>
      <c r="H24">
        <v>0</v>
      </c>
      <c r="I24">
        <v>0</v>
      </c>
      <c r="J24">
        <v>461.24</v>
      </c>
      <c r="K24">
        <v>461.24</v>
      </c>
      <c r="L24" s="1">
        <v>43124</v>
      </c>
      <c r="M24" s="1">
        <v>43107</v>
      </c>
      <c r="N24" t="s">
        <v>59</v>
      </c>
      <c r="O24">
        <v>8833</v>
      </c>
      <c r="P24" t="s">
        <v>28</v>
      </c>
      <c r="R24">
        <v>363</v>
      </c>
      <c r="T24" t="s">
        <v>29</v>
      </c>
      <c r="U24">
        <v>52</v>
      </c>
      <c r="V24">
        <v>8.8699999999999992</v>
      </c>
      <c r="W24" t="e">
        <f>CONCATENATE(#REF!,#REF!)</f>
        <v>#REF!</v>
      </c>
      <c r="X24" t="e">
        <f>VLOOKUP(W24,#REF!,1,0)</f>
        <v>#REF!</v>
      </c>
    </row>
    <row r="25" spans="1:24" x14ac:dyDescent="0.25">
      <c r="A25" t="s">
        <v>24</v>
      </c>
      <c r="B25">
        <v>195</v>
      </c>
      <c r="C25" t="s">
        <v>25</v>
      </c>
      <c r="D25">
        <v>83529</v>
      </c>
      <c r="E25" t="s">
        <v>26</v>
      </c>
      <c r="F25">
        <v>6002906</v>
      </c>
      <c r="G25">
        <v>13</v>
      </c>
      <c r="H25">
        <v>0</v>
      </c>
      <c r="I25">
        <v>0</v>
      </c>
      <c r="J25">
        <v>461.24</v>
      </c>
      <c r="K25">
        <v>461.24</v>
      </c>
      <c r="L25" s="1">
        <v>43124</v>
      </c>
      <c r="M25" s="1">
        <v>43107</v>
      </c>
      <c r="N25" t="s">
        <v>60</v>
      </c>
      <c r="O25">
        <v>8833</v>
      </c>
      <c r="P25" t="s">
        <v>28</v>
      </c>
      <c r="R25">
        <v>363</v>
      </c>
      <c r="T25" t="s">
        <v>29</v>
      </c>
      <c r="U25">
        <v>52</v>
      </c>
      <c r="V25">
        <v>8.8699999999999992</v>
      </c>
      <c r="W25" t="e">
        <f>CONCATENATE(#REF!,#REF!)</f>
        <v>#REF!</v>
      </c>
      <c r="X25" t="e">
        <f>VLOOKUP(W25,#REF!,1,0)</f>
        <v>#REF!</v>
      </c>
    </row>
    <row r="26" spans="1:24" x14ac:dyDescent="0.25">
      <c r="A26" t="s">
        <v>24</v>
      </c>
      <c r="B26">
        <v>195</v>
      </c>
      <c r="C26" t="s">
        <v>25</v>
      </c>
      <c r="D26">
        <v>83529</v>
      </c>
      <c r="E26" t="s">
        <v>26</v>
      </c>
      <c r="F26">
        <v>6002921</v>
      </c>
      <c r="G26">
        <v>13</v>
      </c>
      <c r="H26">
        <v>0</v>
      </c>
      <c r="I26">
        <v>0</v>
      </c>
      <c r="J26">
        <v>461.24</v>
      </c>
      <c r="K26">
        <v>461.24</v>
      </c>
      <c r="L26" s="1">
        <v>43124</v>
      </c>
      <c r="M26" s="1">
        <v>43114</v>
      </c>
      <c r="N26" t="s">
        <v>61</v>
      </c>
      <c r="O26">
        <v>8833</v>
      </c>
      <c r="P26" t="s">
        <v>28</v>
      </c>
      <c r="R26">
        <v>363</v>
      </c>
      <c r="T26" t="s">
        <v>29</v>
      </c>
      <c r="U26">
        <v>52</v>
      </c>
      <c r="V26">
        <v>8.8699999999999992</v>
      </c>
      <c r="W26" t="e">
        <f>CONCATENATE(#REF!,#REF!)</f>
        <v>#REF!</v>
      </c>
      <c r="X26" t="e">
        <f>VLOOKUP(W26,#REF!,1,0)</f>
        <v>#REF!</v>
      </c>
    </row>
    <row r="27" spans="1:24" x14ac:dyDescent="0.25">
      <c r="A27" t="s">
        <v>24</v>
      </c>
      <c r="B27">
        <v>195</v>
      </c>
      <c r="C27" t="s">
        <v>25</v>
      </c>
      <c r="D27">
        <v>83529</v>
      </c>
      <c r="E27" t="s">
        <v>26</v>
      </c>
      <c r="F27">
        <v>6002924</v>
      </c>
      <c r="G27">
        <v>13</v>
      </c>
      <c r="H27">
        <v>0</v>
      </c>
      <c r="I27">
        <v>0</v>
      </c>
      <c r="J27">
        <v>461.24</v>
      </c>
      <c r="K27">
        <v>461.24</v>
      </c>
      <c r="L27" s="1">
        <v>43124</v>
      </c>
      <c r="M27" s="1">
        <v>43114</v>
      </c>
      <c r="N27" t="s">
        <v>62</v>
      </c>
      <c r="O27">
        <v>8833</v>
      </c>
      <c r="P27" t="s">
        <v>28</v>
      </c>
      <c r="R27">
        <v>363</v>
      </c>
      <c r="T27" t="s">
        <v>29</v>
      </c>
      <c r="U27">
        <v>52</v>
      </c>
      <c r="V27">
        <v>8.8699999999999992</v>
      </c>
      <c r="W27" t="e">
        <f>CONCATENATE(#REF!,#REF!)</f>
        <v>#REF!</v>
      </c>
      <c r="X27" t="e">
        <f>VLOOKUP(W27,#REF!,1,0)</f>
        <v>#REF!</v>
      </c>
    </row>
    <row r="28" spans="1:24" x14ac:dyDescent="0.25">
      <c r="A28" t="s">
        <v>24</v>
      </c>
      <c r="B28">
        <v>195</v>
      </c>
      <c r="C28" t="s">
        <v>25</v>
      </c>
      <c r="D28">
        <v>83529</v>
      </c>
      <c r="E28" t="s">
        <v>26</v>
      </c>
      <c r="F28">
        <v>6002927</v>
      </c>
      <c r="G28">
        <v>13</v>
      </c>
      <c r="H28">
        <v>0</v>
      </c>
      <c r="I28">
        <v>0</v>
      </c>
      <c r="J28">
        <v>461.24</v>
      </c>
      <c r="K28">
        <v>461.24</v>
      </c>
      <c r="L28" s="1">
        <v>43124</v>
      </c>
      <c r="M28" s="1">
        <v>43114</v>
      </c>
      <c r="N28" t="s">
        <v>63</v>
      </c>
      <c r="O28">
        <v>8833</v>
      </c>
      <c r="P28" t="s">
        <v>28</v>
      </c>
      <c r="R28">
        <v>363</v>
      </c>
      <c r="T28" t="s">
        <v>29</v>
      </c>
      <c r="U28">
        <v>52</v>
      </c>
      <c r="V28">
        <v>8.8699999999999992</v>
      </c>
      <c r="W28" t="e">
        <f>CONCATENATE(#REF!,#REF!)</f>
        <v>#REF!</v>
      </c>
      <c r="X28" t="e">
        <f>VLOOKUP(W28,#REF!,1,0)</f>
        <v>#REF!</v>
      </c>
    </row>
    <row r="29" spans="1:24" x14ac:dyDescent="0.25">
      <c r="A29" t="s">
        <v>24</v>
      </c>
      <c r="B29">
        <v>195</v>
      </c>
      <c r="C29" t="s">
        <v>25</v>
      </c>
      <c r="D29">
        <v>83529</v>
      </c>
      <c r="E29" t="s">
        <v>26</v>
      </c>
      <c r="F29">
        <v>6005332</v>
      </c>
      <c r="G29">
        <v>13</v>
      </c>
      <c r="H29">
        <v>0</v>
      </c>
      <c r="I29">
        <v>0</v>
      </c>
      <c r="J29">
        <v>461.24</v>
      </c>
      <c r="K29">
        <v>461.24</v>
      </c>
      <c r="L29" s="1">
        <v>43133</v>
      </c>
      <c r="M29" s="1">
        <v>43121</v>
      </c>
      <c r="N29" t="s">
        <v>64</v>
      </c>
      <c r="O29">
        <v>8833</v>
      </c>
      <c r="P29" t="s">
        <v>28</v>
      </c>
      <c r="R29">
        <v>363</v>
      </c>
      <c r="T29" t="s">
        <v>29</v>
      </c>
      <c r="U29">
        <v>52</v>
      </c>
      <c r="V29">
        <v>8.8699999999999992</v>
      </c>
      <c r="W29" t="e">
        <f>CONCATENATE(#REF!,#REF!)</f>
        <v>#REF!</v>
      </c>
      <c r="X29" t="e">
        <f>VLOOKUP(W29,#REF!,1,0)</f>
        <v>#REF!</v>
      </c>
    </row>
    <row r="30" spans="1:24" x14ac:dyDescent="0.25">
      <c r="A30" t="s">
        <v>24</v>
      </c>
      <c r="B30">
        <v>195</v>
      </c>
      <c r="C30" t="s">
        <v>25</v>
      </c>
      <c r="D30">
        <v>83529</v>
      </c>
      <c r="E30" t="s">
        <v>26</v>
      </c>
      <c r="F30">
        <v>6005335</v>
      </c>
      <c r="G30">
        <v>13</v>
      </c>
      <c r="H30">
        <v>0</v>
      </c>
      <c r="I30">
        <v>0</v>
      </c>
      <c r="J30">
        <v>461.24</v>
      </c>
      <c r="K30">
        <v>461.24</v>
      </c>
      <c r="L30" s="1">
        <v>43133</v>
      </c>
      <c r="M30" s="1">
        <v>43121</v>
      </c>
      <c r="N30" t="s">
        <v>65</v>
      </c>
      <c r="O30">
        <v>8833</v>
      </c>
      <c r="P30" t="s">
        <v>28</v>
      </c>
      <c r="R30">
        <v>363</v>
      </c>
      <c r="T30" t="s">
        <v>29</v>
      </c>
      <c r="U30">
        <v>52</v>
      </c>
      <c r="V30">
        <v>8.8699999999999992</v>
      </c>
      <c r="W30" t="e">
        <f>CONCATENATE(#REF!,#REF!)</f>
        <v>#REF!</v>
      </c>
      <c r="X30" t="e">
        <f>VLOOKUP(W30,#REF!,1,0)</f>
        <v>#REF!</v>
      </c>
    </row>
    <row r="31" spans="1:24" x14ac:dyDescent="0.25">
      <c r="A31" t="s">
        <v>24</v>
      </c>
      <c r="B31">
        <v>195</v>
      </c>
      <c r="C31" t="s">
        <v>25</v>
      </c>
      <c r="D31">
        <v>83529</v>
      </c>
      <c r="E31" t="s">
        <v>26</v>
      </c>
      <c r="F31">
        <v>6005338</v>
      </c>
      <c r="G31">
        <v>13</v>
      </c>
      <c r="H31">
        <v>0</v>
      </c>
      <c r="I31">
        <v>0</v>
      </c>
      <c r="J31">
        <v>461.24</v>
      </c>
      <c r="K31">
        <v>461.24</v>
      </c>
      <c r="L31" s="1">
        <v>43133</v>
      </c>
      <c r="M31" s="1">
        <v>43121</v>
      </c>
      <c r="N31" t="s">
        <v>66</v>
      </c>
      <c r="O31">
        <v>8833</v>
      </c>
      <c r="P31" t="s">
        <v>28</v>
      </c>
      <c r="R31">
        <v>363</v>
      </c>
      <c r="T31" t="s">
        <v>29</v>
      </c>
      <c r="U31">
        <v>52</v>
      </c>
      <c r="V31">
        <v>8.8699999999999992</v>
      </c>
      <c r="W31" t="e">
        <f>CONCATENATE(#REF!,#REF!)</f>
        <v>#REF!</v>
      </c>
      <c r="X31" t="e">
        <f>VLOOKUP(W31,#REF!,1,0)</f>
        <v>#REF!</v>
      </c>
    </row>
    <row r="32" spans="1:24" x14ac:dyDescent="0.25">
      <c r="A32" t="s">
        <v>24</v>
      </c>
      <c r="B32">
        <v>195</v>
      </c>
      <c r="C32" t="s">
        <v>25</v>
      </c>
      <c r="D32">
        <v>83529</v>
      </c>
      <c r="E32" t="s">
        <v>26</v>
      </c>
      <c r="F32">
        <v>6005353</v>
      </c>
      <c r="G32">
        <v>13</v>
      </c>
      <c r="H32">
        <v>0</v>
      </c>
      <c r="I32">
        <v>0</v>
      </c>
      <c r="J32">
        <v>461.24</v>
      </c>
      <c r="K32">
        <v>461.24</v>
      </c>
      <c r="L32" s="1">
        <v>43133</v>
      </c>
      <c r="M32" s="1">
        <v>43128</v>
      </c>
      <c r="N32" t="s">
        <v>67</v>
      </c>
      <c r="O32">
        <v>8833</v>
      </c>
      <c r="P32" t="s">
        <v>28</v>
      </c>
      <c r="R32">
        <v>363</v>
      </c>
      <c r="T32" t="s">
        <v>29</v>
      </c>
      <c r="U32">
        <v>52</v>
      </c>
      <c r="V32">
        <v>8.8699999999999992</v>
      </c>
      <c r="W32" t="e">
        <f>CONCATENATE(#REF!,#REF!)</f>
        <v>#REF!</v>
      </c>
      <c r="X32" t="e">
        <f>VLOOKUP(W32,#REF!,1,0)</f>
        <v>#REF!</v>
      </c>
    </row>
    <row r="33" spans="1:24" x14ac:dyDescent="0.25">
      <c r="A33" t="s">
        <v>24</v>
      </c>
      <c r="B33">
        <v>195</v>
      </c>
      <c r="C33" t="s">
        <v>25</v>
      </c>
      <c r="D33">
        <v>83529</v>
      </c>
      <c r="E33" t="s">
        <v>26</v>
      </c>
      <c r="F33">
        <v>6005356</v>
      </c>
      <c r="G33">
        <v>13</v>
      </c>
      <c r="H33">
        <v>0</v>
      </c>
      <c r="I33">
        <v>0</v>
      </c>
      <c r="J33">
        <v>461.24</v>
      </c>
      <c r="K33">
        <v>461.24</v>
      </c>
      <c r="L33" s="1">
        <v>43133</v>
      </c>
      <c r="M33" s="1">
        <v>43128</v>
      </c>
      <c r="N33" t="s">
        <v>68</v>
      </c>
      <c r="O33">
        <v>8833</v>
      </c>
      <c r="P33" t="s">
        <v>28</v>
      </c>
      <c r="R33">
        <v>363</v>
      </c>
      <c r="T33" t="s">
        <v>29</v>
      </c>
      <c r="U33">
        <v>52</v>
      </c>
      <c r="V33">
        <v>8.8699999999999992</v>
      </c>
      <c r="W33" t="e">
        <f>CONCATENATE(#REF!,#REF!)</f>
        <v>#REF!</v>
      </c>
      <c r="X33" t="e">
        <f>VLOOKUP(W33,#REF!,1,0)</f>
        <v>#REF!</v>
      </c>
    </row>
    <row r="34" spans="1:24" x14ac:dyDescent="0.25">
      <c r="A34" t="s">
        <v>24</v>
      </c>
      <c r="B34">
        <v>195</v>
      </c>
      <c r="C34" t="s">
        <v>25</v>
      </c>
      <c r="D34">
        <v>83529</v>
      </c>
      <c r="E34" t="s">
        <v>26</v>
      </c>
      <c r="F34">
        <v>6005359</v>
      </c>
      <c r="G34">
        <v>13</v>
      </c>
      <c r="H34">
        <v>0</v>
      </c>
      <c r="I34">
        <v>0</v>
      </c>
      <c r="J34">
        <v>461.24</v>
      </c>
      <c r="K34">
        <v>461.24</v>
      </c>
      <c r="L34" s="1">
        <v>43133</v>
      </c>
      <c r="M34" s="1">
        <v>43128</v>
      </c>
      <c r="N34" t="s">
        <v>69</v>
      </c>
      <c r="O34">
        <v>8833</v>
      </c>
      <c r="P34" t="s">
        <v>28</v>
      </c>
      <c r="R34">
        <v>363</v>
      </c>
      <c r="T34" t="s">
        <v>29</v>
      </c>
      <c r="U34">
        <v>52</v>
      </c>
      <c r="V34">
        <v>8.8699999999999992</v>
      </c>
      <c r="W34" t="e">
        <f>CONCATENATE(#REF!,#REF!)</f>
        <v>#REF!</v>
      </c>
      <c r="X34" t="e">
        <f>VLOOKUP(W34,#REF!,1,0)</f>
        <v>#REF!</v>
      </c>
    </row>
    <row r="35" spans="1:24" x14ac:dyDescent="0.25">
      <c r="A35" t="s">
        <v>24</v>
      </c>
      <c r="B35">
        <v>195</v>
      </c>
      <c r="C35" t="s">
        <v>25</v>
      </c>
      <c r="D35">
        <v>83529</v>
      </c>
      <c r="E35" t="s">
        <v>26</v>
      </c>
      <c r="F35">
        <v>6007783</v>
      </c>
      <c r="G35">
        <v>7</v>
      </c>
      <c r="H35">
        <v>0</v>
      </c>
      <c r="I35">
        <v>0</v>
      </c>
      <c r="J35">
        <v>248.36</v>
      </c>
      <c r="K35">
        <v>248.36</v>
      </c>
      <c r="L35" s="1">
        <v>43147</v>
      </c>
      <c r="M35" s="1">
        <v>43135</v>
      </c>
      <c r="N35" t="s">
        <v>70</v>
      </c>
      <c r="O35">
        <v>8833</v>
      </c>
      <c r="P35" t="s">
        <v>28</v>
      </c>
      <c r="R35">
        <v>363</v>
      </c>
      <c r="T35" t="s">
        <v>29</v>
      </c>
      <c r="U35">
        <v>28</v>
      </c>
      <c r="V35">
        <v>8.8699999999999992</v>
      </c>
      <c r="W35" t="e">
        <f>CONCATENATE(#REF!,#REF!)</f>
        <v>#REF!</v>
      </c>
      <c r="X35" t="e">
        <f>VLOOKUP(W35,#REF!,1,0)</f>
        <v>#REF!</v>
      </c>
    </row>
    <row r="36" spans="1:24" x14ac:dyDescent="0.25">
      <c r="A36" t="s">
        <v>24</v>
      </c>
      <c r="B36">
        <v>195</v>
      </c>
      <c r="C36" t="s">
        <v>25</v>
      </c>
      <c r="D36">
        <v>83529</v>
      </c>
      <c r="E36" t="s">
        <v>26</v>
      </c>
      <c r="F36">
        <v>6007786</v>
      </c>
      <c r="G36">
        <v>13</v>
      </c>
      <c r="H36">
        <v>0</v>
      </c>
      <c r="I36">
        <v>0</v>
      </c>
      <c r="J36">
        <v>461.24</v>
      </c>
      <c r="K36">
        <v>461.24</v>
      </c>
      <c r="L36" s="1">
        <v>43147</v>
      </c>
      <c r="M36" s="1">
        <v>43135</v>
      </c>
      <c r="N36" t="s">
        <v>71</v>
      </c>
      <c r="O36">
        <v>8833</v>
      </c>
      <c r="P36" t="s">
        <v>28</v>
      </c>
      <c r="R36">
        <v>363</v>
      </c>
      <c r="T36" t="s">
        <v>29</v>
      </c>
      <c r="U36">
        <v>52</v>
      </c>
      <c r="V36">
        <v>8.8699999999999992</v>
      </c>
      <c r="W36" t="e">
        <f>CONCATENATE(#REF!,#REF!)</f>
        <v>#REF!</v>
      </c>
      <c r="X36" t="e">
        <f>VLOOKUP(W36,#REF!,1,0)</f>
        <v>#REF!</v>
      </c>
    </row>
    <row r="37" spans="1:24" x14ac:dyDescent="0.25">
      <c r="A37" t="s">
        <v>24</v>
      </c>
      <c r="B37">
        <v>195</v>
      </c>
      <c r="C37" t="s">
        <v>25</v>
      </c>
      <c r="D37">
        <v>83529</v>
      </c>
      <c r="E37" t="s">
        <v>26</v>
      </c>
      <c r="F37">
        <v>6007789</v>
      </c>
      <c r="G37">
        <v>13</v>
      </c>
      <c r="H37">
        <v>0</v>
      </c>
      <c r="I37">
        <v>0</v>
      </c>
      <c r="J37">
        <v>461.24</v>
      </c>
      <c r="K37">
        <v>461.24</v>
      </c>
      <c r="L37" s="1">
        <v>43147</v>
      </c>
      <c r="M37" s="1">
        <v>43135</v>
      </c>
      <c r="N37" t="s">
        <v>72</v>
      </c>
      <c r="O37">
        <v>8833</v>
      </c>
      <c r="P37" t="s">
        <v>28</v>
      </c>
      <c r="R37">
        <v>363</v>
      </c>
      <c r="T37" t="s">
        <v>29</v>
      </c>
      <c r="U37">
        <v>52</v>
      </c>
      <c r="V37">
        <v>8.8699999999999992</v>
      </c>
      <c r="W37" t="e">
        <f>CONCATENATE(#REF!,#REF!)</f>
        <v>#REF!</v>
      </c>
      <c r="X37" t="e">
        <f>VLOOKUP(W37,#REF!,1,0)</f>
        <v>#REF!</v>
      </c>
    </row>
    <row r="38" spans="1:24" x14ac:dyDescent="0.25">
      <c r="A38" t="s">
        <v>24</v>
      </c>
      <c r="B38">
        <v>195</v>
      </c>
      <c r="C38" t="s">
        <v>25</v>
      </c>
      <c r="D38">
        <v>83543</v>
      </c>
      <c r="E38" t="s">
        <v>73</v>
      </c>
      <c r="F38">
        <v>6010851</v>
      </c>
      <c r="G38">
        <v>14</v>
      </c>
      <c r="H38">
        <v>0</v>
      </c>
      <c r="I38">
        <v>0</v>
      </c>
      <c r="J38">
        <v>496.72</v>
      </c>
      <c r="K38">
        <v>496.72</v>
      </c>
      <c r="L38" s="1">
        <v>43161</v>
      </c>
      <c r="M38" s="1">
        <v>43149</v>
      </c>
      <c r="N38" t="s">
        <v>74</v>
      </c>
      <c r="O38">
        <v>8833</v>
      </c>
      <c r="P38" t="s">
        <v>28</v>
      </c>
      <c r="R38">
        <v>120</v>
      </c>
      <c r="T38" t="s">
        <v>29</v>
      </c>
      <c r="U38">
        <v>56</v>
      </c>
      <c r="V38">
        <v>8.8699999999999992</v>
      </c>
      <c r="W38" t="e">
        <f>CONCATENATE(#REF!,#REF!)</f>
        <v>#REF!</v>
      </c>
      <c r="X38" t="e">
        <f>VLOOKUP(W38,#REF!,1,0)</f>
        <v>#REF!</v>
      </c>
    </row>
    <row r="39" spans="1:24" x14ac:dyDescent="0.25">
      <c r="A39" t="s">
        <v>24</v>
      </c>
      <c r="B39">
        <v>195</v>
      </c>
      <c r="C39" t="s">
        <v>25</v>
      </c>
      <c r="D39">
        <v>83543</v>
      </c>
      <c r="E39" t="s">
        <v>73</v>
      </c>
      <c r="F39">
        <v>6010865</v>
      </c>
      <c r="G39">
        <v>14</v>
      </c>
      <c r="H39">
        <v>0</v>
      </c>
      <c r="I39">
        <v>0</v>
      </c>
      <c r="J39">
        <v>496.72</v>
      </c>
      <c r="K39">
        <v>496.72</v>
      </c>
      <c r="L39" s="1">
        <v>43161</v>
      </c>
      <c r="M39" s="1">
        <v>43149</v>
      </c>
      <c r="N39" t="s">
        <v>75</v>
      </c>
      <c r="O39">
        <v>8833</v>
      </c>
      <c r="P39" t="s">
        <v>28</v>
      </c>
      <c r="R39">
        <v>120</v>
      </c>
      <c r="T39" t="s">
        <v>29</v>
      </c>
      <c r="U39">
        <v>56</v>
      </c>
      <c r="V39">
        <v>8.8699999999999992</v>
      </c>
      <c r="W39" t="e">
        <f>CONCATENATE(#REF!,#REF!)</f>
        <v>#REF!</v>
      </c>
      <c r="X39" t="e">
        <f>VLOOKUP(W39,#REF!,1,0)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</dc:creator>
  <cp:lastModifiedBy>MIRACLE</cp:lastModifiedBy>
  <dcterms:created xsi:type="dcterms:W3CDTF">2018-05-28T19:52:50Z</dcterms:created>
  <dcterms:modified xsi:type="dcterms:W3CDTF">2018-05-28T19:54:51Z</dcterms:modified>
</cp:coreProperties>
</file>