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s01_charity_2013_summary" sheetId="1" r:id="rId3"/>
  </sheets>
  <definedNames/>
  <calcPr/>
</workbook>
</file>

<file path=xl/sharedStrings.xml><?xml version="1.0" encoding="utf-8"?>
<sst xmlns="http://schemas.openxmlformats.org/spreadsheetml/2006/main" count="117" uniqueCount="104">
  <si>
    <t>Year</t>
  </si>
  <si>
    <t>CHY</t>
  </si>
  <si>
    <t>Charity</t>
  </si>
  <si>
    <t>CRO</t>
  </si>
  <si>
    <t>Website</t>
  </si>
  <si>
    <t>Cause</t>
  </si>
  <si>
    <t>Category</t>
  </si>
  <si>
    <t>OpenCorporates</t>
  </si>
  <si>
    <t>B_Expended</t>
  </si>
  <si>
    <t>B2_Charity</t>
  </si>
  <si>
    <t>B1_GenFund</t>
  </si>
  <si>
    <t>B3_Govern</t>
  </si>
  <si>
    <t>Pct_B2</t>
  </si>
  <si>
    <t>Pct_B1</t>
  </si>
  <si>
    <t>Pct_B3</t>
  </si>
  <si>
    <t>ExpBarChart</t>
  </si>
  <si>
    <t>Size</t>
  </si>
  <si>
    <t>A_Income</t>
  </si>
  <si>
    <t>A1_Funds</t>
  </si>
  <si>
    <t>A2_Activaties</t>
  </si>
  <si>
    <t>A3_Other</t>
  </si>
  <si>
    <t>A1a_Voluntary</t>
  </si>
  <si>
    <t>A2a_Grant</t>
  </si>
  <si>
    <t>Pct_A1</t>
  </si>
  <si>
    <t>Pct_A2</t>
  </si>
  <si>
    <t>Pct_A3</t>
  </si>
  <si>
    <t>2013_Rpt</t>
  </si>
  <si>
    <t>2013_FY</t>
  </si>
  <si>
    <t>2013_Notes</t>
  </si>
  <si>
    <t>Concern</t>
  </si>
  <si>
    <t>https://www.concern.net/</t>
  </si>
  <si>
    <t>Development and Relief Services</t>
  </si>
  <si>
    <t>International</t>
  </si>
  <si>
    <t>https://opencorporates.com/companies/ie/39647</t>
  </si>
  <si>
    <t>https://www.concern.net/sites/default/files/media/resource/concern_annualreport2013_web.pdf</t>
  </si>
  <si>
    <t>year ended 31 December 2013</t>
  </si>
  <si>
    <t>Trocaire</t>
  </si>
  <si>
    <t>http://www.trocaire.org/</t>
  </si>
  <si>
    <t>Goal</t>
  </si>
  <si>
    <t>http://www.goal.ie/</t>
  </si>
  <si>
    <t>https://opencorporates.com/companies/ie/201698</t>
  </si>
  <si>
    <t>Barnardos</t>
  </si>
  <si>
    <t>http://www.barnardos.ie/</t>
  </si>
  <si>
    <t>Children's and Family Services</t>
  </si>
  <si>
    <t>Human Services</t>
  </si>
  <si>
    <t>https://opencorporates.com/companies/ie/141526</t>
  </si>
  <si>
    <t>Focus</t>
  </si>
  <si>
    <t>http://www.focusireland.ie/</t>
  </si>
  <si>
    <t>Homeless Services</t>
  </si>
  <si>
    <t>https://opencorporates.com/companies/ie/106149</t>
  </si>
  <si>
    <t>SVDP</t>
  </si>
  <si>
    <t>http://www.svp.ie/</t>
  </si>
  <si>
    <t>Social Services</t>
  </si>
  <si>
    <t>Hospice</t>
  </si>
  <si>
    <t>http://hospicefoundation.ie/</t>
  </si>
  <si>
    <t>https://opencorporates.com/companies/ie/114617</t>
  </si>
  <si>
    <t>Age Action</t>
  </si>
  <si>
    <t>http://www.ageaction.ie/</t>
  </si>
  <si>
    <t>https://opencorporates.com/companies/ie/198571</t>
  </si>
  <si>
    <t>Sightsavers</t>
  </si>
  <si>
    <t>http://www.sightsavers.ie/</t>
  </si>
  <si>
    <t>Unicef</t>
  </si>
  <si>
    <t>https://www.unicef.ie/</t>
  </si>
  <si>
    <t>https://opencorporates.com/companies/ie/371124</t>
  </si>
  <si>
    <t>Gorta</t>
  </si>
  <si>
    <t>http://www.gorta.org/</t>
  </si>
  <si>
    <t>https://opencorporates.com/companies/ie/28228</t>
  </si>
  <si>
    <t>Ispcc</t>
  </si>
  <si>
    <t>http://www.ispcc.ie/</t>
  </si>
  <si>
    <t>https://opencorporates.com/companies/ie/15958</t>
  </si>
  <si>
    <t>Irish Cancer Society</t>
  </si>
  <si>
    <t>http://www.cancer.ie/</t>
  </si>
  <si>
    <t>https://opencorporates.com/companies/ie/20868</t>
  </si>
  <si>
    <t>Enable Ireland</t>
  </si>
  <si>
    <t>http://www.enableireland.ie/</t>
  </si>
  <si>
    <t>Irish Wheelchair Association</t>
  </si>
  <si>
    <t>http://www.iwa.ie/</t>
  </si>
  <si>
    <t>Oxfam ROI</t>
  </si>
  <si>
    <t>http://www.oxfamireland.org/</t>
  </si>
  <si>
    <t>Barrettstown</t>
  </si>
  <si>
    <t>http://www.barretstown.org/</t>
  </si>
  <si>
    <t>https://opencorporates.com/companies/ie/194322</t>
  </si>
  <si>
    <t>Self-help Africa - Ireland</t>
  </si>
  <si>
    <t>http://www.selfhelpafrica.org/</t>
  </si>
  <si>
    <t>https://opencorporates.com/companies/ie/105601</t>
  </si>
  <si>
    <t>Plan Ireland</t>
  </si>
  <si>
    <t>http://plan.ie/</t>
  </si>
  <si>
    <t>https://opencorporates.com/companies/ie/359578</t>
  </si>
  <si>
    <t>The MS of Ireland</t>
  </si>
  <si>
    <t>http://www.ms-society.ie/</t>
  </si>
  <si>
    <t>Special Olympics Ireland</t>
  </si>
  <si>
    <t>http://www.specialolympics.ie/</t>
  </si>
  <si>
    <t>https://opencorporates.com/companies/ie/228545</t>
  </si>
  <si>
    <t>Irish red cross</t>
  </si>
  <si>
    <t>http://www.redcross.ie/home/</t>
  </si>
  <si>
    <t>Worldvision</t>
  </si>
  <si>
    <t>http://www.worldvision.ie/</t>
  </si>
  <si>
    <t>Diseases, Disorders, and Disciplines</t>
  </si>
  <si>
    <t>Health</t>
  </si>
  <si>
    <t>https://opencorporates.com/companies/ie/93645</t>
  </si>
  <si>
    <t>Debra</t>
  </si>
  <si>
    <t>https://debraireland.org/</t>
  </si>
  <si>
    <t>Patient and Family Support</t>
  </si>
  <si>
    <t>https://opencorporates.com/companies/ie/141279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</si>
</sst>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Ms sans serif"/>
    </font>
    <font>
      <sz val="11.0"/>
    </font>
    <font>
      <u/>
      <sz val="11.0"/>
      <color rgb="FF0000FF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" Type="http://schemas.openxmlformats.org/officeDocument/2006/relationships/hyperlink" Target="https://opencorporates.com/companies/ie/93645" TargetMode="External"/><Relationship Id="rId38" Type="http://schemas.openxmlformats.org/officeDocument/2006/relationships/hyperlink" Target="http://www.worldvision.ie/" TargetMode="External"/><Relationship Id="rId37" Type="http://schemas.openxmlformats.org/officeDocument/2006/relationships/hyperlink" Target="http://www.redcross.ie/home/" TargetMode="External"/><Relationship Id="rId19" Type="http://schemas.openxmlformats.org/officeDocument/2006/relationships/hyperlink" Target="http://www.gorta.org/" TargetMode="External"/><Relationship Id="rId36" Type="http://schemas.openxmlformats.org/officeDocument/2006/relationships/hyperlink" Target="https://opencorporates.com/companies/ie/228545" TargetMode="External"/><Relationship Id="rId18" Type="http://schemas.openxmlformats.org/officeDocument/2006/relationships/hyperlink" Target="https://opencorporates.com/companies/ie/371124" TargetMode="External"/><Relationship Id="rId17" Type="http://schemas.openxmlformats.org/officeDocument/2006/relationships/hyperlink" Target="https://www.unicef.ie/" TargetMode="External"/><Relationship Id="rId16" Type="http://schemas.openxmlformats.org/officeDocument/2006/relationships/hyperlink" Target="http://www.sightsavers.ie/" TargetMode="External"/><Relationship Id="rId15" Type="http://schemas.openxmlformats.org/officeDocument/2006/relationships/hyperlink" Target="https://opencorporates.com/companies/ie/198571" TargetMode="External"/><Relationship Id="rId14" Type="http://schemas.openxmlformats.org/officeDocument/2006/relationships/hyperlink" Target="http://www.ageaction.ie/" TargetMode="External"/><Relationship Id="rId30" Type="http://schemas.openxmlformats.org/officeDocument/2006/relationships/hyperlink" Target="http://www.selfhelpafrica.org/" TargetMode="External"/><Relationship Id="rId12" Type="http://schemas.openxmlformats.org/officeDocument/2006/relationships/hyperlink" Target="http://hospicefoundation.ie/" TargetMode="External"/><Relationship Id="rId31" Type="http://schemas.openxmlformats.org/officeDocument/2006/relationships/hyperlink" Target="https://opencorporates.com/companies/ie/105601" TargetMode="External"/><Relationship Id="rId13" Type="http://schemas.openxmlformats.org/officeDocument/2006/relationships/hyperlink" Target="https://opencorporates.com/companies/ie/114617" TargetMode="External"/><Relationship Id="rId10" Type="http://schemas.openxmlformats.org/officeDocument/2006/relationships/hyperlink" Target="https://opencorporates.com/companies/ie/106149" TargetMode="External"/><Relationship Id="rId11" Type="http://schemas.openxmlformats.org/officeDocument/2006/relationships/hyperlink" Target="http://www.svp.ie/" TargetMode="External"/><Relationship Id="rId34" Type="http://schemas.openxmlformats.org/officeDocument/2006/relationships/hyperlink" Target="http://www.ms-society.ie/" TargetMode="External"/><Relationship Id="rId35" Type="http://schemas.openxmlformats.org/officeDocument/2006/relationships/hyperlink" Target="http://www.specialolympics.ie/" TargetMode="External"/><Relationship Id="rId32" Type="http://schemas.openxmlformats.org/officeDocument/2006/relationships/hyperlink" Target="http://plan.ie/" TargetMode="External"/><Relationship Id="rId33" Type="http://schemas.openxmlformats.org/officeDocument/2006/relationships/hyperlink" Target="https://opencorporates.com/companies/ie/359578" TargetMode="External"/><Relationship Id="rId29" Type="http://schemas.openxmlformats.org/officeDocument/2006/relationships/hyperlink" Target="https://opencorporates.com/companies/ie/194322" TargetMode="External"/><Relationship Id="rId26" Type="http://schemas.openxmlformats.org/officeDocument/2006/relationships/hyperlink" Target="http://www.iwa.ie/" TargetMode="External"/><Relationship Id="rId25" Type="http://schemas.openxmlformats.org/officeDocument/2006/relationships/hyperlink" Target="http://www.enableireland.ie/" TargetMode="External"/><Relationship Id="rId28" Type="http://schemas.openxmlformats.org/officeDocument/2006/relationships/hyperlink" Target="http://www.barretstown.org/" TargetMode="External"/><Relationship Id="rId27" Type="http://schemas.openxmlformats.org/officeDocument/2006/relationships/hyperlink" Target="http://www.oxfamireland.org/" TargetMode="External"/><Relationship Id="rId2" Type="http://schemas.openxmlformats.org/officeDocument/2006/relationships/hyperlink" Target="https://opencorporates.com/companies/ie/39647" TargetMode="External"/><Relationship Id="rId21" Type="http://schemas.openxmlformats.org/officeDocument/2006/relationships/hyperlink" Target="http://www.ispcc.ie/" TargetMode="External"/><Relationship Id="rId40" Type="http://schemas.openxmlformats.org/officeDocument/2006/relationships/hyperlink" Target="https://debraireland.org/" TargetMode="External"/><Relationship Id="rId1" Type="http://schemas.openxmlformats.org/officeDocument/2006/relationships/hyperlink" Target="https://www.concern.net/" TargetMode="External"/><Relationship Id="rId22" Type="http://schemas.openxmlformats.org/officeDocument/2006/relationships/hyperlink" Target="https://opencorporates.com/companies/ie/15958" TargetMode="External"/><Relationship Id="rId41" Type="http://schemas.openxmlformats.org/officeDocument/2006/relationships/hyperlink" Target="https://opencorporates.com/companies/ie/141279" TargetMode="External"/><Relationship Id="rId4" Type="http://schemas.openxmlformats.org/officeDocument/2006/relationships/hyperlink" Target="http://www.trocaire.org/" TargetMode="External"/><Relationship Id="rId23" Type="http://schemas.openxmlformats.org/officeDocument/2006/relationships/hyperlink" Target="http://www.cancer.ie/" TargetMode="External"/><Relationship Id="rId42" Type="http://schemas.openxmlformats.org/officeDocument/2006/relationships/drawing" Target="../drawings/worksheetdrawing1.xml"/><Relationship Id="rId3" Type="http://schemas.openxmlformats.org/officeDocument/2006/relationships/hyperlink" Target="https://www.concern.net/sites/default/files/media/resource/concern_annualreport2013_web.pdf" TargetMode="External"/><Relationship Id="rId24" Type="http://schemas.openxmlformats.org/officeDocument/2006/relationships/hyperlink" Target="https://opencorporates.com/companies/ie/20868" TargetMode="External"/><Relationship Id="rId20" Type="http://schemas.openxmlformats.org/officeDocument/2006/relationships/hyperlink" Target="https://opencorporates.com/companies/ie/28228" TargetMode="External"/><Relationship Id="rId9" Type="http://schemas.openxmlformats.org/officeDocument/2006/relationships/hyperlink" Target="http://www.focusireland.ie/" TargetMode="External"/><Relationship Id="rId6" Type="http://schemas.openxmlformats.org/officeDocument/2006/relationships/hyperlink" Target="https://opencorporates.com/companies/ie/201698" TargetMode="External"/><Relationship Id="rId5" Type="http://schemas.openxmlformats.org/officeDocument/2006/relationships/hyperlink" Target="http://www.goal.ie/" TargetMode="External"/><Relationship Id="rId8" Type="http://schemas.openxmlformats.org/officeDocument/2006/relationships/hyperlink" Target="https://opencorporates.com/companies/ie/141526" TargetMode="External"/><Relationship Id="rId7" Type="http://schemas.openxmlformats.org/officeDocument/2006/relationships/hyperlink" Target="http://www.barnardos.i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5.13" defaultRowHeight="15.75"/>
  <cols>
    <col customWidth="1" min="8" max="8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>
        <v>2013.0</v>
      </c>
      <c r="B2" s="1">
        <v>5745.0</v>
      </c>
      <c r="C2" s="1" t="s">
        <v>29</v>
      </c>
      <c r="D2" s="1">
        <v>39647.0</v>
      </c>
      <c r="E2" s="2" t="s">
        <v>30</v>
      </c>
      <c r="F2" s="1" t="s">
        <v>31</v>
      </c>
      <c r="G2" s="1" t="s">
        <v>32</v>
      </c>
      <c r="H2" s="2" t="s">
        <v>33</v>
      </c>
      <c r="I2" t="str">
        <f>sum(J2:L2)</f>
        <v>129034000</v>
      </c>
      <c r="J2">
        <v>1.16631E8</v>
      </c>
      <c r="K2" s="3">
        <v>1.1688E7</v>
      </c>
      <c r="L2" s="3">
        <v>715000.0</v>
      </c>
      <c r="M2" s="1" t="str">
        <f>round(J2/I2,2)*100</f>
        <v>90</v>
      </c>
      <c r="N2" s="1" t="str">
        <f>round(K2/I2,2)*100</f>
        <v>9</v>
      </c>
      <c r="O2" s="1" t="str">
        <f>round(L2/I2,2)*100</f>
        <v>1</v>
      </c>
      <c r="P2" s="1"/>
      <c r="Q2" s="1"/>
      <c r="R2" s="3">
        <v>1.27329E8</v>
      </c>
      <c r="S2" s="3">
        <v>4.0561E7</v>
      </c>
      <c r="T2" s="3">
        <v>8.5864E7</v>
      </c>
      <c r="U2" s="3">
        <v>904000.0</v>
      </c>
      <c r="V2" s="1"/>
      <c r="W2" s="1"/>
      <c r="X2" s="1" t="str">
        <f>round(S2/R2,2)*100</f>
        <v>32</v>
      </c>
      <c r="Y2" s="1" t="str">
        <f>round(T2/R2,2)*100</f>
        <v>67</v>
      </c>
      <c r="Z2" s="1" t="str">
        <f>round(U2/R2,2)*100</f>
        <v>1</v>
      </c>
      <c r="AA2" s="2" t="s">
        <v>34</v>
      </c>
      <c r="AB2" s="1" t="s">
        <v>35</v>
      </c>
    </row>
    <row r="3">
      <c r="A3" s="1"/>
      <c r="B3" s="1">
        <v>5883.0</v>
      </c>
      <c r="C3" s="1" t="s">
        <v>36</v>
      </c>
      <c r="D3" s="3"/>
      <c r="E3" s="2" t="s">
        <v>37</v>
      </c>
      <c r="F3" s="1" t="s">
        <v>31</v>
      </c>
      <c r="G3" s="1" t="s">
        <v>32</v>
      </c>
      <c r="I3" s="1"/>
      <c r="J3" s="1"/>
      <c r="K3" s="1"/>
      <c r="L3" s="1"/>
      <c r="M3" s="1"/>
      <c r="N3" s="1"/>
      <c r="O3" s="1"/>
      <c r="P3" s="1"/>
      <c r="Q3" s="1"/>
      <c r="S3" s="3"/>
      <c r="T3" s="3"/>
      <c r="U3" s="3"/>
      <c r="V3" s="3"/>
      <c r="W3" s="3"/>
      <c r="X3" s="3"/>
      <c r="Y3" s="3"/>
      <c r="Z3" s="3"/>
      <c r="AA3" s="1"/>
      <c r="AB3" s="1"/>
    </row>
    <row r="4">
      <c r="A4" s="1"/>
      <c r="B4" s="1">
        <v>6271.0</v>
      </c>
      <c r="C4" s="1" t="s">
        <v>38</v>
      </c>
      <c r="D4" s="1">
        <v>201698.0</v>
      </c>
      <c r="E4" s="2" t="s">
        <v>39</v>
      </c>
      <c r="F4" s="1" t="s">
        <v>31</v>
      </c>
      <c r="G4" s="1" t="s">
        <v>32</v>
      </c>
      <c r="H4" s="2" t="s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>
        <v>6015.0</v>
      </c>
      <c r="C5" s="1" t="s">
        <v>41</v>
      </c>
      <c r="D5" s="1">
        <v>141526.0</v>
      </c>
      <c r="E5" s="2" t="s">
        <v>42</v>
      </c>
      <c r="F5" s="1" t="s">
        <v>43</v>
      </c>
      <c r="G5" s="1" t="s">
        <v>44</v>
      </c>
      <c r="H5" s="2" t="s">
        <v>45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4"/>
      <c r="X5" s="1"/>
      <c r="Y5" s="1"/>
      <c r="Z5" s="1"/>
      <c r="AA5" s="1"/>
      <c r="AB5" s="1"/>
    </row>
    <row r="6">
      <c r="A6" s="1"/>
      <c r="B6" s="1">
        <v>7220.0</v>
      </c>
      <c r="C6" s="1" t="s">
        <v>46</v>
      </c>
      <c r="D6" s="1">
        <v>106149.0</v>
      </c>
      <c r="E6" s="2" t="s">
        <v>47</v>
      </c>
      <c r="F6" s="1" t="s">
        <v>48</v>
      </c>
      <c r="G6" s="1" t="s">
        <v>44</v>
      </c>
      <c r="H6" s="2" t="s">
        <v>49</v>
      </c>
      <c r="I6" s="1"/>
      <c r="J6" s="1"/>
      <c r="K6" s="1"/>
      <c r="L6" s="1"/>
      <c r="M6" s="1"/>
      <c r="N6" s="1"/>
      <c r="O6" s="1"/>
      <c r="P6" s="1"/>
      <c r="Q6" s="1"/>
      <c r="S6" s="4"/>
      <c r="T6" s="4"/>
      <c r="U6" s="4"/>
      <c r="V6" s="4"/>
      <c r="W6" s="4"/>
      <c r="X6" s="4"/>
      <c r="Y6" s="4"/>
      <c r="Z6" s="4"/>
      <c r="AA6" s="1"/>
      <c r="AB6" s="1"/>
    </row>
    <row r="7">
      <c r="A7" s="1"/>
      <c r="B7" s="1">
        <v>6892.0</v>
      </c>
      <c r="C7" s="1" t="s">
        <v>50</v>
      </c>
      <c r="D7" s="3"/>
      <c r="E7" s="2" t="s">
        <v>51</v>
      </c>
      <c r="F7" s="1" t="s">
        <v>52</v>
      </c>
      <c r="G7" s="1" t="s">
        <v>44</v>
      </c>
      <c r="I7" s="1"/>
      <c r="J7" s="1"/>
      <c r="K7" s="1"/>
      <c r="L7" s="1"/>
      <c r="M7" s="1"/>
      <c r="N7" s="1"/>
      <c r="O7" s="1"/>
      <c r="P7" s="1"/>
      <c r="Q7" s="1"/>
      <c r="S7" s="4"/>
      <c r="T7" s="4"/>
      <c r="U7" s="4"/>
      <c r="V7" s="4"/>
      <c r="W7" s="4"/>
      <c r="X7" s="4"/>
      <c r="Y7" s="4"/>
      <c r="Z7" s="4"/>
      <c r="AA7" s="1"/>
      <c r="AB7" s="1"/>
    </row>
    <row r="8">
      <c r="A8" s="1"/>
      <c r="B8" s="1">
        <v>6830.0</v>
      </c>
      <c r="C8" s="1" t="s">
        <v>53</v>
      </c>
      <c r="D8" s="1">
        <v>114617.0</v>
      </c>
      <c r="E8" s="2" t="s">
        <v>54</v>
      </c>
      <c r="H8" s="2" t="s">
        <v>55</v>
      </c>
      <c r="I8" s="1"/>
      <c r="J8" s="1"/>
      <c r="K8" s="1"/>
      <c r="L8" s="1"/>
      <c r="M8" s="1"/>
      <c r="N8" s="1"/>
      <c r="O8" s="1"/>
      <c r="P8" s="1"/>
      <c r="Q8" s="1"/>
      <c r="S8" s="4"/>
      <c r="T8" s="4"/>
      <c r="U8" s="4"/>
      <c r="V8" s="4"/>
      <c r="W8" s="4"/>
      <c r="X8" s="4"/>
      <c r="Y8" s="4"/>
      <c r="Z8" s="4"/>
      <c r="AA8" s="1"/>
      <c r="AB8" s="1"/>
      <c r="AC8" s="1"/>
    </row>
    <row r="9">
      <c r="A9" s="1"/>
      <c r="B9" s="1">
        <v>10583.0</v>
      </c>
      <c r="C9" s="1" t="s">
        <v>56</v>
      </c>
      <c r="D9" s="1">
        <v>198571.0</v>
      </c>
      <c r="E9" s="2" t="s">
        <v>57</v>
      </c>
      <c r="H9" s="2" t="s">
        <v>58</v>
      </c>
      <c r="I9" s="1"/>
      <c r="J9" s="1"/>
      <c r="K9" s="1"/>
      <c r="L9" s="1"/>
      <c r="M9" s="1"/>
      <c r="N9" s="1"/>
      <c r="O9" s="1"/>
      <c r="P9" s="1"/>
      <c r="Q9" s="1"/>
      <c r="S9" s="4"/>
      <c r="T9" s="4"/>
      <c r="U9" s="4"/>
      <c r="V9" s="4"/>
      <c r="W9" s="4"/>
      <c r="X9" s="4"/>
      <c r="Y9" s="4"/>
      <c r="Z9" s="4"/>
      <c r="AA9" s="1"/>
      <c r="AB9" s="1"/>
    </row>
    <row r="10">
      <c r="A10" s="1"/>
      <c r="B10" s="1">
        <v>15437.0</v>
      </c>
      <c r="C10" s="1" t="s">
        <v>59</v>
      </c>
      <c r="E10" s="2" t="s">
        <v>60</v>
      </c>
      <c r="H10" s="3"/>
      <c r="I10" s="1"/>
      <c r="J10" s="1"/>
      <c r="K10" s="1"/>
      <c r="L10" s="1"/>
      <c r="M10" s="1"/>
      <c r="N10" s="1"/>
      <c r="O10" s="1"/>
      <c r="P10" s="1"/>
      <c r="Q10" s="1"/>
      <c r="S10" s="4"/>
      <c r="T10" s="4"/>
      <c r="U10" s="4"/>
      <c r="V10" s="4"/>
      <c r="W10" s="4"/>
      <c r="X10" s="4"/>
      <c r="Y10" s="4"/>
      <c r="Z10" s="4"/>
      <c r="AA10" s="1"/>
      <c r="AB10" s="1"/>
    </row>
    <row r="11">
      <c r="A11" s="1"/>
      <c r="B11" s="1">
        <v>5616.0</v>
      </c>
      <c r="C11" s="1" t="s">
        <v>61</v>
      </c>
      <c r="D11" s="1">
        <v>371124.0</v>
      </c>
      <c r="E11" s="2" t="s">
        <v>62</v>
      </c>
      <c r="F11" s="1" t="s">
        <v>31</v>
      </c>
      <c r="G11" s="1" t="s">
        <v>32</v>
      </c>
      <c r="H11" s="2" t="s">
        <v>63</v>
      </c>
      <c r="I11" s="1"/>
      <c r="J11" s="1"/>
      <c r="K11" s="1"/>
      <c r="L11" s="1"/>
      <c r="M11" s="1"/>
      <c r="N11" s="1"/>
      <c r="O11" s="1"/>
      <c r="P11" s="1"/>
      <c r="Q11" s="1"/>
      <c r="S11" s="4"/>
      <c r="T11" s="4"/>
      <c r="U11" s="4"/>
      <c r="V11" s="4"/>
      <c r="W11" s="4"/>
      <c r="X11" s="4"/>
      <c r="Y11" s="4"/>
      <c r="Z11" s="4"/>
      <c r="AA11" s="1"/>
      <c r="AB11" s="1"/>
    </row>
    <row r="12">
      <c r="A12" s="1"/>
      <c r="B12" s="1">
        <v>5678.0</v>
      </c>
      <c r="C12" s="1" t="s">
        <v>64</v>
      </c>
      <c r="D12" s="1">
        <v>28228.0</v>
      </c>
      <c r="E12" s="2" t="s">
        <v>65</v>
      </c>
      <c r="F12" s="1" t="s">
        <v>31</v>
      </c>
      <c r="G12" s="1" t="s">
        <v>32</v>
      </c>
      <c r="H12" s="2" t="s">
        <v>66</v>
      </c>
      <c r="I12" s="1"/>
      <c r="J12" s="1"/>
      <c r="K12" s="1"/>
      <c r="L12" s="1"/>
      <c r="M12" s="1"/>
      <c r="N12" s="1"/>
      <c r="O12" s="1"/>
      <c r="P12" s="1"/>
      <c r="Q12" s="1"/>
      <c r="S12" s="4"/>
      <c r="T12" s="4"/>
      <c r="U12" s="4"/>
      <c r="V12" s="4"/>
      <c r="W12" s="4"/>
      <c r="X12" s="4"/>
      <c r="Y12" s="4"/>
      <c r="Z12" s="4"/>
      <c r="AA12" s="1"/>
      <c r="AB12" s="1"/>
    </row>
    <row r="13">
      <c r="A13" s="1"/>
      <c r="B13" s="1">
        <v>5102.0</v>
      </c>
      <c r="C13" s="1" t="s">
        <v>67</v>
      </c>
      <c r="D13" s="1">
        <v>15958.0</v>
      </c>
      <c r="E13" s="2" t="s">
        <v>68</v>
      </c>
      <c r="H13" s="2" t="s">
        <v>69</v>
      </c>
      <c r="I13" s="1"/>
      <c r="J13" s="1"/>
      <c r="K13" s="1"/>
      <c r="L13" s="1"/>
      <c r="M13" s="1"/>
      <c r="N13" s="1"/>
      <c r="O13" s="1"/>
      <c r="P13" s="1"/>
      <c r="Q13" s="1"/>
      <c r="S13" s="4"/>
      <c r="T13" s="4"/>
      <c r="U13" s="4"/>
      <c r="V13" s="4"/>
      <c r="W13" s="4"/>
      <c r="X13" s="4"/>
      <c r="Y13" s="4"/>
      <c r="Z13" s="4"/>
      <c r="AA13" s="1"/>
      <c r="AB13" s="1"/>
    </row>
    <row r="14">
      <c r="A14" s="1"/>
      <c r="B14" s="1">
        <v>5863.0</v>
      </c>
      <c r="C14" s="1" t="s">
        <v>70</v>
      </c>
      <c r="D14" s="1">
        <v>20868.0</v>
      </c>
      <c r="E14" s="2" t="s">
        <v>71</v>
      </c>
      <c r="H14" s="2" t="s">
        <v>72</v>
      </c>
      <c r="I14" s="1"/>
      <c r="J14" s="1"/>
      <c r="K14" s="1"/>
      <c r="L14" s="1"/>
      <c r="M14" s="1"/>
      <c r="N14" s="1"/>
      <c r="O14" s="1"/>
      <c r="P14" s="1"/>
      <c r="Q14" s="1"/>
      <c r="S14" s="4"/>
      <c r="T14" s="4"/>
      <c r="U14" s="4"/>
      <c r="V14" s="4"/>
      <c r="W14" s="4"/>
      <c r="X14" s="4"/>
      <c r="Y14" s="4"/>
      <c r="Z14" s="4"/>
      <c r="AA14" s="1"/>
      <c r="AB14" s="1"/>
    </row>
    <row r="15">
      <c r="A15" s="1"/>
      <c r="B15" s="1">
        <v>4908.0</v>
      </c>
      <c r="C15" s="1" t="s">
        <v>73</v>
      </c>
      <c r="E15" s="2" t="s">
        <v>74</v>
      </c>
      <c r="I15" s="1"/>
      <c r="J15" s="1"/>
      <c r="K15" s="1"/>
      <c r="L15" s="1"/>
      <c r="M15" s="1"/>
      <c r="N15" s="1"/>
      <c r="O15" s="1"/>
      <c r="P15" s="1"/>
      <c r="Q15" s="1"/>
      <c r="S15" s="4"/>
      <c r="T15" s="4"/>
      <c r="U15" s="4"/>
      <c r="V15" s="4"/>
      <c r="W15" s="4"/>
      <c r="X15" s="4"/>
      <c r="Y15" s="4"/>
      <c r="Z15" s="4"/>
      <c r="AA15" s="1"/>
      <c r="AB15" s="1"/>
    </row>
    <row r="16">
      <c r="A16" s="1"/>
      <c r="B16" s="1">
        <v>5393.0</v>
      </c>
      <c r="C16" s="1" t="s">
        <v>75</v>
      </c>
      <c r="E16" s="2" t="s">
        <v>76</v>
      </c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S16" s="4"/>
      <c r="T16" s="4"/>
      <c r="U16" s="4"/>
      <c r="V16" s="4"/>
      <c r="W16" s="4"/>
      <c r="X16" s="4"/>
      <c r="Y16" s="4"/>
      <c r="Z16" s="4"/>
      <c r="AA16" s="1"/>
      <c r="AB16" s="1"/>
    </row>
    <row r="17">
      <c r="A17" s="1"/>
      <c r="B17" s="1">
        <v>5988.0</v>
      </c>
      <c r="C17" s="1" t="s">
        <v>77</v>
      </c>
      <c r="E17" s="2" t="s">
        <v>78</v>
      </c>
      <c r="I17" s="1"/>
      <c r="J17" s="1"/>
      <c r="K17" s="1"/>
      <c r="L17" s="1"/>
      <c r="M17" s="1"/>
      <c r="N17" s="1"/>
      <c r="O17" s="1"/>
      <c r="P17" s="1"/>
      <c r="Q17" s="1"/>
      <c r="S17" s="4"/>
      <c r="T17" s="4"/>
      <c r="U17" s="4"/>
      <c r="V17" s="4"/>
      <c r="W17" s="4"/>
      <c r="X17" s="4"/>
      <c r="Y17" s="4"/>
      <c r="Z17" s="4"/>
      <c r="AA17" s="1"/>
      <c r="AB17" s="1"/>
    </row>
    <row r="18">
      <c r="A18" s="1"/>
      <c r="B18" s="1">
        <v>10715.0</v>
      </c>
      <c r="C18" s="1" t="s">
        <v>79</v>
      </c>
      <c r="D18" s="1">
        <v>194322.0</v>
      </c>
      <c r="E18" s="2" t="s">
        <v>80</v>
      </c>
      <c r="H18" s="2" t="s">
        <v>81</v>
      </c>
      <c r="I18" s="1"/>
      <c r="J18" s="1"/>
      <c r="K18" s="1"/>
      <c r="L18" s="1"/>
      <c r="M18" s="1"/>
      <c r="N18" s="1"/>
      <c r="O18" s="1"/>
      <c r="P18" s="1"/>
      <c r="Q18" s="1"/>
      <c r="S18" s="4"/>
      <c r="T18" s="4"/>
      <c r="U18" s="4"/>
      <c r="V18" s="4"/>
      <c r="W18" s="4"/>
      <c r="X18" s="4"/>
      <c r="Y18" s="4"/>
      <c r="Z18" s="4"/>
      <c r="AA18" s="1"/>
      <c r="AB18" s="1"/>
    </row>
    <row r="19">
      <c r="A19" s="1"/>
      <c r="B19" s="1">
        <v>6663.0</v>
      </c>
      <c r="C19" s="1" t="s">
        <v>82</v>
      </c>
      <c r="D19" s="1">
        <v>105601.0</v>
      </c>
      <c r="E19" s="2" t="s">
        <v>83</v>
      </c>
      <c r="H19" s="2" t="s">
        <v>84</v>
      </c>
      <c r="I19" s="1"/>
      <c r="J19" s="1"/>
      <c r="K19" s="1"/>
      <c r="L19" s="1"/>
      <c r="M19" s="1"/>
      <c r="N19" s="1"/>
      <c r="O19" s="1"/>
      <c r="P19" s="1"/>
      <c r="Q19" s="1"/>
      <c r="S19" s="4"/>
      <c r="T19" s="4"/>
      <c r="U19" s="4"/>
      <c r="V19" s="4"/>
      <c r="W19" s="4"/>
      <c r="X19" s="4"/>
      <c r="Y19" s="4"/>
      <c r="Z19" s="4"/>
      <c r="AA19" s="1"/>
      <c r="AB19" s="1"/>
    </row>
    <row r="20">
      <c r="A20" s="1"/>
      <c r="B20" s="1">
        <v>15037.0</v>
      </c>
      <c r="C20" s="1" t="s">
        <v>85</v>
      </c>
      <c r="D20" s="1">
        <v>359578.0</v>
      </c>
      <c r="E20" s="2" t="s">
        <v>86</v>
      </c>
      <c r="G20" s="4"/>
      <c r="H20" s="2" t="s">
        <v>87</v>
      </c>
      <c r="I20" s="1"/>
      <c r="J20" s="1"/>
      <c r="K20" s="1"/>
      <c r="L20" s="1"/>
      <c r="M20" s="1"/>
      <c r="N20" s="1"/>
      <c r="O20" s="1"/>
      <c r="P20" s="1"/>
      <c r="Q20" s="1"/>
      <c r="S20" s="4"/>
      <c r="T20" s="4"/>
      <c r="U20" s="4"/>
      <c r="V20" s="4"/>
      <c r="W20" s="4"/>
      <c r="X20" s="4"/>
      <c r="Y20" s="4"/>
      <c r="Z20" s="4"/>
      <c r="AA20" s="1"/>
      <c r="AB20" s="1"/>
    </row>
    <row r="21">
      <c r="A21" s="1"/>
      <c r="B21" s="1">
        <v>5365.0</v>
      </c>
      <c r="C21" s="1" t="s">
        <v>88</v>
      </c>
      <c r="E21" s="2" t="s">
        <v>89</v>
      </c>
      <c r="H21" s="3"/>
      <c r="I21" s="1"/>
      <c r="J21" s="1"/>
      <c r="K21" s="1"/>
      <c r="L21" s="1"/>
      <c r="M21" s="1"/>
      <c r="N21" s="1"/>
      <c r="O21" s="1"/>
      <c r="P21" s="1"/>
      <c r="Q21" s="1"/>
      <c r="S21" s="4"/>
      <c r="T21" s="4"/>
      <c r="U21" s="4"/>
      <c r="V21" s="4"/>
      <c r="W21" s="4"/>
      <c r="X21" s="4"/>
      <c r="Y21" s="4"/>
      <c r="Z21" s="4"/>
      <c r="AA21" s="1"/>
      <c r="AB21" s="1"/>
    </row>
    <row r="22">
      <c r="A22" s="1"/>
      <c r="B22" s="1">
        <v>7556.0</v>
      </c>
      <c r="C22" s="1" t="s">
        <v>90</v>
      </c>
      <c r="D22" s="1">
        <v>228545.0</v>
      </c>
      <c r="E22" s="2" t="s">
        <v>91</v>
      </c>
      <c r="H22" s="2" t="s">
        <v>92</v>
      </c>
      <c r="I22" s="1"/>
      <c r="J22" s="1"/>
      <c r="K22" s="1"/>
      <c r="L22" s="1"/>
      <c r="M22" s="1"/>
      <c r="N22" s="1"/>
      <c r="O22" s="1"/>
      <c r="P22" s="1"/>
      <c r="Q22" s="1"/>
      <c r="S22" s="4"/>
      <c r="T22" s="4"/>
      <c r="U22" s="4"/>
      <c r="V22" s="4"/>
      <c r="W22" s="4"/>
      <c r="X22" s="4"/>
      <c r="Y22" s="4"/>
      <c r="Z22" s="4"/>
      <c r="AA22" s="1"/>
      <c r="AB22" s="1"/>
    </row>
    <row r="23">
      <c r="A23" s="1"/>
      <c r="B23" s="1">
        <v>3950.0</v>
      </c>
      <c r="C23" s="1" t="s">
        <v>93</v>
      </c>
      <c r="E23" s="2" t="s">
        <v>94</v>
      </c>
      <c r="F23" s="1" t="s">
        <v>31</v>
      </c>
      <c r="G23" s="1" t="s">
        <v>32</v>
      </c>
      <c r="I23" s="1"/>
      <c r="J23" s="1"/>
      <c r="K23" s="1"/>
      <c r="L23" s="1"/>
      <c r="M23" s="1"/>
      <c r="N23" s="1"/>
      <c r="O23" s="1"/>
      <c r="P23" s="1"/>
      <c r="Q23" s="1"/>
      <c r="S23" s="4"/>
      <c r="T23" s="4"/>
      <c r="U23" s="4"/>
      <c r="V23" s="4"/>
      <c r="W23" s="4"/>
      <c r="X23" s="4"/>
      <c r="Y23" s="4"/>
      <c r="Z23" s="4"/>
      <c r="AA23" s="1"/>
      <c r="AB23" s="1"/>
    </row>
    <row r="24">
      <c r="A24" s="1"/>
      <c r="B24" s="1">
        <v>6434.0</v>
      </c>
      <c r="C24" s="1" t="s">
        <v>95</v>
      </c>
      <c r="D24" s="1">
        <v>93645.0</v>
      </c>
      <c r="E24" s="2" t="s">
        <v>96</v>
      </c>
      <c r="F24" s="1" t="s">
        <v>97</v>
      </c>
      <c r="G24" s="1" t="s">
        <v>98</v>
      </c>
      <c r="H24" s="2" t="s">
        <v>99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"/>
      <c r="V24" s="4"/>
      <c r="W24" s="1"/>
      <c r="X24" s="1"/>
      <c r="Y24" s="1"/>
      <c r="Z24" s="4"/>
      <c r="AA24" s="1"/>
      <c r="AB24" s="1"/>
      <c r="AC24" s="1"/>
    </row>
    <row r="25">
      <c r="A25" s="5"/>
      <c r="B25" s="5">
        <v>8703.0</v>
      </c>
      <c r="C25" s="5" t="s">
        <v>100</v>
      </c>
      <c r="D25" s="5">
        <v>141279.0</v>
      </c>
      <c r="E25" s="6" t="s">
        <v>101</v>
      </c>
      <c r="F25" s="5" t="s">
        <v>102</v>
      </c>
      <c r="G25" s="5" t="s">
        <v>98</v>
      </c>
      <c r="H25" s="6" t="s">
        <v>103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V25" s="5"/>
      <c r="X25" s="5"/>
      <c r="AB25" s="5"/>
      <c r="AC25" s="5"/>
    </row>
  </sheetData>
  <hyperlinks>
    <hyperlink r:id="rId1" ref="E2"/>
    <hyperlink r:id="rId2" ref="H2"/>
    <hyperlink r:id="rId3" ref="AA2"/>
    <hyperlink r:id="rId4" ref="E3"/>
    <hyperlink r:id="rId5" ref="E4"/>
    <hyperlink r:id="rId6" ref="H4"/>
    <hyperlink r:id="rId7" ref="E5"/>
    <hyperlink r:id="rId8" ref="H5"/>
    <hyperlink r:id="rId9" ref="E6"/>
    <hyperlink r:id="rId10" ref="H6"/>
    <hyperlink r:id="rId11" ref="E7"/>
    <hyperlink r:id="rId12" ref="E8"/>
    <hyperlink r:id="rId13" ref="H8"/>
    <hyperlink r:id="rId14" ref="E9"/>
    <hyperlink r:id="rId15" ref="H9"/>
    <hyperlink r:id="rId16" ref="E10"/>
    <hyperlink r:id="rId17" ref="E11"/>
    <hyperlink r:id="rId18" ref="H11"/>
    <hyperlink r:id="rId19" ref="E12"/>
    <hyperlink r:id="rId20" ref="H12"/>
    <hyperlink r:id="rId21" ref="E13"/>
    <hyperlink r:id="rId22" ref="H13"/>
    <hyperlink r:id="rId23" ref="E14"/>
    <hyperlink r:id="rId24" ref="H14"/>
    <hyperlink r:id="rId25" ref="E15"/>
    <hyperlink r:id="rId26" ref="E16"/>
    <hyperlink r:id="rId27" ref="E17"/>
    <hyperlink r:id="rId28" ref="E18"/>
    <hyperlink r:id="rId29" ref="H18"/>
    <hyperlink r:id="rId30" ref="E19"/>
    <hyperlink r:id="rId31" ref="H19"/>
    <hyperlink r:id="rId32" ref="E20"/>
    <hyperlink r:id="rId33" ref="H20"/>
    <hyperlink r:id="rId34" ref="E21"/>
    <hyperlink r:id="rId35" ref="E22"/>
    <hyperlink r:id="rId36" ref="H22"/>
    <hyperlink r:id="rId37" ref="E23"/>
    <hyperlink r:id="rId38" ref="E24"/>
    <hyperlink r:id="rId39" ref="H24"/>
    <hyperlink r:id="rId40" ref="E25"/>
    <hyperlink r:id="rId41" ref="H25"/>
  </hyperlinks>
  <drawing r:id="rId42"/>
</worksheet>
</file>