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/Documents/R Projects/Trading bloque/presentations/"/>
    </mc:Choice>
  </mc:AlternateContent>
  <xr:revisionPtr revIDLastSave="0" documentId="13_ncr:1_{29F7455E-689F-AF47-8E62-ECE242FF993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7" i="1"/>
  <c r="G8" i="1"/>
  <c r="G11" i="1"/>
  <c r="G12" i="1"/>
  <c r="G15" i="1"/>
  <c r="G18" i="1"/>
  <c r="G19" i="1"/>
  <c r="F8" i="1"/>
  <c r="F7" i="1"/>
  <c r="F4" i="1"/>
  <c r="F3" i="1"/>
</calcChain>
</file>

<file path=xl/sharedStrings.xml><?xml version="1.0" encoding="utf-8"?>
<sst xmlns="http://schemas.openxmlformats.org/spreadsheetml/2006/main" count="20" uniqueCount="20">
  <si>
    <t>CAGR</t>
  </si>
  <si>
    <t>Vol</t>
  </si>
  <si>
    <t>Sharpe</t>
  </si>
  <si>
    <t>Calmar</t>
  </si>
  <si>
    <t>Benchmark de 5 activos</t>
  </si>
  <si>
    <t>Portafolio de Trend Followers</t>
  </si>
  <si>
    <t>DD%</t>
  </si>
  <si>
    <t>DD.Dur.</t>
  </si>
  <si>
    <t>Retorno Tesorería 1992-2022</t>
  </si>
  <si>
    <t>Efecto sobre la Tesorería 1992-2022</t>
  </si>
  <si>
    <t>80 Benchmark 20 Trend Following</t>
  </si>
  <si>
    <t>Estrategias individuales</t>
  </si>
  <si>
    <t>100% T-Bill 3 meses</t>
  </si>
  <si>
    <t>100% T-Bill 1-5 años</t>
  </si>
  <si>
    <t>20% Benchmark</t>
  </si>
  <si>
    <t>20% Trend Following</t>
  </si>
  <si>
    <t>20% Benchmark, 80% T-Bill 1-5 años</t>
  </si>
  <si>
    <t>20% Trend Following, 80% T-Bill 1-5 años</t>
  </si>
  <si>
    <t>80% Benchmark, 20% Trend Following</t>
  </si>
  <si>
    <t>Efecto directo en el portafolio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</si>
</sst>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_(* #,##0.0_);_(* \(#,##0.0\);_(* &quot;-&quot;??_);_(@_)"/>
    <numFmt numFmtId="168" formatCode="#,##0_)&quot; m.&quot;;\(#,##0\)"/>
    <numFmt numFmtId="171" formatCode="0;[Red]General"/>
    <numFmt numFmtId="172" formatCode="0;[Red]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oldman Sans Regular"/>
    </font>
    <font>
      <sz val="11"/>
      <color theme="1"/>
      <name val="Goldman Sans Regula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43" fontId="3" fillId="0" borderId="0" xfId="1" applyFont="1"/>
    <xf numFmtId="165" fontId="3" fillId="0" borderId="0" xfId="1" applyNumberFormat="1" applyFont="1"/>
    <xf numFmtId="0" fontId="3" fillId="2" borderId="0" xfId="0" applyFont="1" applyFill="1"/>
    <xf numFmtId="165" fontId="3" fillId="2" borderId="0" xfId="1" applyNumberFormat="1" applyFont="1" applyFill="1"/>
    <xf numFmtId="43" fontId="3" fillId="2" borderId="0" xfId="1" applyFont="1" applyFill="1"/>
    <xf numFmtId="0" fontId="3" fillId="2" borderId="0" xfId="0" applyFont="1" applyFill="1" applyAlignment="1">
      <alignment horizontal="left" indent="3"/>
    </xf>
    <xf numFmtId="0" fontId="3" fillId="0" borderId="0" xfId="0" applyFont="1" applyAlignment="1">
      <alignment horizontal="left" indent="3"/>
    </xf>
    <xf numFmtId="0" fontId="2" fillId="0" borderId="0" xfId="0" applyFont="1" applyAlignment="1">
      <alignment horizontal="left"/>
    </xf>
    <xf numFmtId="168" fontId="3" fillId="0" borderId="0" xfId="1" applyNumberFormat="1" applyFont="1"/>
    <xf numFmtId="168" fontId="3" fillId="2" borderId="0" xfId="1" applyNumberFormat="1" applyFont="1" applyFill="1"/>
    <xf numFmtId="43" fontId="3" fillId="0" borderId="0" xfId="1" applyNumberFormat="1" applyFont="1"/>
    <xf numFmtId="43" fontId="3" fillId="2" borderId="0" xfId="1" applyNumberFormat="1" applyFont="1" applyFill="1"/>
    <xf numFmtId="0" fontId="2" fillId="2" borderId="0" xfId="0" applyFont="1" applyFill="1" applyAlignment="1">
      <alignment horizontal="left"/>
    </xf>
    <xf numFmtId="165" fontId="3" fillId="3" borderId="0" xfId="1" applyNumberFormat="1" applyFont="1" applyFill="1"/>
    <xf numFmtId="168" fontId="3" fillId="3" borderId="0" xfId="1" applyNumberFormat="1" applyFont="1" applyFill="1"/>
    <xf numFmtId="171" fontId="2" fillId="0" borderId="0" xfId="0" applyNumberFormat="1" applyFont="1" applyAlignment="1">
      <alignment horizontal="center"/>
    </xf>
    <xf numFmtId="171" fontId="3" fillId="0" borderId="0" xfId="1" applyNumberFormat="1" applyFont="1"/>
    <xf numFmtId="171" fontId="3" fillId="2" borderId="0" xfId="1" applyNumberFormat="1" applyFont="1" applyFill="1"/>
    <xf numFmtId="171" fontId="3" fillId="3" borderId="0" xfId="1" applyNumberFormat="1" applyFont="1" applyFill="1"/>
    <xf numFmtId="172" fontId="3" fillId="0" borderId="0" xfId="1" applyNumberFormat="1" applyFont="1"/>
    <xf numFmtId="43" fontId="3" fillId="0" borderId="0" xfId="0" applyNumberFormat="1" applyFont="1"/>
    <xf numFmtId="43" fontId="3" fillId="3" borderId="0" xfId="1" applyNumberFormat="1" applyFont="1" applyFill="1"/>
    <xf numFmtId="0" fontId="3" fillId="0" borderId="0" xfId="1" applyNumberFormat="1" applyFont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indent="3"/>
    </xf>
    <xf numFmtId="165" fontId="3" fillId="0" borderId="2" xfId="1" applyNumberFormat="1" applyFont="1" applyBorder="1"/>
    <xf numFmtId="171" fontId="3" fillId="0" borderId="2" xfId="1" applyNumberFormat="1" applyFont="1" applyBorder="1"/>
    <xf numFmtId="168" fontId="3" fillId="0" borderId="2" xfId="1" applyNumberFormat="1" applyFont="1" applyBorder="1"/>
    <xf numFmtId="43" fontId="3" fillId="0" borderId="2" xfId="1" applyNumberFormat="1" applyFont="1" applyBorder="1"/>
    <xf numFmtId="43" fontId="3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showGridLines="0" tabSelected="1" zoomScale="183" workbookViewId="0">
      <selection activeCell="A10" sqref="A10"/>
    </sheetView>
  </sheetViews>
  <sheetFormatPr baseColWidth="10" defaultColWidth="8.83203125" defaultRowHeight="15"/>
  <cols>
    <col min="1" max="1" width="39.33203125" style="2" bestFit="1" customWidth="1"/>
    <col min="2" max="7" width="11" style="2" customWidth="1"/>
    <col min="8" max="16384" width="8.83203125" style="2"/>
  </cols>
  <sheetData>
    <row r="1" spans="1:9" s="1" customFormat="1">
      <c r="A1" s="26"/>
      <c r="B1" s="26" t="s">
        <v>0</v>
      </c>
      <c r="C1" s="26" t="s">
        <v>1</v>
      </c>
      <c r="D1" s="26" t="s">
        <v>6</v>
      </c>
      <c r="E1" s="26" t="s">
        <v>7</v>
      </c>
      <c r="F1" s="26" t="s">
        <v>2</v>
      </c>
      <c r="G1" s="26" t="s">
        <v>3</v>
      </c>
    </row>
    <row r="2" spans="1:9" s="1" customFormat="1">
      <c r="A2" s="10" t="s">
        <v>8</v>
      </c>
      <c r="D2" s="18"/>
    </row>
    <row r="3" spans="1:9">
      <c r="A3" s="9" t="s">
        <v>12</v>
      </c>
      <c r="B3" s="4">
        <v>2.4</v>
      </c>
      <c r="C3" s="4">
        <v>0.6</v>
      </c>
      <c r="D3" s="19"/>
      <c r="E3" s="11">
        <v>2</v>
      </c>
      <c r="F3" s="13">
        <f>B3/C3</f>
        <v>4</v>
      </c>
      <c r="G3" s="25"/>
    </row>
    <row r="4" spans="1:9">
      <c r="A4" s="9" t="s">
        <v>13</v>
      </c>
      <c r="B4" s="4">
        <v>3.4</v>
      </c>
      <c r="C4" s="4">
        <v>2</v>
      </c>
      <c r="D4" s="22">
        <v>-6</v>
      </c>
      <c r="E4" s="11">
        <v>20</v>
      </c>
      <c r="F4" s="13">
        <f>B4/C4</f>
        <v>1.7</v>
      </c>
      <c r="G4" s="3">
        <f>B4/ABS(D4)</f>
        <v>0.56666666666666665</v>
      </c>
    </row>
    <row r="5" spans="1:9">
      <c r="A5" s="9"/>
      <c r="B5" s="4"/>
      <c r="C5" s="4"/>
      <c r="D5" s="22"/>
      <c r="E5" s="11"/>
      <c r="F5" s="13"/>
      <c r="G5" s="3"/>
    </row>
    <row r="6" spans="1:9">
      <c r="A6" s="15" t="s">
        <v>19</v>
      </c>
      <c r="B6" s="4"/>
      <c r="C6" s="4"/>
      <c r="D6" s="19"/>
      <c r="E6" s="11"/>
      <c r="F6" s="13"/>
      <c r="G6" s="13"/>
    </row>
    <row r="7" spans="1:9">
      <c r="A7" s="8" t="s">
        <v>14</v>
      </c>
      <c r="B7" s="6">
        <v>1.7</v>
      </c>
      <c r="C7" s="6">
        <v>2.2999999999999998</v>
      </c>
      <c r="D7" s="20">
        <v>-10</v>
      </c>
      <c r="E7" s="12">
        <v>29</v>
      </c>
      <c r="F7" s="14">
        <f t="shared" ref="F7:F8" si="0">B7/C7</f>
        <v>0.73913043478260876</v>
      </c>
      <c r="G7" s="7">
        <f t="shared" ref="G7:G8" si="1">B7/ABS(D7)</f>
        <v>0.16999999999999998</v>
      </c>
      <c r="I7" s="26"/>
    </row>
    <row r="8" spans="1:9">
      <c r="A8" s="8" t="s">
        <v>15</v>
      </c>
      <c r="B8" s="6">
        <v>2.2000000000000002</v>
      </c>
      <c r="C8" s="6">
        <v>3.8</v>
      </c>
      <c r="D8" s="20">
        <v>-5</v>
      </c>
      <c r="E8" s="12">
        <v>16</v>
      </c>
      <c r="F8" s="14">
        <f t="shared" si="0"/>
        <v>0.57894736842105265</v>
      </c>
      <c r="G8" s="7">
        <f t="shared" si="1"/>
        <v>0.44000000000000006</v>
      </c>
    </row>
    <row r="9" spans="1:9">
      <c r="A9" s="5"/>
      <c r="B9" s="6"/>
      <c r="C9" s="6"/>
      <c r="D9" s="20"/>
      <c r="E9" s="12"/>
      <c r="F9" s="14"/>
      <c r="G9" s="14"/>
    </row>
    <row r="10" spans="1:9">
      <c r="A10" s="10" t="s">
        <v>9</v>
      </c>
      <c r="B10" s="16"/>
      <c r="C10" s="16"/>
      <c r="D10" s="21"/>
      <c r="E10" s="17"/>
      <c r="F10" s="24"/>
      <c r="G10" s="24"/>
    </row>
    <row r="11" spans="1:9">
      <c r="A11" s="9" t="s">
        <v>16</v>
      </c>
      <c r="B11" s="4">
        <v>4.4000000000000004</v>
      </c>
      <c r="C11" s="4">
        <v>2.8</v>
      </c>
      <c r="D11" s="19">
        <v>-7</v>
      </c>
      <c r="E11" s="11">
        <v>13</v>
      </c>
      <c r="F11" s="13">
        <v>1.6</v>
      </c>
      <c r="G11" s="3">
        <f t="shared" ref="G11:G12" si="2">B11/ABS(D11)</f>
        <v>0.62857142857142867</v>
      </c>
    </row>
    <row r="12" spans="1:9">
      <c r="A12" s="9" t="s">
        <v>17</v>
      </c>
      <c r="B12" s="4">
        <v>4.8</v>
      </c>
      <c r="C12" s="4">
        <v>4.4000000000000004</v>
      </c>
      <c r="D12" s="19">
        <v>-5</v>
      </c>
      <c r="E12" s="11">
        <v>22</v>
      </c>
      <c r="F12" s="13">
        <v>1.1000000000000001</v>
      </c>
      <c r="G12" s="3">
        <f t="shared" si="2"/>
        <v>0.96</v>
      </c>
    </row>
    <row r="13" spans="1:9">
      <c r="A13" s="9"/>
      <c r="B13" s="4"/>
      <c r="C13" s="4"/>
      <c r="D13" s="19"/>
      <c r="E13" s="11"/>
      <c r="F13" s="13"/>
      <c r="G13" s="13"/>
    </row>
    <row r="14" spans="1:9">
      <c r="A14" s="15" t="s">
        <v>10</v>
      </c>
      <c r="B14" s="4"/>
      <c r="C14" s="4"/>
      <c r="D14" s="19"/>
      <c r="E14" s="11"/>
      <c r="F14" s="13"/>
      <c r="G14" s="13"/>
    </row>
    <row r="15" spans="1:9">
      <c r="A15" s="8" t="s">
        <v>18</v>
      </c>
      <c r="B15" s="6">
        <v>8.6</v>
      </c>
      <c r="C15" s="6">
        <v>9.8000000000000007</v>
      </c>
      <c r="D15" s="20">
        <v>-35</v>
      </c>
      <c r="E15" s="12">
        <v>29</v>
      </c>
      <c r="F15" s="14">
        <v>0.9</v>
      </c>
      <c r="G15" s="7">
        <f>B15/ABS(D15)</f>
        <v>0.24571428571428569</v>
      </c>
    </row>
    <row r="16" spans="1:9">
      <c r="A16" s="9"/>
      <c r="B16" s="4"/>
      <c r="C16" s="4"/>
      <c r="D16" s="19"/>
      <c r="E16" s="11"/>
      <c r="F16" s="13"/>
      <c r="G16" s="13"/>
    </row>
    <row r="17" spans="1:7">
      <c r="A17" s="10" t="s">
        <v>11</v>
      </c>
      <c r="B17" s="16"/>
      <c r="C17" s="16"/>
      <c r="D17" s="21"/>
      <c r="E17" s="17"/>
      <c r="F17" s="24"/>
      <c r="G17" s="24"/>
    </row>
    <row r="18" spans="1:7">
      <c r="A18" s="9" t="s">
        <v>4</v>
      </c>
      <c r="B18" s="4">
        <v>7.8</v>
      </c>
      <c r="C18" s="4">
        <v>11.4</v>
      </c>
      <c r="D18" s="19">
        <v>-46</v>
      </c>
      <c r="E18" s="11">
        <v>34</v>
      </c>
      <c r="F18" s="13">
        <v>0.7</v>
      </c>
      <c r="G18" s="3">
        <f t="shared" ref="G18:G19" si="3">B18/ABS(D18)</f>
        <v>0.16956521739130434</v>
      </c>
    </row>
    <row r="19" spans="1:7">
      <c r="A19" s="27" t="s">
        <v>5</v>
      </c>
      <c r="B19" s="28">
        <v>9.9</v>
      </c>
      <c r="C19" s="28">
        <v>18.100000000000001</v>
      </c>
      <c r="D19" s="29">
        <v>-25</v>
      </c>
      <c r="E19" s="30">
        <v>16</v>
      </c>
      <c r="F19" s="31">
        <v>0.5</v>
      </c>
      <c r="G19" s="32">
        <f t="shared" si="3"/>
        <v>0.39600000000000002</v>
      </c>
    </row>
    <row r="21" spans="1:7">
      <c r="B21" s="23"/>
      <c r="C21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cordura21 cordura21</cp:lastModifiedBy>
  <dcterms:created xsi:type="dcterms:W3CDTF">2023-02-17T16:52:13Z</dcterms:created>
  <dcterms:modified xsi:type="dcterms:W3CDTF">2023-02-22T11:03:40Z</dcterms:modified>
</cp:coreProperties>
</file>