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9e31ac8a2bc8be/Académico/Investigación/(2023 -2) Ghostly sounds/Synthesizing-harmonically-Rich-Auditory-Distortion-Products/Experiment 4. Algorithm Optimization/"/>
    </mc:Choice>
  </mc:AlternateContent>
  <xr:revisionPtr revIDLastSave="1" documentId="11_B8E407A191E6E8BF891C87F322EA5EF570BD5362" xr6:coauthVersionLast="47" xr6:coauthVersionMax="47" xr10:uidLastSave="{4F6547A7-531A-4930-B656-C56B4A53B147}"/>
  <bookViews>
    <workbookView xWindow="19200" yWindow="0" windowWidth="192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H13" i="1"/>
  <c r="G13" i="1"/>
  <c r="K11" i="1"/>
  <c r="K16" i="1" s="1"/>
  <c r="J11" i="1"/>
  <c r="J16" i="1" s="1"/>
  <c r="I11" i="1"/>
  <c r="I16" i="1" s="1"/>
  <c r="H11" i="1"/>
  <c r="H16" i="1" s="1"/>
  <c r="G11" i="1"/>
  <c r="G16" i="1" s="1"/>
  <c r="C11" i="1"/>
  <c r="B11" i="1"/>
  <c r="K10" i="1"/>
  <c r="K15" i="1" s="1"/>
  <c r="J10" i="1"/>
  <c r="J15" i="1" s="1"/>
  <c r="I10" i="1"/>
  <c r="I15" i="1" s="1"/>
  <c r="H10" i="1"/>
  <c r="H15" i="1" s="1"/>
  <c r="G10" i="1"/>
  <c r="G15" i="1" s="1"/>
  <c r="C10" i="1"/>
  <c r="B10" i="1"/>
  <c r="K9" i="1"/>
  <c r="K14" i="1" s="1"/>
  <c r="J9" i="1"/>
  <c r="J14" i="1" s="1"/>
  <c r="I9" i="1"/>
  <c r="I14" i="1" s="1"/>
  <c r="H9" i="1"/>
  <c r="H14" i="1" s="1"/>
  <c r="G9" i="1"/>
  <c r="G14" i="1" s="1"/>
  <c r="C9" i="1"/>
  <c r="B9" i="1"/>
  <c r="K8" i="1"/>
  <c r="J8" i="1"/>
  <c r="J13" i="1" s="1"/>
  <c r="I8" i="1"/>
  <c r="I13" i="1" s="1"/>
  <c r="H8" i="1"/>
  <c r="G8" i="1"/>
  <c r="C8" i="1"/>
  <c r="B8" i="1"/>
</calcChain>
</file>

<file path=xl/sharedStrings.xml><?xml version="1.0" encoding="utf-8"?>
<sst xmlns="http://schemas.openxmlformats.org/spreadsheetml/2006/main" count="15" uniqueCount="15">
  <si>
    <t>Technique</t>
  </si>
  <si>
    <t>[0, 1, 0]</t>
  </si>
  <si>
    <t>[0, 1, 1]</t>
  </si>
  <si>
    <t>[1, 1, 0]</t>
  </si>
  <si>
    <t>[1, 1, 1]</t>
  </si>
  <si>
    <t>Iterations mean</t>
  </si>
  <si>
    <t>Iterations Standard Deviance</t>
  </si>
  <si>
    <t>Iterations Percentile 50</t>
  </si>
  <si>
    <t>Iterations Percentile 90</t>
  </si>
  <si>
    <t>Iterations Percentile 99</t>
  </si>
  <si>
    <t>Errors mean</t>
  </si>
  <si>
    <t>Errors Standard Deviance</t>
  </si>
  <si>
    <t>Errors Percentile 50</t>
  </si>
  <si>
    <t>Errors Percentile 90</t>
  </si>
  <si>
    <t>Errors Percentile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</si>
</sst>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C13" sqref="C13"/>
    </sheetView>
  </sheetViews>
  <sheetFormatPr baseColWidth="10" defaultColWidth="9.14062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1" x14ac:dyDescent="0.25">
      <c r="A3" t="s">
        <v>1</v>
      </c>
      <c r="B3">
        <v>35.494320000000002</v>
      </c>
      <c r="C3">
        <v>426.70793829941528</v>
      </c>
      <c r="D3">
        <v>13</v>
      </c>
      <c r="E3">
        <v>97</v>
      </c>
      <c r="F3">
        <v>242</v>
      </c>
      <c r="G3">
        <v>1.5995867442812979E-5</v>
      </c>
      <c r="H3">
        <v>2.387114948372965E-5</v>
      </c>
      <c r="I3">
        <v>2.2584490584078461E-6</v>
      </c>
      <c r="J3">
        <v>5.0879763064431891E-5</v>
      </c>
      <c r="K3">
        <v>9.5035463421709373E-5</v>
      </c>
    </row>
    <row r="4" spans="1:11" x14ac:dyDescent="0.25">
      <c r="A4" t="s">
        <v>2</v>
      </c>
      <c r="B4">
        <v>33.787179999999999</v>
      </c>
      <c r="C4">
        <v>60.037918415344812</v>
      </c>
      <c r="D4">
        <v>13</v>
      </c>
      <c r="E4">
        <v>97</v>
      </c>
      <c r="F4">
        <v>251</v>
      </c>
      <c r="G4">
        <v>2.410063211136934E-5</v>
      </c>
      <c r="H4">
        <v>4.1000099582384352E-4</v>
      </c>
      <c r="I4">
        <v>2.3148151075842508E-6</v>
      </c>
      <c r="J4">
        <v>6.0200454504113273E-5</v>
      </c>
      <c r="K4">
        <v>1.7182815374920351E-4</v>
      </c>
    </row>
    <row r="5" spans="1:11" x14ac:dyDescent="0.25">
      <c r="A5" t="s">
        <v>3</v>
      </c>
      <c r="B5">
        <v>36.840589999999999</v>
      </c>
      <c r="C5">
        <v>78.967075281106247</v>
      </c>
      <c r="D5">
        <v>17</v>
      </c>
      <c r="E5">
        <v>98</v>
      </c>
      <c r="F5">
        <v>237</v>
      </c>
      <c r="G5">
        <v>1.5818809836385451E-5</v>
      </c>
      <c r="H5">
        <v>2.3818167293434251E-5</v>
      </c>
      <c r="I5">
        <v>2.114803291240273E-6</v>
      </c>
      <c r="J5">
        <v>4.9932149306134353E-5</v>
      </c>
      <c r="K5">
        <v>9.531425069766402E-5</v>
      </c>
    </row>
    <row r="6" spans="1:11" x14ac:dyDescent="0.25">
      <c r="A6" t="s">
        <v>4</v>
      </c>
      <c r="B6">
        <v>36.831850000000003</v>
      </c>
      <c r="C6">
        <v>65.655391214869027</v>
      </c>
      <c r="D6">
        <v>17</v>
      </c>
      <c r="E6">
        <v>98</v>
      </c>
      <c r="F6">
        <v>237</v>
      </c>
      <c r="G6">
        <v>2.617115341942571E-5</v>
      </c>
      <c r="H6">
        <v>4.4341554790750632E-4</v>
      </c>
      <c r="I6">
        <v>2.1586891230859859E-6</v>
      </c>
      <c r="J6">
        <v>5.8602722112828103E-5</v>
      </c>
      <c r="K6">
        <v>1.6005171723435359E-4</v>
      </c>
    </row>
    <row r="8" spans="1:11" x14ac:dyDescent="0.25">
      <c r="B8">
        <f>ROUND(B3,2)</f>
        <v>35.49</v>
      </c>
      <c r="C8">
        <f>ROUND(C3,2)</f>
        <v>426.71</v>
      </c>
      <c r="G8">
        <f>G3*1000000</f>
        <v>15.995867442812978</v>
      </c>
      <c r="H8">
        <f t="shared" ref="H8:K8" si="0">H3*1000000</f>
        <v>23.871149483729649</v>
      </c>
      <c r="I8">
        <f t="shared" si="0"/>
        <v>2.2584490584078463</v>
      </c>
      <c r="J8">
        <f t="shared" si="0"/>
        <v>50.879763064431891</v>
      </c>
      <c r="K8">
        <f t="shared" si="0"/>
        <v>95.03546342170938</v>
      </c>
    </row>
    <row r="9" spans="1:11" x14ac:dyDescent="0.25">
      <c r="B9">
        <f t="shared" ref="B9:C11" si="1">ROUND(B4,2)</f>
        <v>33.79</v>
      </c>
      <c r="C9">
        <f t="shared" si="1"/>
        <v>60.04</v>
      </c>
      <c r="G9">
        <f t="shared" ref="G9:K11" si="2">G4*1000000</f>
        <v>24.10063211136934</v>
      </c>
      <c r="H9">
        <f t="shared" si="2"/>
        <v>410.00099582384354</v>
      </c>
      <c r="I9">
        <f t="shared" si="2"/>
        <v>2.3148151075842507</v>
      </c>
      <c r="J9">
        <f t="shared" si="2"/>
        <v>60.200454504113274</v>
      </c>
      <c r="K9">
        <f t="shared" si="2"/>
        <v>171.82815374920352</v>
      </c>
    </row>
    <row r="10" spans="1:11" x14ac:dyDescent="0.25">
      <c r="B10">
        <f t="shared" si="1"/>
        <v>36.840000000000003</v>
      </c>
      <c r="C10">
        <f t="shared" si="1"/>
        <v>78.97</v>
      </c>
      <c r="G10">
        <f t="shared" si="2"/>
        <v>15.818809836385451</v>
      </c>
      <c r="H10">
        <f t="shared" si="2"/>
        <v>23.81816729343425</v>
      </c>
      <c r="I10">
        <f t="shared" si="2"/>
        <v>2.114803291240273</v>
      </c>
      <c r="J10">
        <f t="shared" si="2"/>
        <v>49.932149306134356</v>
      </c>
      <c r="K10">
        <f t="shared" si="2"/>
        <v>95.314250697664022</v>
      </c>
    </row>
    <row r="11" spans="1:11" x14ac:dyDescent="0.25">
      <c r="B11">
        <f t="shared" si="1"/>
        <v>36.83</v>
      </c>
      <c r="C11">
        <f t="shared" si="1"/>
        <v>65.66</v>
      </c>
      <c r="G11">
        <f t="shared" si="2"/>
        <v>26.17115341942571</v>
      </c>
      <c r="H11">
        <f t="shared" si="2"/>
        <v>443.41554790750632</v>
      </c>
      <c r="I11">
        <f t="shared" si="2"/>
        <v>2.1586891230859857</v>
      </c>
      <c r="J11">
        <f t="shared" si="2"/>
        <v>58.602722112828104</v>
      </c>
      <c r="K11">
        <f t="shared" si="2"/>
        <v>160.05171723435359</v>
      </c>
    </row>
    <row r="13" spans="1:11" x14ac:dyDescent="0.25">
      <c r="G13">
        <f>ROUND(G8,2)</f>
        <v>16</v>
      </c>
      <c r="H13">
        <f t="shared" ref="H13:K13" si="3">ROUND(H8,2)</f>
        <v>23.87</v>
      </c>
      <c r="I13">
        <f t="shared" si="3"/>
        <v>2.2599999999999998</v>
      </c>
      <c r="J13">
        <f t="shared" si="3"/>
        <v>50.88</v>
      </c>
      <c r="K13">
        <f t="shared" si="3"/>
        <v>95.04</v>
      </c>
    </row>
    <row r="14" spans="1:11" x14ac:dyDescent="0.25">
      <c r="G14">
        <f t="shared" ref="G14:K16" si="4">ROUND(G9,2)</f>
        <v>24.1</v>
      </c>
      <c r="H14">
        <f t="shared" si="4"/>
        <v>410</v>
      </c>
      <c r="I14">
        <f t="shared" si="4"/>
        <v>2.31</v>
      </c>
      <c r="J14">
        <f t="shared" si="4"/>
        <v>60.2</v>
      </c>
      <c r="K14">
        <f t="shared" si="4"/>
        <v>171.83</v>
      </c>
    </row>
    <row r="15" spans="1:11" x14ac:dyDescent="0.25">
      <c r="G15">
        <f t="shared" si="4"/>
        <v>15.82</v>
      </c>
      <c r="H15">
        <f t="shared" si="4"/>
        <v>23.82</v>
      </c>
      <c r="I15">
        <f t="shared" si="4"/>
        <v>2.11</v>
      </c>
      <c r="J15">
        <f t="shared" si="4"/>
        <v>49.93</v>
      </c>
      <c r="K15">
        <f t="shared" si="4"/>
        <v>95.31</v>
      </c>
    </row>
    <row r="16" spans="1:11" x14ac:dyDescent="0.25">
      <c r="G16">
        <f t="shared" si="4"/>
        <v>26.17</v>
      </c>
      <c r="H16">
        <f t="shared" si="4"/>
        <v>443.42</v>
      </c>
      <c r="I16">
        <f t="shared" si="4"/>
        <v>2.16</v>
      </c>
      <c r="J16">
        <f t="shared" si="4"/>
        <v>58.6</v>
      </c>
      <c r="K16">
        <f t="shared" si="4"/>
        <v>160.05000000000001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Gutiérrez Cordero</cp:lastModifiedBy>
  <dcterms:created xsi:type="dcterms:W3CDTF">2023-04-29T08:05:54Z</dcterms:created>
  <dcterms:modified xsi:type="dcterms:W3CDTF">2023-04-30T22:41:16Z</dcterms:modified>
</cp:coreProperties>
</file>