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9e31ac8a2bc8be/Académico/Investigación/(2023 -2) Ghostly sounds/Synthesizing-harmonically-Rich-Auditory-Distortion-Products/Experiment 4. Algorithm Optimization/"/>
    </mc:Choice>
  </mc:AlternateContent>
  <xr:revisionPtr revIDLastSave="18" documentId="11_812466BC91E6E8BF891C87B91A6E488370BDF31A" xr6:coauthVersionLast="47" xr6:coauthVersionMax="47" xr10:uidLastSave="{9507DCCE-744C-4850-8C56-D69C03C5FA13}"/>
  <bookViews>
    <workbookView xWindow="19200" yWindow="0" windowWidth="19200" windowHeight="10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" i="1" l="1"/>
  <c r="J16" i="1"/>
  <c r="I16" i="1"/>
  <c r="H16" i="1"/>
  <c r="G16" i="1"/>
  <c r="K15" i="1"/>
  <c r="K14" i="1"/>
  <c r="I14" i="1"/>
  <c r="H14" i="1"/>
  <c r="G14" i="1"/>
  <c r="K13" i="1"/>
  <c r="J13" i="1"/>
  <c r="I13" i="1"/>
  <c r="K11" i="1"/>
  <c r="J11" i="1"/>
  <c r="I11" i="1"/>
  <c r="H11" i="1"/>
  <c r="G11" i="1"/>
  <c r="K10" i="1"/>
  <c r="J10" i="1"/>
  <c r="J15" i="1" s="1"/>
  <c r="I10" i="1"/>
  <c r="I15" i="1" s="1"/>
  <c r="H10" i="1"/>
  <c r="H15" i="1" s="1"/>
  <c r="G10" i="1"/>
  <c r="G15" i="1" s="1"/>
  <c r="K9" i="1"/>
  <c r="J9" i="1"/>
  <c r="J14" i="1" s="1"/>
  <c r="I9" i="1"/>
  <c r="H9" i="1"/>
  <c r="G9" i="1"/>
  <c r="K8" i="1"/>
  <c r="J8" i="1"/>
  <c r="I8" i="1"/>
  <c r="H8" i="1"/>
  <c r="H13" i="1" s="1"/>
  <c r="G8" i="1"/>
  <c r="G13" i="1" s="1"/>
</calcChain>
</file>

<file path=xl/sharedStrings.xml><?xml version="1.0" encoding="utf-8"?>
<sst xmlns="http://schemas.openxmlformats.org/spreadsheetml/2006/main" count="15" uniqueCount="15">
  <si>
    <t>Technique</t>
  </si>
  <si>
    <t>[0, 1, 0]</t>
  </si>
  <si>
    <t>[0, 1, 1]</t>
  </si>
  <si>
    <t>[1, 1, 0]</t>
  </si>
  <si>
    <t>[1, 1, 1]</t>
  </si>
  <si>
    <t>Iterations mean</t>
  </si>
  <si>
    <t>Iterations Standard Deviance</t>
  </si>
  <si>
    <t>Iterations Percentile 50</t>
  </si>
  <si>
    <t>Iterations Percentile 90</t>
  </si>
  <si>
    <t>Iterations Percentile 99</t>
  </si>
  <si>
    <t>Errors mean</t>
  </si>
  <si>
    <t>Errors Standard Deviance</t>
  </si>
  <si>
    <t>Errors Percentile 50</t>
  </si>
  <si>
    <t>Errors Percentile 90</t>
  </si>
  <si>
    <t>Errors Percentile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</si>
</sst>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E1" workbookViewId="0">
      <selection activeCell="G13" sqref="G13:H13"/>
    </sheetView>
  </sheetViews>
  <sheetFormatPr baseColWidth="10" defaultColWidth="9.140625" defaultRowHeight="15" x14ac:dyDescent="0.25"/>
  <cols>
    <col min="2" max="2" width="15.140625" customWidth="1"/>
    <col min="3" max="3" width="16.7109375" customWidth="1"/>
    <col min="4" max="6" width="21.85546875" customWidth="1"/>
    <col min="7" max="7" width="22.5703125" customWidth="1"/>
    <col min="8" max="8" width="19.42578125" customWidth="1"/>
    <col min="10" max="10" width="6.7109375" customWidth="1"/>
  </cols>
  <sheetData>
    <row r="1" spans="1:1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 spans="1:11" x14ac:dyDescent="0.25">
      <c r="A3" t="s">
        <v>1</v>
      </c>
      <c r="B3">
        <v>51.648580000000003</v>
      </c>
      <c r="C3">
        <v>721.46623914358167</v>
      </c>
      <c r="D3">
        <v>7</v>
      </c>
      <c r="E3">
        <v>78</v>
      </c>
      <c r="F3">
        <v>438</v>
      </c>
      <c r="G3">
        <v>1.6329221949542999E-5</v>
      </c>
      <c r="H3">
        <v>2.3887751578138999E-5</v>
      </c>
      <c r="I3">
        <v>2.9617528810209681E-6</v>
      </c>
      <c r="J3">
        <v>5.16984286569812E-5</v>
      </c>
      <c r="K3">
        <v>9.497447611276197E-5</v>
      </c>
    </row>
    <row r="4" spans="1:11" x14ac:dyDescent="0.25">
      <c r="A4" t="s">
        <v>2</v>
      </c>
      <c r="B4">
        <v>38.0563</v>
      </c>
      <c r="C4">
        <v>176.04314445700521</v>
      </c>
      <c r="D4">
        <v>7</v>
      </c>
      <c r="E4">
        <v>78</v>
      </c>
      <c r="F4">
        <v>459.00999999999482</v>
      </c>
      <c r="G4">
        <v>1.62559599201538E-4</v>
      </c>
      <c r="H4">
        <v>2.6466602412368039E-3</v>
      </c>
      <c r="I4">
        <v>2.7886298493234832E-6</v>
      </c>
      <c r="J4">
        <v>6.9145238371593734E-5</v>
      </c>
      <c r="K4">
        <v>9.9487205393624452E-4</v>
      </c>
    </row>
    <row r="5" spans="1:11" x14ac:dyDescent="0.25">
      <c r="A5" t="s">
        <v>3</v>
      </c>
      <c r="B5">
        <v>50.651269999999997</v>
      </c>
      <c r="C5">
        <v>944.41052135042787</v>
      </c>
      <c r="D5">
        <v>8</v>
      </c>
      <c r="E5">
        <v>54</v>
      </c>
      <c r="F5">
        <v>427.00999999999482</v>
      </c>
      <c r="G5">
        <v>1.465412307022766E-5</v>
      </c>
      <c r="H5">
        <v>2.3240371101205739E-5</v>
      </c>
      <c r="I5">
        <v>1.823266751349022E-6</v>
      </c>
      <c r="J5">
        <v>4.9244271289459008E-5</v>
      </c>
      <c r="K5">
        <v>9.4040099353143958E-5</v>
      </c>
    </row>
    <row r="6" spans="1:11" x14ac:dyDescent="0.25">
      <c r="A6" t="s">
        <v>4</v>
      </c>
      <c r="B6">
        <v>34.685510000000001</v>
      </c>
      <c r="C6">
        <v>175.2585753851717</v>
      </c>
      <c r="D6">
        <v>8</v>
      </c>
      <c r="E6">
        <v>53</v>
      </c>
      <c r="F6">
        <v>437</v>
      </c>
      <c r="G6">
        <v>1.606892310447194E-4</v>
      </c>
      <c r="H6">
        <v>2.6102975958163669E-3</v>
      </c>
      <c r="I6">
        <v>1.88082726808545E-6</v>
      </c>
      <c r="J6">
        <v>6.2204097613412785E-5</v>
      </c>
      <c r="K6">
        <v>8.1273293165269936E-4</v>
      </c>
    </row>
    <row r="8" spans="1:11" x14ac:dyDescent="0.25">
      <c r="G8">
        <f>G3*1000000</f>
        <v>16.329221949542998</v>
      </c>
      <c r="H8">
        <f t="shared" ref="H8:K8" si="0">H3*1000000</f>
        <v>23.887751578139</v>
      </c>
      <c r="I8">
        <f t="shared" si="0"/>
        <v>2.9617528810209679</v>
      </c>
      <c r="J8">
        <f t="shared" si="0"/>
        <v>51.6984286569812</v>
      </c>
      <c r="K8">
        <f t="shared" si="0"/>
        <v>94.974476112761977</v>
      </c>
    </row>
    <row r="9" spans="1:11" x14ac:dyDescent="0.25">
      <c r="G9">
        <f t="shared" ref="G9:K11" si="1">G4*1000000</f>
        <v>162.55959920153799</v>
      </c>
      <c r="H9">
        <f t="shared" si="1"/>
        <v>2646.6602412368038</v>
      </c>
      <c r="I9">
        <f t="shared" si="1"/>
        <v>2.7886298493234833</v>
      </c>
      <c r="J9">
        <f t="shared" si="1"/>
        <v>69.145238371593734</v>
      </c>
      <c r="K9">
        <f t="shared" si="1"/>
        <v>994.87205393624447</v>
      </c>
    </row>
    <row r="10" spans="1:11" x14ac:dyDescent="0.25">
      <c r="G10">
        <f t="shared" si="1"/>
        <v>14.65412307022766</v>
      </c>
      <c r="H10">
        <f t="shared" si="1"/>
        <v>23.240371101205739</v>
      </c>
      <c r="I10">
        <f t="shared" si="1"/>
        <v>1.8232667513490219</v>
      </c>
      <c r="J10">
        <f t="shared" si="1"/>
        <v>49.244271289459007</v>
      </c>
      <c r="K10">
        <f t="shared" si="1"/>
        <v>94.040099353143958</v>
      </c>
    </row>
    <row r="11" spans="1:11" x14ac:dyDescent="0.25">
      <c r="G11">
        <f t="shared" si="1"/>
        <v>160.68923104471941</v>
      </c>
      <c r="H11">
        <f t="shared" si="1"/>
        <v>2610.297595816367</v>
      </c>
      <c r="I11">
        <f t="shared" si="1"/>
        <v>1.8808272680854501</v>
      </c>
      <c r="J11">
        <f t="shared" si="1"/>
        <v>62.204097613412785</v>
      </c>
      <c r="K11">
        <f t="shared" si="1"/>
        <v>812.73293165269934</v>
      </c>
    </row>
    <row r="13" spans="1:11" x14ac:dyDescent="0.25">
      <c r="G13">
        <f>ROUND(G8,2)</f>
        <v>16.329999999999998</v>
      </c>
      <c r="H13">
        <f t="shared" ref="H13:K13" si="2">ROUND(H8,2)</f>
        <v>23.89</v>
      </c>
      <c r="I13">
        <f t="shared" si="2"/>
        <v>2.96</v>
      </c>
      <c r="J13">
        <f t="shared" si="2"/>
        <v>51.7</v>
      </c>
      <c r="K13">
        <f t="shared" si="2"/>
        <v>94.97</v>
      </c>
    </row>
    <row r="14" spans="1:11" x14ac:dyDescent="0.25">
      <c r="G14">
        <f t="shared" ref="G14:K16" si="3">ROUND(G9,2)</f>
        <v>162.56</v>
      </c>
      <c r="H14">
        <f t="shared" si="3"/>
        <v>2646.66</v>
      </c>
      <c r="I14">
        <f t="shared" si="3"/>
        <v>2.79</v>
      </c>
      <c r="J14">
        <f t="shared" si="3"/>
        <v>69.150000000000006</v>
      </c>
      <c r="K14">
        <f t="shared" si="3"/>
        <v>994.87</v>
      </c>
    </row>
    <row r="15" spans="1:11" x14ac:dyDescent="0.25">
      <c r="G15">
        <f t="shared" si="3"/>
        <v>14.65</v>
      </c>
      <c r="H15">
        <f t="shared" si="3"/>
        <v>23.24</v>
      </c>
      <c r="I15">
        <f t="shared" si="3"/>
        <v>1.82</v>
      </c>
      <c r="J15">
        <f t="shared" si="3"/>
        <v>49.24</v>
      </c>
      <c r="K15">
        <f t="shared" si="3"/>
        <v>94.04</v>
      </c>
    </row>
    <row r="16" spans="1:11" x14ac:dyDescent="0.25">
      <c r="G16">
        <f t="shared" si="3"/>
        <v>160.69</v>
      </c>
      <c r="H16">
        <f t="shared" si="3"/>
        <v>2610.3000000000002</v>
      </c>
      <c r="I16">
        <f t="shared" si="3"/>
        <v>1.88</v>
      </c>
      <c r="J16">
        <f t="shared" si="3"/>
        <v>62.2</v>
      </c>
      <c r="K16">
        <f t="shared" si="3"/>
        <v>812.73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Esteban Gutiérrez Cordero</cp:lastModifiedBy>
  <dcterms:created xsi:type="dcterms:W3CDTF">2023-04-27T12:32:42Z</dcterms:created>
  <dcterms:modified xsi:type="dcterms:W3CDTF">2023-04-30T22:53:09Z</dcterms:modified>
</cp:coreProperties>
</file>