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BC0AA46C-A49B-4855-8076-484BAA570BDE}" xr6:coauthVersionLast="47" xr6:coauthVersionMax="47" xr10:uidLastSave="{00000000-0000-0000-0000-000000000000}"/>
  <bookViews>
    <workbookView xWindow="4890" yWindow="255" windowWidth="21600" windowHeight="1549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3" l="1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S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Q8" i="3"/>
  <c r="P8" i="3"/>
  <c r="O8" i="3"/>
  <c r="N8" i="3"/>
  <c r="M8" i="3"/>
  <c r="L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T8" i="3" l="1"/>
  <c r="R8" i="1"/>
</calcChain>
</file>

<file path=xl/sharedStrings.xml><?xml version="1.0" encoding="utf-8"?>
<sst xmlns="http://schemas.openxmlformats.org/spreadsheetml/2006/main" count="560" uniqueCount="193">
  <si>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</si>
  <si>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</si>
  <si>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</si>
  <si>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</si>
  <si>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</si>
  <si>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</si>
  <si>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</si>
  <si>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</si>
  <si>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</si>
  <si>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</si>
  <si>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</si>
  <si>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</si>
  <si>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</si>
  <si>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</si>
  <si>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</si>
  <si>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</si>
  <si>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</si>
  <si>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</si>
  <si>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</si>
  <si>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</si>
  <si>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</si>
  <si>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</si>
  <si>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</si>
  <si>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</si>
  <si>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</si>
  <si>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</si>
  <si>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</si>
  <si>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</si>
  <si>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</si>
  <si>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</si>
  <si>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</si>
  <si>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</si>
  <si>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</si>
  <si>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</si>
  <si>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</si>
  <si>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</si>
  <si>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</si>
  <si>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</si>
  <si>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</si>
  <si>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</si>
  <si>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</si>
  <si>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</si>
  <si>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</si>
  <si>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</si>
  <si>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</si>
  <si>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</si>
  <si>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</si>
  <si>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</si>
  <si>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</si>
  <si>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</si>
  <si>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</si>
  <si>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</si>
  <si>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</si>
  <si>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</si>
  <si>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</si>
  <si>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</si>
  <si>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</si>
  <si>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</si>
  <si>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</si>
  <si>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</si>
  <si>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</si>
  <si>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</si>
  <si>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</si>
  <si>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</si>
  <si>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</si>
  <si>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</si>
  <si>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</si>
  <si>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</si>
  <si>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</si>
  <si>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</si>
  <si>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</si>
  <si>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</si>
  <si>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</si>
  <si>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</si>
  <si>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</si>
  <si>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</si>
  <si>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</si>
  <si>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</si>
  <si>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</si>
  <si>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</si>
  <si>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</si>
  <si>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</si>
  <si>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</si>
  <si>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</si>
  <si>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</si>
  <si>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</si>
  <si>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</si>
  <si>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</si>
  <si>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</si>
  <si>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</si>
  <si>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</si>
  <si>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</si>
  <si>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</si>
  <si>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</si>
  <si>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</si>
  <si>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</si>
  <si>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</si>
  <si>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</si>
  <si>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</si>
  <si>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</si>
  <si>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</si>
  <si>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</si>
  <si>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</si>
  <si>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</si>
  <si>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</si>
  <si>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</si>
  <si>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</si>
  <si>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</si>
  <si>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</si>
  <si>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</si>
  <si>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</si>
  <si>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</si>
  <si>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</si>
  <si>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</si>
  <si>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</si>
  <si>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</si>
  <si>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</si>
  <si>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</si>
  <si>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</si>
  <si>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</si>
  <si>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</si>
  <si>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</si>
  <si>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</si>
  <si>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</si>
  <si>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</si>
  <si>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</si>
  <si>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</si>
  <si>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</si>
  <si>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</si>
  <si>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</si>
  <si>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</si>
  <si>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</si>
  <si>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</si>
  <si>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</si>
  <si>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</si>
  <si>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</si>
  <si>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</si>
  <si>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</si>
  <si>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</si>
  <si>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</si>
  <si>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</si>
  <si>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</si>
  <si>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</si>
  <si>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</si>
  <si>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</si>
  <si>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</si>
  <si>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</si>
  <si>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</si>
  <si>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</si>
  <si>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</si>
  <si>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</si>
  <si>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</si>
  <si>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</si>
  <si>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</si>
  <si>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</si>
  <si>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</si>
  <si>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</si>
  <si>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</si>
  <si>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</si>
  <si>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</si>
  <si>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</si>
  <si>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Uplink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</si>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</sst>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D873"/>
  <sheetViews>
    <sheetView tabSelected="1" topLeftCell="A157" zoomScale="145" zoomScaleNormal="145" workbookViewId="0">
      <selection activeCell="E115" sqref="E115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42.85546875" style="10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147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 t="s">
        <v>165</v>
      </c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L6" s="10" t="s">
        <v>149</v>
      </c>
      <c r="M6" s="10" t="s">
        <v>151</v>
      </c>
      <c r="N6" s="10" t="s">
        <v>150</v>
      </c>
      <c r="O6" s="10" t="s">
        <v>152</v>
      </c>
      <c r="P6" s="10" t="s">
        <v>153</v>
      </c>
      <c r="Q6" s="10" t="s">
        <v>156</v>
      </c>
      <c r="R6" s="10" t="s">
        <v>158</v>
      </c>
      <c r="S6" s="9" t="s">
        <v>162</v>
      </c>
      <c r="T6" s="9"/>
      <c r="U6" s="9"/>
      <c r="V6" s="9" t="s">
        <v>167</v>
      </c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161</v>
      </c>
      <c r="O7" s="9" t="s">
        <v>13</v>
      </c>
      <c r="P7" s="9" t="s">
        <v>154</v>
      </c>
      <c r="Q7" s="9" t="s">
        <v>155</v>
      </c>
      <c r="R7" s="9" t="s">
        <v>157</v>
      </c>
      <c r="S7" s="10" t="s">
        <v>164</v>
      </c>
      <c r="T7" s="9" t="s">
        <v>142</v>
      </c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S8" si="3">SUMIF($I:$I,L7,$H:$H)</f>
        <v>430</v>
      </c>
      <c r="M8" s="9">
        <f t="shared" si="3"/>
        <v>0</v>
      </c>
      <c r="N8" s="9">
        <f t="shared" si="3"/>
        <v>0</v>
      </c>
      <c r="O8" s="9">
        <f t="shared" si="3"/>
        <v>190</v>
      </c>
      <c r="P8" s="9">
        <f t="shared" si="3"/>
        <v>0</v>
      </c>
      <c r="Q8" s="9">
        <f t="shared" si="3"/>
        <v>30</v>
      </c>
      <c r="R8" s="9">
        <f>SUMIF($I:$I,R7,$H:$H)</f>
        <v>240</v>
      </c>
      <c r="S8" s="9">
        <f t="shared" si="3"/>
        <v>0</v>
      </c>
      <c r="T8" s="9">
        <f>SUM(L8:Q8)</f>
        <v>650</v>
      </c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161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161</v>
      </c>
      <c r="J14" s="9" t="s">
        <v>148</v>
      </c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161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161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161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161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 t="s">
        <v>148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 t="s">
        <v>148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161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161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161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161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181</v>
      </c>
      <c r="F64" s="9" t="s">
        <v>168</v>
      </c>
      <c r="G64" s="9"/>
      <c r="H64" s="8">
        <v>10</v>
      </c>
      <c r="I64" s="9" t="s">
        <v>166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182</v>
      </c>
      <c r="F65" s="9" t="s">
        <v>169</v>
      </c>
      <c r="G65" s="9"/>
      <c r="H65" s="8">
        <v>10</v>
      </c>
      <c r="I65" s="9" t="s">
        <v>166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183</v>
      </c>
      <c r="F66" s="9" t="s">
        <v>170</v>
      </c>
      <c r="G66" s="9"/>
      <c r="H66" s="8">
        <v>10</v>
      </c>
      <c r="I66" s="9" t="s">
        <v>166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180</v>
      </c>
      <c r="F67" s="9" t="s">
        <v>171</v>
      </c>
      <c r="G67" s="9"/>
      <c r="H67" s="8">
        <v>10</v>
      </c>
      <c r="I67" s="9" t="s">
        <v>166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179</v>
      </c>
      <c r="F68" s="9" t="s">
        <v>172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178</v>
      </c>
      <c r="F69" s="9" t="s">
        <v>173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177</v>
      </c>
      <c r="F70" s="9" t="s">
        <v>174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176</v>
      </c>
      <c r="F71" s="9" t="s">
        <v>175</v>
      </c>
      <c r="G71" s="9"/>
      <c r="H71" s="8">
        <v>10</v>
      </c>
      <c r="I71" s="10" t="s">
        <v>157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81</v>
      </c>
      <c r="F80" s="9" t="s">
        <v>82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 t="s">
        <v>81</v>
      </c>
      <c r="F81" s="9" t="s">
        <v>82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 t="s">
        <v>81</v>
      </c>
      <c r="F82" s="9" t="s">
        <v>82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184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184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184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 t="s">
        <v>148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 t="s">
        <v>148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 t="s">
        <v>148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 t="s">
        <v>148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188</v>
      </c>
      <c r="F92" s="9" t="s">
        <v>189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190</v>
      </c>
      <c r="F93" s="9" t="s">
        <v>191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192</v>
      </c>
      <c r="F96" s="9" t="s">
        <v>94</v>
      </c>
      <c r="G96" s="9"/>
      <c r="H96" s="8">
        <v>1</v>
      </c>
      <c r="I96" s="12" t="s">
        <v>185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186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187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100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103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105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107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110</v>
      </c>
      <c r="F136" s="9" t="s">
        <v>101</v>
      </c>
      <c r="G136" s="9" t="s">
        <v>102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111</v>
      </c>
      <c r="F138" s="9" t="s">
        <v>104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112</v>
      </c>
      <c r="F140" s="9" t="s">
        <v>106</v>
      </c>
      <c r="G140" s="9" t="s">
        <v>102</v>
      </c>
      <c r="H140" s="8">
        <v>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113</v>
      </c>
      <c r="F142" s="9" t="s">
        <v>108</v>
      </c>
      <c r="G142" s="9" t="s">
        <v>102</v>
      </c>
      <c r="H142" s="8">
        <v>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115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117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118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119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2022-06-26T04:49:31Z</dcterms:modified>
</cp:coreProperties>
</file>