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Masu\Documents\GitHub\CCP\"/>
    </mc:Choice>
  </mc:AlternateContent>
  <xr:revisionPtr revIDLastSave="0" documentId="13_ncr:1_{0597FF1F-28D2-44A0-A9C7-F52347E944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X8" i="3" s="1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3" i="3" l="1"/>
  <c r="Y3" i="3" s="1"/>
  <c r="X8" i="4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<sst xmlns="http://schemas.openxmlformats.org/spreadsheetml/2006/main" count="1407" uniqueCount="408">
  <si>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</si>
  <si>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</si>
  <si>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</si>
  <si>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</si>
  <si>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</si>
  <si>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</si>
  <si>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</si>
  <si>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</si>
  <si>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</si>
  <si>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</si>
  <si>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</si>
  <si>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</si>
  <si>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</si>
  <si>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</si>
  <si>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</si>
  <si>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</si>
  <si>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</si>
  <si>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</si>
  <si>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</si>
  <si>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</si>
  <si>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</si>
  <si>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</si>
  <si>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</si>
  <si>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</si>
  <si>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</si>
  <si>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</si>
  <si>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</si>
  <si>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</si>
  <si>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</si>
  <si>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</si>
  <si>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</si>
  <si>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</si>
  <si>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</si>
  <si>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</si>
  <si>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</si>
  <si>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</si>
  <si>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</si>
  <si>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</si>
  <si>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</si>
  <si>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</si>
  <si>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</si>
  <si>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</si>
  <si>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</si>
  <si>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</si>
  <si>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</si>
  <si>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</si>
  <si>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</si>
  <si>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</si>
  <si>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</si>
  <si>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</si>
  <si>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</si>
  <si>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</si>
  <si>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</si>
  <si>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</si>
  <si>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</si>
  <si>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</si>
  <si>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</si>
  <si>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</si>
  <si>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</si>
  <si>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</si>
  <si>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</si>
  <si>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</si>
  <si>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</si>
  <si>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</si>
  <si>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</si>
  <si>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</si>
  <si>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</si>
  <si>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</si>
  <si>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</si>
  <si>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</si>
  <si>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</si>
  <si>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</si>
  <si>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</si>
  <si>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</si>
  <si>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</si>
  <si>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</si>
  <si>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</si>
  <si>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</si>
  <si>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</si>
  <si>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</si>
  <si>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</si>
  <si>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</si>
  <si>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</si>
  <si>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</si>
  <si>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</si>
  <si>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</si>
  <si>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</si>
  <si>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</si>
  <si>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</si>
  <si>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</si>
  <si>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</si>
  <si>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</si>
  <si>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</si>
  <si>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</si>
  <si>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</si>
  <si>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</si>
  <si>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</si>
  <si>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</si>
  <si>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</si>
  <si>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</si>
  <si>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</si>
  <si>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</si>
  <si>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</si>
  <si>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</si>
  <si>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</si>
  <si>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</si>
  <si>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</si>
  <si>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</si>
  <si>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</si>
  <si>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</si>
  <si>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</si>
  <si>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</si>
  <si>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</si>
  <si>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</si>
  <si>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</si>
  <si>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</si>
  <si>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</si>
  <si>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</si>
  <si>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</si>
  <si>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</si>
  <si>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</si>
  <si>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</si>
  <si>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</si>
  <si>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</si>
  <si>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</si>
  <si>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</si>
  <si>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</si>
  <si>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</si>
  <si>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</si>
  <si>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</si>
  <si>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</si>
  <si>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</si>
  <si>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</si>
  <si>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</si>
  <si>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</si>
  <si>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</si>
  <si>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</si>
  <si>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</si>
  <si>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</si>
  <si>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</si>
  <si>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</si>
  <si>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</si>
  <si>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</si>
  <si>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</si>
  <si>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</si>
  <si>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</si>
  <si>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</si>
  <si>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</si>
  <si>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</si>
  <si>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</si>
  <si>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</si>
  <si>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</si>
  <si>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</si>
  <si>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</si>
  <si>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</si>
  <si>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</si>
  <si>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</si>
  <si>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</si>
  <si>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</si>
  <si>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</si>
  <si>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</si>
  <si>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</si>
  <si>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</si>
  <si>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</si>
  <si>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</si>
  <si>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</si>
  <si>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</si>
  <si>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</si>
  <si>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</si>
  <si>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</si>
  <si>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</si>
  <si>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</si>
  <si>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</si>
  <si>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</si>
  <si>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</si>
  <si>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</si>
  <si>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</si>
  <si>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</si>
  <si>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</si>
  <si>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</si>
  <si>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</si>
  <si>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</si>
  <si>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</si>
  <si>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</si>
  <si>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</si>
  <si>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</si>
  <si>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</si>
  <si>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</si>
  <si>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</si>
  <si>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</si>
  <si>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</si>
  <si>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</si>
  <si>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</si>
  <si>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</si>
  <si>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</si>
  <si>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</si>
  <si>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</si>
  <si>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</si>
  <si>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</si>
  <si>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</si>
  <si>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</si>
  <si>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</si>
  <si>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</si>
  <si>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</si>
  <si>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</si>
  <si>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</si>
  <si>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</si>
  <si>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</si>
  <si>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</si>
  <si>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</si>
  <si>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</si>
  <si>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</si>
  <si>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</si>
  <si>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</si>
  <si>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</si>
  <si>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</si>
  <si>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</si>
  <si>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</si>
  <si>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</si>
  <si>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</si>
  <si>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</si>
  <si>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</si>
  <si>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</si>
  <si>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</si>
  <si>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</si>
  <si>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</si>
  <si>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</si>
  <si>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</si>
  <si>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</si>
  <si>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</si>
  <si>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</si>
  <si>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</si>
  <si>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</si>
  <si>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</si>
  <si>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</si>
  <si>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</si>
  <si>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</si>
  <si>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</si>
  <si>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</si>
  <si>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</si>
  <si>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</si>
  <si>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</si>
  <si>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</si>
  <si>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</si>
  <si>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</si>
  <si>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</si>
  <si>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</si>
  <si>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</si>
  <si>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</si>
  <si>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</si>
  <si>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</si>
  <si>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</si>
  <si>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</si>
  <si>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</si>
  <si>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</si>
  <si>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</si>
  <si>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</si>
  <si>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</si>
  <si>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</si>
  <si>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</si>
  <si>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</si>
  <si>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</si>
  <si>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</si>
  <si>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</si>
  <si>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</si>
  <si>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</si>
  <si>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</si>
  <si>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</si>
  <si>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</si>
  <si>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</si>
  <si>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</si>
  <si>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</si>
  <si>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</si>
  <si>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</si>
  <si>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</si>
  <si>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</si>
  <si>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</si>
  <si>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</si>
  <si>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</si>
  <si>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</si>
  <si>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</si>
  <si>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</si>
  <si>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</si>
  <si>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</si>
  <si>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</si>
  <si>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</si>
  <si>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</si>
  <si>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</si>
  <si>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</si>
  <si>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</si>
  <si>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</si>
  <si>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</si>
  <si>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</si>
  <si>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</si>
  <si>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</si>
  <si>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</si>
  <si>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</si>
  <si>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</si>
  <si>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</si>
  <si>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</si>
  <si>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</si>
  <si>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</si>
  <si>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</si>
  <si>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</si>
  <si>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</si>
  <si>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</si>
  <si>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</si>
  <si>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</si>
  <si>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</si>
  <si>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</si>
  <si>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</si>
  <si>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</si>
  <si>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</si>
  <si>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</si>
  <si>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</si>
  <si>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</si>
  <si>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</si>
  <si>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</si>
  <si>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</si>
  <si>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</si>
  <si>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</si>
  <si>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</si>
  <si>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</si>
  <si>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</si>
  <si>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</si>
  <si>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</si>
  <si>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</si>
  <si>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</si>
  <si>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</si>
  <si>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</si>
  <si>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</si>
  <si>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</si>
  <si>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</si>
  <si>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</si>
  <si>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</si>
  <si>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</si>
  <si>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</si>
  <si>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</si>
  <si>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</si>
  <si>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</si>
  <si>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</si>
  <si>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</si>
  <si>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</si>
  <si>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</si>
  <si>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</si>
  <si>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</si>
  <si>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</si>
  <si>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</si>
  <si>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</si>
  <si>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</si>
  <si>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</si>
  <si>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</si>
  <si>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</si>
  <si>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</si>
  <si>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</si>
  <si>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</si>
  <si>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</si>
  <si>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</si>
  <si>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</si>
  <si>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</si>
  <si>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</si>
  <si>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</si>
  <si>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</si>
  <si>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</si>
  <si>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</si>
  <si>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</si>
  <si>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</si>
  <si>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</si>
  <si>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</si>
  <si>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</si>
  <si>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</si>
  <si>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</si>
  <si>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</si>
  <si>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</si>
  <si>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</si>
  <si>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</si>
  <si>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</si>
  <si>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</si>
  <si>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</si>
  <si>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</si>
  <si>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</si>
  <si>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</si>
  <si>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</si>
  <si>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</si>
  <si>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</si>
  <si>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</si>
  <si>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</si>
  <si>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</si>
  <si>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</si>
  <si>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</si>
  <si>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</si>
  <si>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</si>
  <si>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GNSS_main</t>
    <phoneticPr fontId="5"/>
  </si>
  <si>
    <t>Newcomponent</t>
    <phoneticPr fontId="5"/>
  </si>
  <si>
    <t>Sensor_main</t>
    <phoneticPr fontId="5"/>
  </si>
  <si>
    <t>オイラー角(rad)</t>
    <phoneticPr fontId="5"/>
  </si>
  <si>
    <t>main_LoRa</t>
    <phoneticPr fontId="5"/>
  </si>
  <si>
    <t>Power</t>
    <phoneticPr fontId="5"/>
  </si>
  <si>
    <t>Power(mainCtrl)</t>
    <phoneticPr fontId="5"/>
  </si>
  <si>
    <t>CCP_camera_control</t>
    <phoneticPr fontId="5"/>
  </si>
  <si>
    <t>Power(buzzerCtrl)</t>
    <phoneticPr fontId="5"/>
  </si>
  <si>
    <t>CCP_buzzer_ring_reserveation_ms</t>
    <phoneticPr fontId="5"/>
  </si>
  <si>
    <t>ブザー予約　ミリ 秒</t>
    <rPh sb="3" eb="5">
      <t>ヨヤク</t>
    </rPh>
    <phoneticPr fontId="5"/>
  </si>
  <si>
    <t>単発</t>
    <phoneticPr fontId="5"/>
  </si>
  <si>
    <t>SLEEP</t>
    <phoneticPr fontId="5"/>
  </si>
  <si>
    <t>MMA</t>
    <phoneticPr fontId="5"/>
  </si>
  <si>
    <t>BME680</t>
    <phoneticPr fontId="5"/>
  </si>
  <si>
    <t>aitendo GM5153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</si>
</sst>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workbookViewId="0">
      <selection activeCell="F8" sqref="F8:F9"/>
    </sheetView>
  </sheetViews>
  <sheetFormatPr defaultRowHeight="12.75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28" width="9.1406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410</v>
      </c>
      <c r="Y3" s="9">
        <f>X3+S8</f>
        <v>410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450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400</v>
      </c>
      <c r="P8" s="14">
        <f t="shared" si="3"/>
        <v>0</v>
      </c>
      <c r="Q8" s="14">
        <f>SUMIF($I:$I,Q7,$H:$H)</f>
        <v>500</v>
      </c>
      <c r="R8" s="14">
        <f t="shared" si="3"/>
        <v>0</v>
      </c>
      <c r="S8" s="14">
        <f t="shared" si="3"/>
        <v>0</v>
      </c>
      <c r="T8" s="14">
        <f t="shared" si="3"/>
        <v>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910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396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396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/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396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/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396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396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/>
      <c r="J32" s="9"/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/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404</v>
      </c>
      <c r="G34" s="9"/>
      <c r="H34" s="8" t="s">
        <v>26</v>
      </c>
      <c r="I34" s="9" t="s">
        <v>398</v>
      </c>
      <c r="J34" s="9"/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/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400</v>
      </c>
      <c r="J36" s="9"/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/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/>
      <c r="J38" s="9"/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/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/>
      <c r="J40" s="9"/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399</v>
      </c>
      <c r="F41" s="9" t="s">
        <v>52</v>
      </c>
      <c r="G41" s="9"/>
      <c r="H41" s="8" t="s">
        <v>26</v>
      </c>
      <c r="I41" s="9" t="s">
        <v>397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397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396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396</v>
      </c>
      <c r="J46" s="9"/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/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/>
      <c r="J48" s="9"/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/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J50" s="9"/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/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/>
      <c r="J52" s="9"/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/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/>
      <c r="J54" s="9"/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407</v>
      </c>
      <c r="H62" s="8">
        <v>1</v>
      </c>
      <c r="I62" s="9" t="s">
        <v>392</v>
      </c>
      <c r="J62" s="9"/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392</v>
      </c>
      <c r="J63" s="9"/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392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392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393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393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393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393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/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/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">
        <v>341</v>
      </c>
      <c r="E73" s="9" t="s">
        <v>401</v>
      </c>
      <c r="F73" s="9" t="s">
        <v>402</v>
      </c>
      <c r="G73" s="9"/>
      <c r="H73" s="8" t="s">
        <v>403</v>
      </c>
      <c r="I73" s="10" t="s">
        <v>147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396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/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394</v>
      </c>
      <c r="J86" s="9"/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394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394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/>
      <c r="H90" s="8"/>
      <c r="I90" s="9"/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406</v>
      </c>
      <c r="H102" s="8">
        <v>10</v>
      </c>
      <c r="I102" s="9" t="s">
        <v>393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395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405</v>
      </c>
      <c r="H202" s="8">
        <v>100</v>
      </c>
      <c r="I202" s="9" t="s">
        <v>393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/>
      <c r="H218" s="8">
        <v>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0:M73"/>
    <mergeCell ref="N70:N73"/>
    <mergeCell ref="M74:M77"/>
    <mergeCell ref="N74:N77"/>
    <mergeCell ref="M78:M82"/>
    <mergeCell ref="N78:N82"/>
    <mergeCell ref="M62:M65"/>
    <mergeCell ref="N62:N65"/>
    <mergeCell ref="M66:M67"/>
    <mergeCell ref="N66:N67"/>
    <mergeCell ref="M68:M69"/>
    <mergeCell ref="N68:N69"/>
    <mergeCell ref="M54:M55"/>
    <mergeCell ref="N54:N55"/>
    <mergeCell ref="M56:M57"/>
    <mergeCell ref="N56:N57"/>
    <mergeCell ref="M58:M61"/>
    <mergeCell ref="N58:N61"/>
    <mergeCell ref="M44:M47"/>
    <mergeCell ref="N44:N47"/>
    <mergeCell ref="M48:M51"/>
    <mergeCell ref="N48:N51"/>
    <mergeCell ref="M52:M53"/>
    <mergeCell ref="N52:N53"/>
    <mergeCell ref="M38:M39"/>
    <mergeCell ref="N38:N39"/>
    <mergeCell ref="M40:M41"/>
    <mergeCell ref="N40:N41"/>
    <mergeCell ref="M42:M43"/>
    <mergeCell ref="N42:N43"/>
    <mergeCell ref="M36:M37"/>
    <mergeCell ref="N36:N37"/>
    <mergeCell ref="M18:T18"/>
    <mergeCell ref="L19:L23"/>
    <mergeCell ref="L24:L26"/>
    <mergeCell ref="M27:T28"/>
    <mergeCell ref="M29:T30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増岡俊平</cp:lastModifiedBy>
  <dcterms:created xsi:type="dcterms:W3CDTF">2022-08-09T22:56:01Z</dcterms:created>
  <dcterms:modified xsi:type="dcterms:W3CDTF">2022-11-02T07:49:17Z</dcterms:modified>
</cp:coreProperties>
</file>