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8761B942-6C82-48A3-9A48-18DB11650DC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3" l="1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M4" i="3" l="1"/>
  <c r="X8" i="3"/>
  <c r="R8" i="1"/>
</calcChain>
</file>

<file path=xl/sharedStrings.xml><?xml version="1.0" encoding="utf-8"?>
<sst xmlns="http://schemas.openxmlformats.org/spreadsheetml/2006/main" count="866" uniqueCount="389">
  <si>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</si>
  <si>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</si>
  <si>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</si>
  <si>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</si>
  <si>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</si>
  <si>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</si>
  <si>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</si>
  <si>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</si>
  <si>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</si>
  <si>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</si>
  <si>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</si>
  <si>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</si>
  <si>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</si>
  <si>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</si>
  <si>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</si>
  <si>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</si>
  <si>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</si>
  <si>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</si>
  <si>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</si>
  <si>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</si>
  <si>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</si>
  <si>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</si>
  <si>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</si>
  <si>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</si>
  <si>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</si>
  <si>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</si>
  <si>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</si>
  <si>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</si>
  <si>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</si>
  <si>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</si>
  <si>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</si>
  <si>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</si>
  <si>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</si>
  <si>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</si>
  <si>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</si>
  <si>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</si>
  <si>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</si>
  <si>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</si>
  <si>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</si>
  <si>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</si>
  <si>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</si>
  <si>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</si>
  <si>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</si>
  <si>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</si>
  <si>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</si>
  <si>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</si>
  <si>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</si>
  <si>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</si>
  <si>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</si>
  <si>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</si>
  <si>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</si>
  <si>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</si>
  <si>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</si>
  <si>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</si>
  <si>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</si>
  <si>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</si>
  <si>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</si>
  <si>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</si>
  <si>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</si>
  <si>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</si>
  <si>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</si>
  <si>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</si>
  <si>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</si>
  <si>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</si>
  <si>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</si>
  <si>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</si>
  <si>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</si>
  <si>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</si>
  <si>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</si>
  <si>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</si>
  <si>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</si>
  <si>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</si>
  <si>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</si>
  <si>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</si>
  <si>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</si>
  <si>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</si>
  <si>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</si>
  <si>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</si>
  <si>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</si>
  <si>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</si>
  <si>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</si>
  <si>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</si>
  <si>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</si>
  <si>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</si>
  <si>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</si>
  <si>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</si>
  <si>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</si>
  <si>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</si>
  <si>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</si>
  <si>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</si>
  <si>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</si>
  <si>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</si>
  <si>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</si>
  <si>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</si>
  <si>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</si>
  <si>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</si>
  <si>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</si>
  <si>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</si>
  <si>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</si>
  <si>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</si>
  <si>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</si>
  <si>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</si>
  <si>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</si>
  <si>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</si>
  <si>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</si>
  <si>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</si>
  <si>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</si>
  <si>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</si>
  <si>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</si>
  <si>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</si>
  <si>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</si>
  <si>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</si>
  <si>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</si>
  <si>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</si>
  <si>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</si>
  <si>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</si>
  <si>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</si>
  <si>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</si>
  <si>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</si>
  <si>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</si>
  <si>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</si>
  <si>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</si>
  <si>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</si>
  <si>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</si>
  <si>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</si>
  <si>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</si>
  <si>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</si>
  <si>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</si>
  <si>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</si>
  <si>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</si>
  <si>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</si>
  <si>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</si>
  <si>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</si>
  <si>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</si>
  <si>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</si>
  <si>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</si>
  <si>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</si>
  <si>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</si>
  <si>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</si>
  <si>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</si>
  <si>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</si>
  <si>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</si>
  <si>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</si>
  <si>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</si>
  <si>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</si>
  <si>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</si>
  <si>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</si>
  <si>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</si>
  <si>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</si>
  <si>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</si>
  <si>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</si>
  <si>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</si>
  <si>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</si>
  <si>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</si>
  <si>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</si>
  <si>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</si>
  <si>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</si>
  <si>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</si>
  <si>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</si>
  <si>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</si>
  <si>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</si>
  <si>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</si>
  <si>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</si>
  <si>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</si>
  <si>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</si>
  <si>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</si>
  <si>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</si>
  <si>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</si>
  <si>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</si>
  <si>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</si>
  <si>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</si>
  <si>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</si>
  <si>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</si>
  <si>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</si>
  <si>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</si>
  <si>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</si>
  <si>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</si>
  <si>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</si>
  <si>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</si>
  <si>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</si>
  <si>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</si>
  <si>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</si>
  <si>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</si>
  <si>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</si>
  <si>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</si>
  <si>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</si>
  <si>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</si>
  <si>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</si>
  <si>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</si>
  <si>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</si>
  <si>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</si>
  <si>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</si>
  <si>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</si>
  <si>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</si>
  <si>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</si>
  <si>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</si>
  <si>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</si>
  <si>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</si>
  <si>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</si>
  <si>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</si>
  <si>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</si>
  <si>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</si>
  <si>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</si>
  <si>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</si>
  <si>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</si>
  <si>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</si>
  <si>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</si>
  <si>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</si>
  <si>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</si>
  <si>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</si>
  <si>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</si>
  <si>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</si>
  <si>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</si>
  <si>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</si>
  <si>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</si>
  <si>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</si>
  <si>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</si>
  <si>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</si>
  <si>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</si>
  <si>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</si>
  <si>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</si>
  <si>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</si>
  <si>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</si>
  <si>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</si>
  <si>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</si>
  <si>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</si>
  <si>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</si>
  <si>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</si>
  <si>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</si>
  <si>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</si>
  <si>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</si>
  <si>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</si>
  <si>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</si>
  <si>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</si>
  <si>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</si>
  <si>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</si>
  <si>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</si>
  <si>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</si>
  <si>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</si>
  <si>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</si>
  <si>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</si>
  <si>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</si>
  <si>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</si>
  <si>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</si>
  <si>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</si>
  <si>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</si>
  <si>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</si>
  <si>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</si>
  <si>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</si>
  <si>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</si>
  <si>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</si>
  <si>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</si>
  <si>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</si>
  <si>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</si>
  <si>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</si>
  <si>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</si>
  <si>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</si>
  <si>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</si>
  <si>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</si>
  <si>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</si>
  <si>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</si>
  <si>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</si>
  <si>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</si>
  <si>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</si>
  <si>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</si>
  <si>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</si>
  <si>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</si>
  <si>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</si>
  <si>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</si>
  <si>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</si>
  <si>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</si>
  <si>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</si>
  <si>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</si>
  <si>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</si>
  <si>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</si>
  <si>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</si>
  <si>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</si>
  <si>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</si>
  <si>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</si>
  <si>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</si>
  <si>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</si>
  <si>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</si>
  <si>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</si>
  <si>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</si>
  <si>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</si>
  <si>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</si>
  <si>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</si>
  <si>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</si>
  <si>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</si>
  <si>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</si>
  <si>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</si>
  <si>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</si>
  <si>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</si>
  <si>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</si>
  <si>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</si>
  <si>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</si>
  <si>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</si>
  <si>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</si>
  <si>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</si>
  <si>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</si>
  <si>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</si>
  <si>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</si>
  <si>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</si>
  <si>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</si>
  <si>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</si>
  <si>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</si>
  <si>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</si>
  <si>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</si>
  <si>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</si>
  <si>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</si>
  <si>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</si>
  <si>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</si>
  <si>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</si>
  <si>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</si>
  <si>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</si>
  <si>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</si>
  <si>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</si>
  <si>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</si>
  <si>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</si>
  <si>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</si>
  <si>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</si>
  <si>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</si>
  <si>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</si>
  <si>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</si>
  <si>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</si>
  <si>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</si>
  <si>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</si>
  <si>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</si>
  <si>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</si>
  <si>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</si>
  <si>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</si>
  <si>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</si>
  <si>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</si>
  <si>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</si>
  <si>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</si>
  <si>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</si>
  <si>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</si>
  <si>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</si>
  <si>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</si>
  <si>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</si>
  <si>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</si>
  <si>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</si>
  <si>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</si>
  <si>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</si>
  <si>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</si>
  <si>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</si>
  <si>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</si>
  <si>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</si>
  <si>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</si>
  <si>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</si>
  <si>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</si>
  <si>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</si>
  <si>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</si>
  <si>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</si>
  <si>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</si>
  <si>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</si>
  <si>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</si>
  <si>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</si>
  <si>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</si>
  <si>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燃焼圧力</t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</si>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</sst>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tabSelected="1" topLeftCell="L41" zoomScale="117" zoomScaleNormal="100" workbookViewId="0">
      <selection activeCell="O79" sqref="O79"/>
    </sheetView>
  </sheetViews>
  <sheetFormatPr defaultColWidth="12.5703125" defaultRowHeight="15.75" customHeight="1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57.28515625" style="10" bestFit="1" customWidth="1"/>
    <col min="7" max="7" width="13.5703125" style="10" customWidth="1"/>
    <col min="8" max="8" width="12.7109375" style="13" bestFit="1" customWidth="1"/>
    <col min="9" max="9" width="17.140625" style="10" bestFit="1" customWidth="1"/>
    <col min="10" max="16384" width="12.5703125" style="10"/>
  </cols>
  <sheetData>
    <row r="1" spans="1:31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383</v>
      </c>
      <c r="Y2" s="9"/>
      <c r="Z2" s="9"/>
      <c r="AA2" s="9"/>
      <c r="AB2" s="9"/>
      <c r="AC2" s="9"/>
      <c r="AD2" s="9"/>
      <c r="AE2" s="9"/>
    </row>
    <row r="3" spans="1:31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980</v>
      </c>
      <c r="Y3" s="9"/>
      <c r="Z3" s="9"/>
      <c r="AA3" s="9"/>
      <c r="AB3" s="9"/>
      <c r="AC3" s="9"/>
      <c r="AD3" s="9"/>
      <c r="AE3" s="9"/>
    </row>
    <row r="4" spans="1:31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376</v>
      </c>
      <c r="S4" s="10" t="s">
        <v>377</v>
      </c>
      <c r="T4" s="9"/>
      <c r="U4" s="9"/>
      <c r="V4" s="9" t="s">
        <v>378</v>
      </c>
      <c r="W4" s="9" t="s">
        <v>379</v>
      </c>
      <c r="X4" s="9"/>
      <c r="Y4" s="9"/>
      <c r="Z4" s="9"/>
      <c r="AA4" s="9"/>
      <c r="AB4" s="9"/>
      <c r="AC4" s="9"/>
      <c r="AD4" s="9"/>
      <c r="AE4" s="9"/>
    </row>
    <row r="5" spans="1:31" ht="12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380</v>
      </c>
      <c r="O6" s="10" t="s">
        <v>380</v>
      </c>
      <c r="P6" s="10" t="s">
        <v>380</v>
      </c>
      <c r="Q6" s="10" t="s">
        <v>380</v>
      </c>
      <c r="T6" s="9" t="s">
        <v>380</v>
      </c>
      <c r="U6" s="9"/>
      <c r="V6" s="10" t="s">
        <v>380</v>
      </c>
      <c r="W6" s="10" t="s">
        <v>381</v>
      </c>
      <c r="X6" s="9"/>
      <c r="AB6" s="9"/>
      <c r="AC6" s="9"/>
      <c r="AD6" s="9"/>
      <c r="AE6" s="9"/>
    </row>
    <row r="7" spans="1:31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264</v>
      </c>
      <c r="N7" s="15" t="s">
        <v>275</v>
      </c>
      <c r="O7" s="14" t="s">
        <v>10</v>
      </c>
      <c r="P7" s="14" t="s">
        <v>347</v>
      </c>
      <c r="Q7" s="15" t="s">
        <v>265</v>
      </c>
      <c r="R7" s="15" t="s">
        <v>277</v>
      </c>
      <c r="S7" s="15" t="s">
        <v>271</v>
      </c>
      <c r="T7" s="14" t="s">
        <v>346</v>
      </c>
      <c r="U7" s="14" t="s">
        <v>274</v>
      </c>
      <c r="V7" s="14" t="s">
        <v>147</v>
      </c>
      <c r="W7" s="14" t="s">
        <v>291</v>
      </c>
      <c r="X7" s="14" t="s">
        <v>142</v>
      </c>
      <c r="Z7" s="9" t="s">
        <v>151</v>
      </c>
      <c r="AA7" s="9" t="s">
        <v>337</v>
      </c>
      <c r="AB7" s="9"/>
      <c r="AC7" s="9"/>
      <c r="AD7" s="9"/>
      <c r="AE7" s="9"/>
    </row>
    <row r="8" spans="1:31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540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50</v>
      </c>
      <c r="X8" s="14">
        <f>SUM(M8:W8)</f>
        <v>1620</v>
      </c>
      <c r="Z8" s="9" t="s">
        <v>153</v>
      </c>
      <c r="AA8" s="9" t="s">
        <v>289</v>
      </c>
      <c r="AB8" s="9"/>
      <c r="AC8" s="9"/>
      <c r="AD8" s="9"/>
      <c r="AE8" s="9"/>
    </row>
    <row r="9" spans="1:31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  <c r="AC9" s="9"/>
      <c r="AD9" s="9"/>
      <c r="AE9" s="9"/>
    </row>
    <row r="10" spans="1:31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  <c r="AC10" s="9"/>
      <c r="AD10" s="9"/>
      <c r="AE10" s="9"/>
    </row>
    <row r="11" spans="1:31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276</v>
      </c>
      <c r="X11" s="9"/>
      <c r="Y11" s="9"/>
      <c r="Z11" s="9"/>
      <c r="AA11" s="9"/>
      <c r="AB11" s="9"/>
      <c r="AC11" s="9"/>
      <c r="AD11" s="9"/>
      <c r="AE11" s="9"/>
    </row>
    <row r="12" spans="1:31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371</v>
      </c>
      <c r="P12" s="10" t="s">
        <v>372</v>
      </c>
      <c r="Q12" s="10" t="s">
        <v>373</v>
      </c>
      <c r="S12" s="19" t="s">
        <v>374</v>
      </c>
      <c r="T12" s="10" t="s">
        <v>375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367</v>
      </c>
      <c r="P13" s="10" t="s">
        <v>286</v>
      </c>
      <c r="R13" s="19" t="s">
        <v>368</v>
      </c>
      <c r="T13" s="10" t="s">
        <v>366</v>
      </c>
      <c r="V13" s="9"/>
      <c r="W13" s="19" t="s">
        <v>369</v>
      </c>
      <c r="X13" s="9"/>
      <c r="Y13" s="9"/>
      <c r="Z13" s="9"/>
      <c r="AA13" s="9"/>
      <c r="AB13" s="9"/>
      <c r="AC13" s="9"/>
      <c r="AD13" s="9"/>
      <c r="AE13" s="9"/>
    </row>
    <row r="14" spans="1:31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31" t="s">
        <v>319</v>
      </c>
      <c r="N18" s="31"/>
      <c r="O18" s="31"/>
      <c r="P18" s="31"/>
      <c r="Q18" s="31"/>
      <c r="R18" s="31"/>
      <c r="S18" s="31"/>
      <c r="T18" s="31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6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7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7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7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2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8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9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9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9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9" t="s">
        <v>321</v>
      </c>
      <c r="N27" s="29"/>
      <c r="O27" s="29"/>
      <c r="P27" s="29"/>
      <c r="Q27" s="29"/>
      <c r="R27" s="29"/>
      <c r="S27" s="29"/>
      <c r="T27" s="2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9"/>
      <c r="N28" s="29"/>
      <c r="O28" s="29"/>
      <c r="P28" s="29"/>
      <c r="Q28" s="29"/>
      <c r="R28" s="29"/>
      <c r="S28" s="29"/>
      <c r="T28" s="2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370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30" t="s">
        <v>322</v>
      </c>
      <c r="N29" s="30"/>
      <c r="O29" s="30"/>
      <c r="P29" s="30"/>
      <c r="Q29" s="30"/>
      <c r="R29" s="30"/>
      <c r="S29" s="30"/>
      <c r="T29" s="30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30"/>
      <c r="N30" s="30"/>
      <c r="O30" s="30"/>
      <c r="P30" s="30"/>
      <c r="Q30" s="30"/>
      <c r="R30" s="30"/>
      <c r="S30" s="30"/>
      <c r="T30" s="30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386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339</v>
      </c>
      <c r="N33" s="18" t="s">
        <v>340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30" t="s">
        <v>305</v>
      </c>
      <c r="N36" s="30" t="s">
        <v>306</v>
      </c>
      <c r="O36" s="10">
        <v>0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30"/>
      <c r="N37" s="30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30" t="s">
        <v>307</v>
      </c>
      <c r="N38" s="30" t="s">
        <v>309</v>
      </c>
      <c r="O38" s="10"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30"/>
      <c r="N39" s="30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30" t="s">
        <v>307</v>
      </c>
      <c r="N40" s="30" t="s">
        <v>308</v>
      </c>
      <c r="O40" s="10"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30"/>
      <c r="N41" s="30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30" t="s">
        <v>307</v>
      </c>
      <c r="N42" s="30" t="s">
        <v>357</v>
      </c>
      <c r="O42" s="10"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30"/>
      <c r="N43" s="30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30" t="s">
        <v>341</v>
      </c>
      <c r="N44" s="30" t="s">
        <v>315</v>
      </c>
      <c r="O44" s="10"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30"/>
      <c r="N45" s="30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30"/>
      <c r="N46" s="30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30"/>
      <c r="N47" s="30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30" t="s">
        <v>341</v>
      </c>
      <c r="N48" s="3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30"/>
      <c r="N49" s="30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30"/>
      <c r="N50" s="30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30"/>
      <c r="N51" s="30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30" t="s">
        <v>307</v>
      </c>
      <c r="N52" s="3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2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30"/>
      <c r="N53" s="30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2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30" t="s">
        <v>307</v>
      </c>
      <c r="N54" s="3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2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30"/>
      <c r="N55" s="30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30" t="s">
        <v>307</v>
      </c>
      <c r="N56" s="20" t="s">
        <v>356</v>
      </c>
      <c r="O56" s="10">
        <v>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2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30"/>
      <c r="N57" s="22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2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30" t="s">
        <v>310</v>
      </c>
      <c r="N58" s="3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2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30"/>
      <c r="N59" s="30"/>
      <c r="O59" s="10" t="s">
        <v>388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2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30"/>
      <c r="N60" s="30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2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30"/>
      <c r="N61" s="30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2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300</v>
      </c>
      <c r="H62" s="8">
        <v>25</v>
      </c>
      <c r="I62" s="9" t="s">
        <v>288</v>
      </c>
      <c r="J62" s="9" t="s">
        <v>304</v>
      </c>
      <c r="K62" s="9"/>
      <c r="L62" s="14">
        <v>29</v>
      </c>
      <c r="M62" s="30" t="s">
        <v>310</v>
      </c>
      <c r="N62" s="3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2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25</v>
      </c>
      <c r="I63" s="9" t="s">
        <v>288</v>
      </c>
      <c r="J63" s="9" t="s">
        <v>304</v>
      </c>
      <c r="K63" s="9"/>
      <c r="L63" s="14">
        <v>30</v>
      </c>
      <c r="M63" s="30"/>
      <c r="N63" s="30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2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25</v>
      </c>
      <c r="I64" s="9" t="s">
        <v>288</v>
      </c>
      <c r="J64" s="9"/>
      <c r="K64" s="9"/>
      <c r="L64" s="14">
        <v>31</v>
      </c>
      <c r="M64" s="30"/>
      <c r="N64" s="30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2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25</v>
      </c>
      <c r="I65" s="9" t="s">
        <v>288</v>
      </c>
      <c r="K65" s="9"/>
      <c r="L65" s="14">
        <v>32</v>
      </c>
      <c r="M65" s="30"/>
      <c r="N65" s="30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2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301</v>
      </c>
      <c r="H66" s="8">
        <v>10</v>
      </c>
      <c r="I66" s="9" t="s">
        <v>280</v>
      </c>
      <c r="J66" s="9"/>
      <c r="K66" s="9"/>
      <c r="L66" s="14">
        <v>33</v>
      </c>
      <c r="M66" s="30" t="s">
        <v>307</v>
      </c>
      <c r="N66" s="3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2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30"/>
      <c r="N67" s="30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2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30" t="s">
        <v>307</v>
      </c>
      <c r="N68" s="20" t="s">
        <v>359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2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382</v>
      </c>
      <c r="J69" s="9"/>
      <c r="K69" s="9"/>
      <c r="L69" s="14">
        <v>36</v>
      </c>
      <c r="M69" s="30"/>
      <c r="N69" s="22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2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301</v>
      </c>
      <c r="H70" s="8">
        <v>10</v>
      </c>
      <c r="I70" s="9" t="s">
        <v>148</v>
      </c>
      <c r="J70" s="9" t="s">
        <v>304</v>
      </c>
      <c r="K70" s="9"/>
      <c r="L70" s="14">
        <v>37</v>
      </c>
      <c r="M70" s="30" t="s">
        <v>310</v>
      </c>
      <c r="N70" s="3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2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304</v>
      </c>
      <c r="K71" s="9"/>
      <c r="L71" s="14">
        <v>38</v>
      </c>
      <c r="M71" s="30"/>
      <c r="N71" s="30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2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/>
      <c r="K72" s="9"/>
      <c r="L72" s="14">
        <v>39</v>
      </c>
      <c r="M72" s="30"/>
      <c r="N72" s="30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2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30"/>
      <c r="N73" s="30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2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30" t="s">
        <v>310</v>
      </c>
      <c r="N74" s="3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2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30"/>
      <c r="N75" s="30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2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30"/>
      <c r="N76" s="30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2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30"/>
      <c r="N77" s="30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 customHeight="1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0" t="s">
        <v>384</v>
      </c>
      <c r="N78" s="23" t="s">
        <v>385</v>
      </c>
      <c r="O78" s="10" t="s">
        <v>387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2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1"/>
      <c r="N79" s="24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2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1"/>
      <c r="N80" s="24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2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1"/>
      <c r="N81" s="24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2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2"/>
      <c r="N82" s="25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2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2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2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2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2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2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2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2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2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2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2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2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2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2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2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2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2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2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2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2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347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2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2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2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2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2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2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2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2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2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2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2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2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263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2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355</v>
      </c>
      <c r="J115" s="9" t="s">
        <v>353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2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2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2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2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2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2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2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2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2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2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2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2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2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352</v>
      </c>
      <c r="J128" s="9" t="s">
        <v>353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2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2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2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2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2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2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2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2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2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2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2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2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2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2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2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2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2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2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2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2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2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2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2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2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2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2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2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2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2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2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2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2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2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2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2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2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2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2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2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2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2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2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362</v>
      </c>
      <c r="F170" s="10" t="s">
        <v>360</v>
      </c>
      <c r="G170" s="9"/>
      <c r="H170" s="8"/>
      <c r="I170" s="9" t="s">
        <v>361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2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363</v>
      </c>
      <c r="F171" s="10" t="s">
        <v>360</v>
      </c>
      <c r="G171" s="9"/>
      <c r="H171" s="8"/>
      <c r="I171" s="9" t="s">
        <v>361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2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364</v>
      </c>
      <c r="F172" s="10" t="s">
        <v>360</v>
      </c>
      <c r="G172" s="9"/>
      <c r="H172" s="8"/>
      <c r="I172" s="9" t="s">
        <v>361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2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365</v>
      </c>
      <c r="F173" s="10" t="s">
        <v>360</v>
      </c>
      <c r="G173" s="9"/>
      <c r="H173" s="8"/>
      <c r="I173" s="9" t="s">
        <v>361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2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2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2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2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2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2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2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2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2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2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2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2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2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2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2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2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2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2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2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2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2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2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2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2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2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2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2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2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2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2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2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2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2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2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2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2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2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2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2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2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2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2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2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2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2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2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2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2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2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2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2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2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2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2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2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2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2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2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2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2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2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2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2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2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2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2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2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2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2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2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2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2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2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2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2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2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2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2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2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2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2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2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2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2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2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2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2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2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2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2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2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2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2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2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2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2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2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2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2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2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2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2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2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2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2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2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2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2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2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2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2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2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2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2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2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2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2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2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2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2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2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2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2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2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2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2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2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2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2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2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2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2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2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2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2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2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2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2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2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2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2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2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2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2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2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2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2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2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2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2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2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2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2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2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2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2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2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2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2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2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2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2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2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2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2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2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2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2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2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2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2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2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2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2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2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2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2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2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2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2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2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2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2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2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2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2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2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2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2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2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2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2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2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2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2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2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2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2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2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2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2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2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2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2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2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2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2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2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2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2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2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2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2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2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2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2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2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2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2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2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2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2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2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2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2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2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2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2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2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2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2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2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2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2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2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2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2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2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2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/>
  <sheetData>
    <row r="1" spans="1:7" ht="12.75">
      <c r="A1" s="2" t="s">
        <v>120</v>
      </c>
      <c r="B1" s="32" t="s">
        <v>4</v>
      </c>
      <c r="C1" s="33"/>
      <c r="D1" s="33"/>
      <c r="E1" s="33"/>
      <c r="F1" s="2" t="s">
        <v>121</v>
      </c>
    </row>
    <row r="2" spans="1:7" ht="12.75">
      <c r="A2" s="2" t="s">
        <v>122</v>
      </c>
      <c r="B2" s="3" t="s">
        <v>123</v>
      </c>
      <c r="C2" s="32" t="s">
        <v>124</v>
      </c>
      <c r="D2" s="33"/>
      <c r="E2" s="33"/>
      <c r="G2" s="1"/>
    </row>
    <row r="3" spans="1:7" ht="12.75">
      <c r="A3" s="2" t="s">
        <v>125</v>
      </c>
      <c r="B3" s="3" t="s">
        <v>123</v>
      </c>
      <c r="C3" s="32" t="s">
        <v>124</v>
      </c>
      <c r="D3" s="33"/>
      <c r="E3" s="33"/>
    </row>
    <row r="4" spans="1:7" ht="12.75">
      <c r="A4" s="2" t="s">
        <v>126</v>
      </c>
      <c r="B4" s="3" t="s">
        <v>123</v>
      </c>
      <c r="C4" s="32" t="s">
        <v>124</v>
      </c>
      <c r="D4" s="33"/>
      <c r="E4" s="33"/>
    </row>
    <row r="5" spans="1:7" ht="12.75">
      <c r="A5" s="2" t="s">
        <v>127</v>
      </c>
      <c r="B5" s="3" t="s">
        <v>123</v>
      </c>
      <c r="C5" s="32" t="s">
        <v>124</v>
      </c>
      <c r="D5" s="33"/>
      <c r="E5" s="33"/>
    </row>
    <row r="6" spans="1:7" ht="12.75">
      <c r="A6" s="2" t="s">
        <v>128</v>
      </c>
      <c r="B6" s="32" t="s">
        <v>129</v>
      </c>
      <c r="C6" s="33"/>
      <c r="D6" s="32" t="s">
        <v>130</v>
      </c>
      <c r="E6" s="33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32" t="s">
        <v>129</v>
      </c>
      <c r="C8" s="33"/>
      <c r="D8" s="32" t="s">
        <v>135</v>
      </c>
      <c r="E8" s="33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Kazuki Fujita</cp:lastModifiedBy>
  <dcterms:created xsi:type="dcterms:W3CDTF">2022-08-09T22:56:01Z</dcterms:created>
  <dcterms:modified xsi:type="dcterms:W3CDTF">2022-08-15T23:28:13Z</dcterms:modified>
</cp:coreProperties>
</file>