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NEC-PCuser\Documents\Arduino\libraries\CCP\"/>
    </mc:Choice>
  </mc:AlternateContent>
  <xr:revisionPtr revIDLastSave="0" documentId="13_ncr:1_{F8B80605-FAF4-4FE4-96B0-ECF750519B15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Project-e" sheetId="3" r:id="rId1"/>
    <sheet name="CANVAS" sheetId="1" r:id="rId2"/>
    <sheet name="仕様詳細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8" i="3" l="1"/>
  <c r="S8" i="3"/>
  <c r="D71" i="3"/>
  <c r="C71" i="3"/>
  <c r="B71" i="3"/>
  <c r="D70" i="3"/>
  <c r="C70" i="3"/>
  <c r="B70" i="3"/>
  <c r="D69" i="3"/>
  <c r="C69" i="3"/>
  <c r="B69" i="3"/>
  <c r="D68" i="3"/>
  <c r="C68" i="3"/>
  <c r="B68" i="3"/>
  <c r="D67" i="3"/>
  <c r="C67" i="3"/>
  <c r="B67" i="3"/>
  <c r="D66" i="3"/>
  <c r="C66" i="3"/>
  <c r="B66" i="3"/>
  <c r="D65" i="3"/>
  <c r="C65" i="3"/>
  <c r="B65" i="3"/>
  <c r="D64" i="3"/>
  <c r="C64" i="3"/>
  <c r="B64" i="3"/>
  <c r="D74" i="3"/>
  <c r="C74" i="3"/>
  <c r="B74" i="3"/>
  <c r="D73" i="3"/>
  <c r="C73" i="3"/>
  <c r="B73" i="3"/>
  <c r="D72" i="3"/>
  <c r="C72" i="3"/>
  <c r="B72" i="3"/>
  <c r="T8" i="3"/>
  <c r="C172" i="3"/>
  <c r="B172" i="3"/>
  <c r="D167" i="3"/>
  <c r="C167" i="3"/>
  <c r="B167" i="3"/>
  <c r="D166" i="3"/>
  <c r="C166" i="3"/>
  <c r="B166" i="3"/>
  <c r="D165" i="3"/>
  <c r="C165" i="3"/>
  <c r="B165" i="3"/>
  <c r="D164" i="3"/>
  <c r="C164" i="3"/>
  <c r="B164" i="3"/>
  <c r="D163" i="3"/>
  <c r="C163" i="3"/>
  <c r="B163" i="3"/>
  <c r="D162" i="3"/>
  <c r="C162" i="3"/>
  <c r="B162" i="3"/>
  <c r="D161" i="3"/>
  <c r="C161" i="3"/>
  <c r="B161" i="3"/>
  <c r="D160" i="3"/>
  <c r="C160" i="3"/>
  <c r="B160" i="3"/>
  <c r="D159" i="3"/>
  <c r="C159" i="3"/>
  <c r="B159" i="3"/>
  <c r="D158" i="3"/>
  <c r="C158" i="3"/>
  <c r="B158" i="3"/>
  <c r="D157" i="3"/>
  <c r="C157" i="3"/>
  <c r="B157" i="3"/>
  <c r="D156" i="3"/>
  <c r="C156" i="3"/>
  <c r="B156" i="3"/>
  <c r="D155" i="3"/>
  <c r="C155" i="3"/>
  <c r="B155" i="3"/>
  <c r="D154" i="3"/>
  <c r="C154" i="3"/>
  <c r="B154" i="3"/>
  <c r="D153" i="3"/>
  <c r="C153" i="3"/>
  <c r="B153" i="3"/>
  <c r="D152" i="3"/>
  <c r="C152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D142" i="3"/>
  <c r="C142" i="3"/>
  <c r="B142" i="3"/>
  <c r="D141" i="3"/>
  <c r="C141" i="3"/>
  <c r="B141" i="3"/>
  <c r="D140" i="3"/>
  <c r="C140" i="3"/>
  <c r="B140" i="3"/>
  <c r="D139" i="3"/>
  <c r="C139" i="3"/>
  <c r="B139" i="3"/>
  <c r="D138" i="3"/>
  <c r="C138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D132" i="3"/>
  <c r="C132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D122" i="3"/>
  <c r="C122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D112" i="3"/>
  <c r="C112" i="3"/>
  <c r="B112" i="3"/>
  <c r="D111" i="3"/>
  <c r="C111" i="3"/>
  <c r="B111" i="3"/>
  <c r="D110" i="3"/>
  <c r="C110" i="3"/>
  <c r="B110" i="3"/>
  <c r="D109" i="3"/>
  <c r="C109" i="3"/>
  <c r="B109" i="3"/>
  <c r="D108" i="3"/>
  <c r="C108" i="3"/>
  <c r="B108" i="3"/>
  <c r="D107" i="3"/>
  <c r="C107" i="3"/>
  <c r="B107" i="3"/>
  <c r="D106" i="3"/>
  <c r="C106" i="3"/>
  <c r="B106" i="3"/>
  <c r="D105" i="3"/>
  <c r="C105" i="3"/>
  <c r="B105" i="3"/>
  <c r="D104" i="3"/>
  <c r="C104" i="3"/>
  <c r="B104" i="3"/>
  <c r="D103" i="3"/>
  <c r="C103" i="3"/>
  <c r="B103" i="3"/>
  <c r="D102" i="3"/>
  <c r="C102" i="3"/>
  <c r="B102" i="3"/>
  <c r="D101" i="3"/>
  <c r="C101" i="3"/>
  <c r="B101" i="3"/>
  <c r="D100" i="3"/>
  <c r="C100" i="3"/>
  <c r="B100" i="3"/>
  <c r="D99" i="3"/>
  <c r="C99" i="3"/>
  <c r="B99" i="3"/>
  <c r="D98" i="3"/>
  <c r="C98" i="3"/>
  <c r="B98" i="3"/>
  <c r="D97" i="3"/>
  <c r="C97" i="3"/>
  <c r="B97" i="3"/>
  <c r="D96" i="3"/>
  <c r="C96" i="3"/>
  <c r="B96" i="3"/>
  <c r="D95" i="3"/>
  <c r="C95" i="3"/>
  <c r="B95" i="3"/>
  <c r="D94" i="3"/>
  <c r="C94" i="3"/>
  <c r="B94" i="3"/>
  <c r="D93" i="3"/>
  <c r="C93" i="3"/>
  <c r="B93" i="3"/>
  <c r="D92" i="3"/>
  <c r="C92" i="3"/>
  <c r="B92" i="3"/>
  <c r="D91" i="3"/>
  <c r="C91" i="3"/>
  <c r="B91" i="3"/>
  <c r="D90" i="3"/>
  <c r="C90" i="3"/>
  <c r="B90" i="3"/>
  <c r="D89" i="3"/>
  <c r="C89" i="3"/>
  <c r="B89" i="3"/>
  <c r="D88" i="3"/>
  <c r="C88" i="3"/>
  <c r="B88" i="3"/>
  <c r="D87" i="3"/>
  <c r="C87" i="3"/>
  <c r="B87" i="3"/>
  <c r="D86" i="3"/>
  <c r="C86" i="3"/>
  <c r="B86" i="3"/>
  <c r="D85" i="3"/>
  <c r="C85" i="3"/>
  <c r="B85" i="3"/>
  <c r="D84" i="3"/>
  <c r="C84" i="3"/>
  <c r="B84" i="3"/>
  <c r="D83" i="3"/>
  <c r="C83" i="3"/>
  <c r="B83" i="3"/>
  <c r="D82" i="3"/>
  <c r="C82" i="3"/>
  <c r="B82" i="3"/>
  <c r="D81" i="3"/>
  <c r="C81" i="3"/>
  <c r="B81" i="3"/>
  <c r="D80" i="3"/>
  <c r="C80" i="3"/>
  <c r="B80" i="3"/>
  <c r="D79" i="3"/>
  <c r="C79" i="3"/>
  <c r="B79" i="3"/>
  <c r="D78" i="3"/>
  <c r="C78" i="3"/>
  <c r="B78" i="3"/>
  <c r="D77" i="3"/>
  <c r="C77" i="3"/>
  <c r="B77" i="3"/>
  <c r="D76" i="3"/>
  <c r="C76" i="3"/>
  <c r="B76" i="3"/>
  <c r="D75" i="3"/>
  <c r="C75" i="3"/>
  <c r="B75" i="3"/>
  <c r="D63" i="3"/>
  <c r="C63" i="3"/>
  <c r="B63" i="3"/>
  <c r="D62" i="3"/>
  <c r="C62" i="3"/>
  <c r="B62" i="3"/>
  <c r="D61" i="3"/>
  <c r="C61" i="3"/>
  <c r="B61" i="3"/>
  <c r="D60" i="3"/>
  <c r="C60" i="3"/>
  <c r="B60" i="3"/>
  <c r="D59" i="3"/>
  <c r="C59" i="3"/>
  <c r="B59" i="3"/>
  <c r="D58" i="3"/>
  <c r="C58" i="3"/>
  <c r="B58" i="3"/>
  <c r="D57" i="3"/>
  <c r="C57" i="3"/>
  <c r="B57" i="3"/>
  <c r="D56" i="3"/>
  <c r="C56" i="3"/>
  <c r="B56" i="3"/>
  <c r="D55" i="3"/>
  <c r="C55" i="3"/>
  <c r="B55" i="3"/>
  <c r="D54" i="3"/>
  <c r="C54" i="3"/>
  <c r="B54" i="3"/>
  <c r="D53" i="3"/>
  <c r="C53" i="3"/>
  <c r="B53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R8" i="3"/>
  <c r="Q8" i="3"/>
  <c r="O8" i="3"/>
  <c r="N8" i="3"/>
  <c r="M8" i="3"/>
  <c r="D8" i="3"/>
  <c r="C8" i="3"/>
  <c r="B8" i="3"/>
  <c r="D7" i="3"/>
  <c r="C7" i="3"/>
  <c r="B7" i="3"/>
  <c r="D6" i="3"/>
  <c r="C6" i="3"/>
  <c r="B6" i="3"/>
  <c r="D5" i="3"/>
  <c r="C5" i="3"/>
  <c r="B5" i="3"/>
  <c r="C168" i="1"/>
  <c r="B168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Q8" i="1"/>
  <c r="P8" i="1"/>
  <c r="O8" i="1"/>
  <c r="N8" i="1"/>
  <c r="M8" i="1"/>
  <c r="L8" i="1"/>
  <c r="U8" i="3" l="1"/>
  <c r="R8" i="1"/>
</calcChain>
</file>

<file path=xl/sharedStrings.xml><?xml version="1.0" encoding="utf-8"?>
<sst xmlns="http://schemas.openxmlformats.org/spreadsheetml/2006/main" count="599" uniqueCount="228">
  <si>
    <t>周波数が高いものは基本下の方に</t>
  </si>
  <si>
    <t>ID(DEC)</t>
  </si>
  <si>
    <t>ID(BIN)</t>
  </si>
  <si>
    <t>ID(HEX)</t>
  </si>
  <si>
    <t>フォーマット</t>
  </si>
  <si>
    <t>CCP.hの表記</t>
  </si>
  <si>
    <t>データ内容</t>
  </si>
  <si>
    <t>周波数</t>
  </si>
  <si>
    <t>送信ノード</t>
  </si>
  <si>
    <t>ノード</t>
  </si>
  <si>
    <t>Sensor</t>
  </si>
  <si>
    <t>Record</t>
  </si>
  <si>
    <t>LoRa</t>
  </si>
  <si>
    <t>FastLogger</t>
  </si>
  <si>
    <t>PowerCamera</t>
  </si>
  <si>
    <t>Opener</t>
  </si>
  <si>
    <t>総送信レート</t>
  </si>
  <si>
    <t>使用禁止(バグるとたまにID0で受信するから)</t>
  </si>
  <si>
    <t>ダウンリンク(それぞれ1Hz)：開放・機体回収にかかわるもの</t>
  </si>
  <si>
    <t>GPS緯度</t>
  </si>
  <si>
    <t>GPS経度</t>
  </si>
  <si>
    <t>GPS高度</t>
  </si>
  <si>
    <t>減速機構判定報告</t>
  </si>
  <si>
    <t>BME高度</t>
  </si>
  <si>
    <t>CCP_parachute_fuse</t>
  </si>
  <si>
    <t>減速機構開放禁止命令(      ,CLEAR)</t>
  </si>
  <si>
    <t>単発</t>
  </si>
  <si>
    <t>BME高度2</t>
  </si>
  <si>
    <t>CCP_parachute_control</t>
  </si>
  <si>
    <t>減速機構制御命令(OPEN,CLOSE)</t>
  </si>
  <si>
    <t>MPU加速度</t>
  </si>
  <si>
    <t>CCP_lift_off_judge</t>
  </si>
  <si>
    <t>減速機構状態報告(BMESEN,BMELGO,MPUSEN,MPULOG )</t>
  </si>
  <si>
    <t>MPU加速度２</t>
  </si>
  <si>
    <t>CCP_open_judge</t>
  </si>
  <si>
    <t>減速機構判定報告(CCCCCC)</t>
  </si>
  <si>
    <t>メイン電圧</t>
  </si>
  <si>
    <t>CCP_opener_control</t>
  </si>
  <si>
    <t>(CHECK,READY)</t>
  </si>
  <si>
    <t>CCP_opener_state</t>
  </si>
  <si>
    <t>(CHECK,READY,FLIGHT,OPENED)</t>
  </si>
  <si>
    <t>減速機構判定報告(OP-SW,CL-SW,OPTIME,CLAC)</t>
  </si>
  <si>
    <t>CCP_opener_source</t>
  </si>
  <si>
    <t>(SENSEN,LOGLOG)</t>
  </si>
  <si>
    <t>CCP_A_control</t>
  </si>
  <si>
    <t>(BEGIN)</t>
  </si>
  <si>
    <t>CCP_A_state</t>
  </si>
  <si>
    <t>(BEGIN,ERR)</t>
  </si>
  <si>
    <t>CCP_B_control</t>
  </si>
  <si>
    <t>CCP_B_state</t>
  </si>
  <si>
    <t>(ERR)</t>
  </si>
  <si>
    <t>CCP_camera_control</t>
  </si>
  <si>
    <t>カメラ制御命令(START ,STOP  )</t>
  </si>
  <si>
    <t>CCP_camera_state</t>
  </si>
  <si>
    <t>カメラ状態報告(REC ,SLEEP )</t>
  </si>
  <si>
    <t>CCP_A_flash_control</t>
  </si>
  <si>
    <t>(CHECK ,START, STOP, CLEAR)</t>
  </si>
  <si>
    <t>CCP_A_flash_state</t>
  </si>
  <si>
    <t>(OK-CLR, NOTCLR, ACTIVE, SLEEP, CLRING)</t>
  </si>
  <si>
    <t>CCP_B_flash_control</t>
  </si>
  <si>
    <t>CCP_B_flash_state</t>
  </si>
  <si>
    <t>CCP_C_flash_control</t>
  </si>
  <si>
    <t>CCP_C_flash_state</t>
  </si>
  <si>
    <t>CCP_D_flash_control</t>
  </si>
  <si>
    <t>CCP_D_flash_state</t>
  </si>
  <si>
    <t>CCP_lift_off_time_ms</t>
  </si>
  <si>
    <t>離床時刻</t>
  </si>
  <si>
    <t>CCP_open_time_ms</t>
  </si>
  <si>
    <t>開放時刻</t>
  </si>
  <si>
    <t>CCP_GNSS_A_latitude_udeg</t>
  </si>
  <si>
    <t>GNSS_A(緯度[udeg])　マイクロ 度</t>
  </si>
  <si>
    <t>CCP_GNSS_A_longitude_udeg</t>
  </si>
  <si>
    <t>GNSS_A(経度[udeg])　マイクロ 度</t>
  </si>
  <si>
    <t>CCP_GNSS_A_altitude_mm</t>
  </si>
  <si>
    <t>GNSS_A(高度[mm])　ミリ メートル</t>
  </si>
  <si>
    <t>CCP_GNSS_A_time_ms</t>
  </si>
  <si>
    <t>GNSS_A(JTC[ms])　ミリ 秒</t>
  </si>
  <si>
    <t>GNSS_B(緯度[udeg])　マイクロ 度</t>
  </si>
  <si>
    <t>GNSS_B(経度[udeg])　マイクロ 度</t>
  </si>
  <si>
    <t>GNSS_B(高度[mm])　ミリ メートル</t>
  </si>
  <si>
    <t>GNSS_B(JTC[ms])　ミリ 秒</t>
  </si>
  <si>
    <t>CCP_open_time_s</t>
  </si>
  <si>
    <t>頂点到達までの時間[s]</t>
  </si>
  <si>
    <t>CCP_A_pressure_altitude_m</t>
  </si>
  <si>
    <t>標準大気圧基準高度[m]</t>
  </si>
  <si>
    <t>CCP_A_pressure_hPa</t>
  </si>
  <si>
    <t>気圧[hPa]</t>
  </si>
  <si>
    <t>CCP_A_temperature_C</t>
  </si>
  <si>
    <t>気温[℃]</t>
  </si>
  <si>
    <t>CCP_A_humidity_percent</t>
  </si>
  <si>
    <t>湿度[%]</t>
  </si>
  <si>
    <t>燃焼圧</t>
  </si>
  <si>
    <t>ピトー管</t>
  </si>
  <si>
    <t>CCP_voltage_main_V</t>
  </si>
  <si>
    <t>電源電圧</t>
  </si>
  <si>
    <t>CCP_B_pressure_altitude_m</t>
  </si>
  <si>
    <t>CCP_B_pressure_hPa</t>
  </si>
  <si>
    <t>CCP_B_temperature_deg</t>
  </si>
  <si>
    <t>CCP_B_humidity_percent</t>
  </si>
  <si>
    <t>CCP_voltage_actuator_V</t>
  </si>
  <si>
    <t>CCP_A_accel_mss</t>
  </si>
  <si>
    <t>加速度(acX[m/s^2],acY[m/s^2], acZ[m/s^2])</t>
  </si>
  <si>
    <t>MPU</t>
  </si>
  <si>
    <t>CCP_A_gyro_rads</t>
  </si>
  <si>
    <t>角速度(gyX[rad/s],gyY[rad/s],gyZ[rad/s])</t>
  </si>
  <si>
    <t>CCP_A_mag_uT</t>
  </si>
  <si>
    <t>地磁気(maX[uT],maY[uT],maZ[uT])</t>
  </si>
  <si>
    <t>CCP_A_euler_rad</t>
  </si>
  <si>
    <t>オイラー角()</t>
  </si>
  <si>
    <t>姿勢(未定(クォータニオンとか?))</t>
  </si>
  <si>
    <t>CCP_B_accel</t>
  </si>
  <si>
    <t>CCP_B_gyro</t>
  </si>
  <si>
    <t>CCP_B_mag</t>
  </si>
  <si>
    <t>CCP_B_euler</t>
  </si>
  <si>
    <t>姿勢_B(マイコン動作時間[秒,uint],未定(クォータニオンとか?))</t>
  </si>
  <si>
    <t>CCP_C_accel</t>
  </si>
  <si>
    <t>ADXL375</t>
  </si>
  <si>
    <t>CCP_C_gyro</t>
  </si>
  <si>
    <t>CCP_C_mag</t>
  </si>
  <si>
    <t>CCP_C_euler</t>
  </si>
  <si>
    <t>CANID</t>
  </si>
  <si>
    <t>用途</t>
  </si>
  <si>
    <t>0x000~</t>
  </si>
  <si>
    <t>秒(uint16_t)</t>
  </si>
  <si>
    <t>文字列</t>
  </si>
  <si>
    <t>0x100~</t>
  </si>
  <si>
    <t>0x200~</t>
  </si>
  <si>
    <t>0x300~</t>
  </si>
  <si>
    <t>0x400~</t>
  </si>
  <si>
    <t>ミリ秒(unsigned long)</t>
  </si>
  <si>
    <t>uint32_t</t>
  </si>
  <si>
    <t>有効数字が7桁では足りないもの。GPSぐらい？</t>
  </si>
  <si>
    <t>0x500~</t>
  </si>
  <si>
    <t>uitn16_t</t>
  </si>
  <si>
    <t>0x600~</t>
  </si>
  <si>
    <t>float</t>
  </si>
  <si>
    <t>基本はこれ。有効数字は10進数で7桁ちょい</t>
  </si>
  <si>
    <t>0x700~</t>
  </si>
  <si>
    <t>fp16</t>
  </si>
  <si>
    <t>高速で記録する必要があるもの。FP16は10進数で有効数字3桁ちょい</t>
  </si>
  <si>
    <r>
      <rPr>
        <sz val="10"/>
        <color theme="1"/>
        <rFont val="ＭＳ ゴシック"/>
        <family val="3"/>
        <charset val="128"/>
      </rPr>
      <t>基本使わない、</t>
    </r>
    <r>
      <rPr>
        <sz val="10"/>
        <color theme="1"/>
        <rFont val="Arial"/>
        <family val="2"/>
        <scheme val="minor"/>
      </rPr>
      <t>CANVAS</t>
    </r>
    <r>
      <rPr>
        <sz val="10"/>
        <color theme="1"/>
        <rFont val="ＭＳ ゴシック"/>
        <family val="3"/>
        <charset val="128"/>
      </rPr>
      <t>では未実装</t>
    </r>
    <phoneticPr fontId="5"/>
  </si>
  <si>
    <t>備考</t>
    <rPh sb="0" eb="2">
      <t>ビコウ</t>
    </rPh>
    <phoneticPr fontId="5"/>
  </si>
  <si>
    <t>合計</t>
    <rPh sb="0" eb="2">
      <t>ゴウケイ</t>
    </rPh>
    <phoneticPr fontId="5"/>
  </si>
  <si>
    <t>値が小さいほど優先</t>
    <rPh sb="0" eb="1">
      <t>アタイ</t>
    </rPh>
    <rPh sb="2" eb="3">
      <t>チイ</t>
    </rPh>
    <rPh sb="7" eb="9">
      <t>ユウセン</t>
    </rPh>
    <phoneticPr fontId="5"/>
  </si>
  <si>
    <t>1Mbpsで合計4000Hzが限度</t>
    <phoneticPr fontId="5"/>
  </si>
  <si>
    <t>マイコンとかセンサーとか変えてもプロトコルだけ残せば技術も継承できるんじゃね？(てきとう)</t>
    <phoneticPr fontId="5"/>
  </si>
  <si>
    <t>CCP (CORE CAN Protocol)</t>
    <phoneticPr fontId="5"/>
  </si>
  <si>
    <t>memo</t>
    <phoneticPr fontId="5"/>
  </si>
  <si>
    <t>ToDo</t>
    <phoneticPr fontId="5"/>
  </si>
  <si>
    <t>センサー部</t>
    <rPh sb="4" eb="5">
      <t>ブ</t>
    </rPh>
    <phoneticPr fontId="5"/>
  </si>
  <si>
    <t>アップリンク部</t>
    <rPh sb="6" eb="7">
      <t>ブ</t>
    </rPh>
    <phoneticPr fontId="5"/>
  </si>
  <si>
    <t>ダウン・記録部</t>
    <rPh sb="4" eb="6">
      <t>キロク</t>
    </rPh>
    <rPh sb="6" eb="7">
      <t>ブ</t>
    </rPh>
    <phoneticPr fontId="5"/>
  </si>
  <si>
    <t>高速ロガー部</t>
    <rPh sb="0" eb="2">
      <t>コウソク</t>
    </rPh>
    <rPh sb="5" eb="6">
      <t>ブ</t>
    </rPh>
    <phoneticPr fontId="5"/>
  </si>
  <si>
    <t>電源部</t>
    <rPh sb="0" eb="3">
      <t>デンゲンブ</t>
    </rPh>
    <phoneticPr fontId="5"/>
  </si>
  <si>
    <t>Power</t>
    <phoneticPr fontId="5"/>
  </si>
  <si>
    <t>Opener</t>
    <phoneticPr fontId="5"/>
  </si>
  <si>
    <t>減速機構制御部</t>
    <rPh sb="0" eb="2">
      <t>ゲンソク</t>
    </rPh>
    <rPh sb="2" eb="4">
      <t>キコウ</t>
    </rPh>
    <rPh sb="4" eb="7">
      <t>セイギョブ</t>
    </rPh>
    <phoneticPr fontId="5"/>
  </si>
  <si>
    <t>Nose</t>
    <phoneticPr fontId="5"/>
  </si>
  <si>
    <t>ノーズ部</t>
    <rPh sb="3" eb="4">
      <t>ブ</t>
    </rPh>
    <phoneticPr fontId="5"/>
  </si>
  <si>
    <t>CCP_C_control</t>
    <phoneticPr fontId="5"/>
  </si>
  <si>
    <t>CCP_C_state</t>
    <phoneticPr fontId="5"/>
  </si>
  <si>
    <t>水密外水密</t>
    <rPh sb="0" eb="2">
      <t>スイミツ</t>
    </rPh>
    <rPh sb="2" eb="3">
      <t>ガイ</t>
    </rPh>
    <rPh sb="3" eb="5">
      <t>スイミツ</t>
    </rPh>
    <phoneticPr fontId="5"/>
  </si>
  <si>
    <t>CompactLogger</t>
  </si>
  <si>
    <t>CompactLogger</t>
    <phoneticPr fontId="5"/>
  </si>
  <si>
    <t>CAN外</t>
    <rPh sb="3" eb="4">
      <t>ガイ</t>
    </rPh>
    <phoneticPr fontId="5"/>
  </si>
  <si>
    <t>GPSBeacon</t>
  </si>
  <si>
    <t>GPSBeacon</t>
    <phoneticPr fontId="5"/>
  </si>
  <si>
    <t>GNSS_B(緯度[udeg])　マイクロ 度</t>
    <phoneticPr fontId="5"/>
  </si>
  <si>
    <t>GNSS_B(経度[udeg])　マイクロ 度</t>
    <phoneticPr fontId="5"/>
  </si>
  <si>
    <t>GNSS_B(高度[mm])　ミリ メートル</t>
    <phoneticPr fontId="5"/>
  </si>
  <si>
    <t>GNSS_B(JTC[ms])　ミリ 秒</t>
    <phoneticPr fontId="5"/>
  </si>
  <si>
    <t>GNSS_C(緯度[udeg])　マイクロ 度</t>
    <phoneticPr fontId="5"/>
  </si>
  <si>
    <t>GNSS_C(経度[udeg])　マイクロ 度</t>
    <phoneticPr fontId="5"/>
  </si>
  <si>
    <t>GNSS_C(高度[mm])　ミリ メートル</t>
    <phoneticPr fontId="5"/>
  </si>
  <si>
    <t>GNSS_C(JTC[ms])　ミリ 秒</t>
    <phoneticPr fontId="5"/>
  </si>
  <si>
    <t>CCP_GNSS_C_time_ms</t>
    <phoneticPr fontId="5"/>
  </si>
  <si>
    <t>CCP_GNSS_C_altitude_mm</t>
    <phoneticPr fontId="5"/>
  </si>
  <si>
    <t>CCP_GNSS_C_longitude_udeg</t>
    <phoneticPr fontId="5"/>
  </si>
  <si>
    <t>CCP_GNSS_C_latitude_udeg</t>
    <phoneticPr fontId="5"/>
  </si>
  <si>
    <t>CCP_GNSS_B_time_ms</t>
    <phoneticPr fontId="5"/>
  </si>
  <si>
    <t>CCP_GNSS_B_latitude_udeg</t>
    <phoneticPr fontId="5"/>
  </si>
  <si>
    <t>CCP_GNSS_B_longitude_udeg</t>
    <phoneticPr fontId="5"/>
  </si>
  <si>
    <t>CCP_GNSS_B_altitude_mm</t>
    <phoneticPr fontId="5"/>
  </si>
  <si>
    <t>BMP</t>
    <phoneticPr fontId="5"/>
  </si>
  <si>
    <t>PowerLED</t>
    <phoneticPr fontId="5"/>
  </si>
  <si>
    <t>CCP_voltage_valve_V</t>
    <phoneticPr fontId="5"/>
  </si>
  <si>
    <t>CCP_voltage_drain_V</t>
    <phoneticPr fontId="5"/>
  </si>
  <si>
    <t>CCP_A_differential_pressure_Pa</t>
    <phoneticPr fontId="5"/>
  </si>
  <si>
    <t>ピトー管差圧[Pa]</t>
    <rPh sb="4" eb="6">
      <t>サアツ</t>
    </rPh>
    <phoneticPr fontId="5"/>
  </si>
  <si>
    <t>CCP_A_airspeed_ms</t>
    <phoneticPr fontId="5"/>
  </si>
  <si>
    <t>ピトー管対気速度[m/s]</t>
    <rPh sb="4" eb="8">
      <t>タイキソクド</t>
    </rPh>
    <phoneticPr fontId="5"/>
  </si>
  <si>
    <t>CCP_voltage_main_V</t>
    <phoneticPr fontId="5"/>
  </si>
  <si>
    <t>加速度(acX[m/s^2],acY[m/s^2], acZ[m/s^2])</t>
    <phoneticPr fontId="5"/>
  </si>
  <si>
    <t>線形加速度ベクトル(acX[m/s^2],acY[m/s^2], acZ[m/s^2])</t>
    <phoneticPr fontId="5"/>
  </si>
  <si>
    <t>CCP_A_accel_mss</t>
    <phoneticPr fontId="5"/>
  </si>
  <si>
    <t>CCP_B_accel_mss</t>
    <phoneticPr fontId="5"/>
  </si>
  <si>
    <t>CCP_B_accel_G_cancel_mss</t>
    <phoneticPr fontId="5"/>
  </si>
  <si>
    <t>CCP_A_gyro_rads</t>
    <phoneticPr fontId="5"/>
  </si>
  <si>
    <t>CCP_B_gyro_rads</t>
    <phoneticPr fontId="5"/>
  </si>
  <si>
    <t>CCP_A_mag_uT</t>
    <phoneticPr fontId="5"/>
  </si>
  <si>
    <t>CCP_B_mag_uT</t>
    <phoneticPr fontId="5"/>
  </si>
  <si>
    <t>CCP_A_euler_rad</t>
    <phoneticPr fontId="5"/>
  </si>
  <si>
    <t>CCP_B_euler_rad</t>
    <phoneticPr fontId="5"/>
  </si>
  <si>
    <t>CCP_C_accel_mss</t>
    <phoneticPr fontId="5"/>
  </si>
  <si>
    <t>CCP_C_gyro_rads</t>
    <phoneticPr fontId="5"/>
  </si>
  <si>
    <t>CCP_C_mag_uT</t>
    <phoneticPr fontId="5"/>
  </si>
  <si>
    <t>CCP_C_euler_rad</t>
    <phoneticPr fontId="5"/>
  </si>
  <si>
    <t>BNO</t>
    <phoneticPr fontId="5"/>
  </si>
  <si>
    <t>FastLogger</t>
    <phoneticPr fontId="5"/>
  </si>
  <si>
    <t>CCP_D_control</t>
    <phoneticPr fontId="5"/>
  </si>
  <si>
    <t>CCP_D_state</t>
    <phoneticPr fontId="5"/>
  </si>
  <si>
    <t>CCP_E_control</t>
    <phoneticPr fontId="5"/>
  </si>
  <si>
    <t>(CHECK,DRAIN)</t>
    <phoneticPr fontId="5"/>
  </si>
  <si>
    <t>CCP_E_state</t>
    <phoneticPr fontId="5"/>
  </si>
  <si>
    <t>(STANDBY,)</t>
    <phoneticPr fontId="5"/>
  </si>
  <si>
    <t>Valve</t>
    <phoneticPr fontId="5"/>
  </si>
  <si>
    <t>ダウンリンク</t>
    <phoneticPr fontId="5"/>
  </si>
  <si>
    <t>○</t>
    <phoneticPr fontId="5"/>
  </si>
  <si>
    <t>CCP_open_time_repeat_s</t>
    <phoneticPr fontId="5"/>
  </si>
  <si>
    <t>Opener</t>
    <phoneticPr fontId="5"/>
  </si>
  <si>
    <t>Communication</t>
  </si>
  <si>
    <t>ControlTelemetry</t>
  </si>
  <si>
    <t>CCP_F_control</t>
    <phoneticPr fontId="5"/>
  </si>
  <si>
    <t>CCP_F_state</t>
    <phoneticPr fontId="5"/>
  </si>
  <si>
    <t>(CHECK)</t>
    <phoneticPr fontId="5"/>
  </si>
  <si>
    <t>(OK)</t>
    <phoneticPr fontId="5"/>
  </si>
  <si>
    <t>Communication内部</t>
    <rPh sb="13" eb="15">
      <t>ナイブ</t>
    </rPh>
    <phoneticPr fontId="5"/>
  </si>
  <si>
    <t>Communication内部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</si>
</sst>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sz val="10"/>
      <color theme="1"/>
      <name val="Roboto Mono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Inconsolata"/>
      <family val="3"/>
    </font>
    <font>
      <sz val="6"/>
      <name val="Arial"/>
      <family val="3"/>
      <charset val="128"/>
      <scheme val="minor"/>
    </font>
    <font>
      <sz val="10"/>
      <color theme="1"/>
      <name val="Arial"/>
      <family val="3"/>
      <charset val="128"/>
      <scheme val="minor"/>
    </font>
    <font>
      <sz val="10"/>
      <color theme="1"/>
      <name val="ＭＳ ゴシック"/>
      <family val="3"/>
      <charset val="128"/>
    </font>
    <font>
      <sz val="10"/>
      <color theme="1"/>
      <name val="BIZ UDゴシック"/>
      <family val="3"/>
      <charset val="128"/>
    </font>
    <font>
      <sz val="10"/>
      <color rgb="FF000000"/>
      <name val="BIZ UDゴシック"/>
      <family val="3"/>
      <charset val="128"/>
    </font>
    <font>
      <sz val="11"/>
      <color rgb="FF000000"/>
      <name val="BIZ UD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2" borderId="0" xfId="0" applyFont="1" applyFill="1"/>
    <xf numFmtId="0" fontId="6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2" borderId="0" xfId="0" applyFont="1" applyFill="1"/>
    <xf numFmtId="0" fontId="9" fillId="2" borderId="0" xfId="0" applyFont="1" applyFill="1"/>
    <xf numFmtId="0" fontId="9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E7838-2B76-4542-BFF7-735255284BA3}">
  <sheetPr>
    <outlinePr summaryBelow="0" summaryRight="0"/>
  </sheetPr>
  <dimension ref="A1:AE873"/>
  <sheetViews>
    <sheetView tabSelected="1" zoomScale="85" zoomScaleNormal="85" workbookViewId="0">
      <selection activeCell="F37" sqref="F37"/>
    </sheetView>
  </sheetViews>
  <sheetFormatPr defaultColWidth="12.59765625" defaultRowHeight="15.75" customHeight="1"/>
  <cols>
    <col min="1" max="1" width="12.73046875" style="10" bestFit="1" customWidth="1"/>
    <col min="2" max="2" width="13.3984375" style="10" bestFit="1" customWidth="1"/>
    <col min="3" max="3" width="12.59765625" style="10"/>
    <col min="4" max="4" width="11" style="10" customWidth="1"/>
    <col min="5" max="5" width="30.1328125" style="10" bestFit="1" customWidth="1"/>
    <col min="6" max="6" width="63.3984375" style="10" bestFit="1" customWidth="1"/>
    <col min="7" max="7" width="13.59765625" style="10" customWidth="1"/>
    <col min="8" max="8" width="12.73046875" style="13" bestFit="1" customWidth="1"/>
    <col min="9" max="16384" width="12.59765625" style="10"/>
  </cols>
  <sheetData>
    <row r="1" spans="1:31" ht="11.65">
      <c r="A1" s="7" t="s">
        <v>146</v>
      </c>
      <c r="B1" s="8"/>
      <c r="C1" s="7" t="s">
        <v>145</v>
      </c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</row>
    <row r="2" spans="1:31" ht="11.65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</row>
    <row r="3" spans="1:31" ht="11.65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</row>
    <row r="4" spans="1:31" ht="11.65">
      <c r="A4" s="7" t="s">
        <v>1</v>
      </c>
      <c r="B4" s="7" t="s">
        <v>2</v>
      </c>
      <c r="C4" s="7" t="s">
        <v>3</v>
      </c>
      <c r="D4" s="9" t="s">
        <v>4</v>
      </c>
      <c r="E4" s="9" t="s">
        <v>5</v>
      </c>
      <c r="F4" s="9" t="s">
        <v>6</v>
      </c>
      <c r="G4" s="9" t="s">
        <v>141</v>
      </c>
      <c r="H4" s="7" t="s">
        <v>7</v>
      </c>
      <c r="I4" s="9" t="s">
        <v>8</v>
      </c>
      <c r="J4" s="9" t="s">
        <v>216</v>
      </c>
      <c r="K4" s="9" t="s">
        <v>147</v>
      </c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</row>
    <row r="5" spans="1:31" ht="11.65">
      <c r="A5" s="8">
        <v>0</v>
      </c>
      <c r="B5" s="8">
        <f t="shared" ref="B5:B167" si="0">DEC2BIN(A5/512)*1000000000+DEC2BIN(MOD(A5,512))</f>
        <v>0</v>
      </c>
      <c r="C5" s="8" t="str">
        <f t="shared" ref="C5:C167" si="1">DEC2HEX(A5)</f>
        <v>0</v>
      </c>
      <c r="D5" s="9" t="str">
        <f t="shared" ref="D5:D167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/>
      <c r="I5" s="9"/>
      <c r="J5" s="9"/>
      <c r="K5" s="9"/>
      <c r="T5" s="9"/>
      <c r="U5" s="9"/>
      <c r="V5" s="9"/>
      <c r="W5" s="9" t="s">
        <v>164</v>
      </c>
      <c r="X5" s="9"/>
      <c r="Y5" s="9"/>
      <c r="Z5" s="9"/>
      <c r="AA5" s="9"/>
      <c r="AB5" s="9"/>
      <c r="AC5" s="9"/>
      <c r="AD5" s="9"/>
      <c r="AE5" s="9"/>
    </row>
    <row r="6" spans="1:31" ht="11.65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/>
      <c r="F6" s="9"/>
      <c r="G6" s="9"/>
      <c r="H6" s="8"/>
      <c r="I6" s="9"/>
      <c r="J6" s="9"/>
      <c r="K6" s="9"/>
      <c r="M6" s="10" t="s">
        <v>149</v>
      </c>
      <c r="N6" s="10" t="s">
        <v>151</v>
      </c>
      <c r="O6" s="10" t="s">
        <v>150</v>
      </c>
      <c r="P6" s="10" t="s">
        <v>152</v>
      </c>
      <c r="Q6" s="10" t="s">
        <v>153</v>
      </c>
      <c r="R6" s="10" t="s">
        <v>156</v>
      </c>
      <c r="S6" s="10" t="s">
        <v>158</v>
      </c>
      <c r="T6" s="9" t="s">
        <v>161</v>
      </c>
      <c r="U6" s="9"/>
      <c r="V6" s="9"/>
      <c r="W6" s="9" t="s">
        <v>166</v>
      </c>
      <c r="X6" s="9"/>
      <c r="Y6" s="9"/>
      <c r="Z6" s="9"/>
      <c r="AA6" s="9"/>
      <c r="AB6" s="9"/>
      <c r="AC6" s="9"/>
      <c r="AD6" s="9"/>
      <c r="AE6" s="9"/>
    </row>
    <row r="7" spans="1:31" ht="11.65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/>
      <c r="F7" s="9"/>
      <c r="G7" s="9"/>
      <c r="H7" s="8"/>
      <c r="I7" s="9"/>
      <c r="J7" s="9"/>
      <c r="K7" s="9"/>
      <c r="L7" s="9" t="s">
        <v>9</v>
      </c>
      <c r="M7" s="9" t="s">
        <v>10</v>
      </c>
      <c r="N7" s="9" t="s">
        <v>221</v>
      </c>
      <c r="O7" s="9" t="s">
        <v>220</v>
      </c>
      <c r="P7" s="9" t="s">
        <v>208</v>
      </c>
      <c r="Q7" s="9" t="s">
        <v>154</v>
      </c>
      <c r="R7" s="9" t="s">
        <v>155</v>
      </c>
      <c r="S7" s="9" t="s">
        <v>157</v>
      </c>
      <c r="T7" s="10" t="s">
        <v>163</v>
      </c>
      <c r="U7" s="9" t="s">
        <v>142</v>
      </c>
      <c r="V7" s="9"/>
      <c r="W7" s="9"/>
      <c r="X7" s="9"/>
      <c r="Y7" s="9"/>
      <c r="Z7" s="9"/>
      <c r="AA7" s="9"/>
      <c r="AB7" s="9"/>
      <c r="AC7" s="9"/>
      <c r="AD7" s="9"/>
      <c r="AE7" s="9"/>
    </row>
    <row r="8" spans="1:31" ht="11.65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/>
      <c r="F8" s="9"/>
      <c r="G8" s="9"/>
      <c r="H8" s="8"/>
      <c r="I8" s="9"/>
      <c r="J8" s="9"/>
      <c r="K8" s="9"/>
      <c r="L8" s="9" t="s">
        <v>16</v>
      </c>
      <c r="M8" s="9">
        <f t="shared" ref="M8:T8" si="3">SUMIF($I:$I,M7,$H:$H)</f>
        <v>430</v>
      </c>
      <c r="N8" s="9">
        <f t="shared" si="3"/>
        <v>0</v>
      </c>
      <c r="O8" s="9">
        <f t="shared" si="3"/>
        <v>0</v>
      </c>
      <c r="P8" s="9">
        <f>SUMIF($I:$I,P7,$H:$H)</f>
        <v>490</v>
      </c>
      <c r="Q8" s="9">
        <f t="shared" si="3"/>
        <v>0</v>
      </c>
      <c r="R8" s="9">
        <f t="shared" si="3"/>
        <v>30</v>
      </c>
      <c r="S8" s="9">
        <f>SUMIF($I:$I,S7,$H:$H)</f>
        <v>240</v>
      </c>
      <c r="T8" s="9">
        <f t="shared" si="3"/>
        <v>0</v>
      </c>
      <c r="U8" s="9">
        <f>SUM(M8:R8)</f>
        <v>950</v>
      </c>
      <c r="V8" s="9"/>
      <c r="W8" s="9"/>
      <c r="X8" s="9"/>
      <c r="Y8" s="9"/>
      <c r="Z8" s="9"/>
      <c r="AA8" s="9"/>
      <c r="AB8" s="9"/>
      <c r="AC8" s="9"/>
      <c r="AD8" s="9"/>
      <c r="AE8" s="9"/>
    </row>
    <row r="9" spans="1:31" ht="11.65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</row>
    <row r="10" spans="1:31" ht="11.65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</row>
    <row r="11" spans="1:31" ht="11.65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/>
      <c r="F11" s="9"/>
      <c r="G11" s="9"/>
      <c r="H11" s="8"/>
      <c r="I11" s="9"/>
      <c r="J11" s="9"/>
      <c r="K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</row>
    <row r="12" spans="1:31" ht="11.65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/>
      <c r="F12" s="9"/>
      <c r="G12" s="9"/>
      <c r="H12" s="8"/>
      <c r="I12" s="9"/>
      <c r="J12" s="9"/>
      <c r="K12" s="9"/>
      <c r="L12" s="9" t="s">
        <v>18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 spans="1:31" ht="11.65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E13" s="9" t="s">
        <v>24</v>
      </c>
      <c r="F13" s="9" t="s">
        <v>25</v>
      </c>
      <c r="G13" s="9"/>
      <c r="H13" s="8" t="s">
        <v>26</v>
      </c>
      <c r="I13" s="9" t="s">
        <v>220</v>
      </c>
      <c r="K13" s="9"/>
      <c r="L13" s="9">
        <v>1</v>
      </c>
      <c r="M13" s="9" t="s">
        <v>19</v>
      </c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</row>
    <row r="14" spans="1:31" ht="11.65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E14" s="9" t="s">
        <v>28</v>
      </c>
      <c r="F14" s="9" t="s">
        <v>29</v>
      </c>
      <c r="G14" s="9"/>
      <c r="H14" s="8" t="s">
        <v>26</v>
      </c>
      <c r="I14" s="9" t="s">
        <v>220</v>
      </c>
      <c r="J14" s="9"/>
      <c r="K14" s="9" t="s">
        <v>148</v>
      </c>
      <c r="L14" s="9">
        <v>2</v>
      </c>
      <c r="M14" s="9" t="s">
        <v>20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 spans="1:31" ht="11.65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31</v>
      </c>
      <c r="F15" s="9" t="s">
        <v>32</v>
      </c>
      <c r="G15" s="9"/>
      <c r="H15" s="8">
        <v>10</v>
      </c>
      <c r="I15" s="9" t="s">
        <v>15</v>
      </c>
      <c r="J15" s="9"/>
      <c r="K15" s="9"/>
      <c r="L15" s="9">
        <v>3</v>
      </c>
      <c r="M15" s="9" t="s">
        <v>21</v>
      </c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</row>
    <row r="16" spans="1:31" ht="11.65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9" t="s">
        <v>34</v>
      </c>
      <c r="F16" s="9" t="s">
        <v>35</v>
      </c>
      <c r="G16" s="9"/>
      <c r="H16" s="8">
        <v>10</v>
      </c>
      <c r="I16" s="9" t="s">
        <v>15</v>
      </c>
      <c r="J16" s="9"/>
      <c r="K16" s="9"/>
      <c r="L16" s="9">
        <v>4</v>
      </c>
      <c r="M16" s="9" t="s">
        <v>22</v>
      </c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17" spans="1:31" ht="11.65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37</v>
      </c>
      <c r="F17" s="9" t="s">
        <v>38</v>
      </c>
      <c r="G17" s="9"/>
      <c r="H17" s="8" t="s">
        <v>26</v>
      </c>
      <c r="I17" s="9" t="s">
        <v>220</v>
      </c>
      <c r="J17" s="9"/>
      <c r="K17" s="9"/>
      <c r="L17" s="9">
        <v>5</v>
      </c>
      <c r="M17" s="9" t="s">
        <v>23</v>
      </c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</row>
    <row r="18" spans="1:31" ht="11.65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9" t="s">
        <v>39</v>
      </c>
      <c r="F18" s="9" t="s">
        <v>40</v>
      </c>
      <c r="G18" s="9"/>
      <c r="H18" s="8" t="s">
        <v>26</v>
      </c>
      <c r="I18" s="9" t="s">
        <v>15</v>
      </c>
      <c r="J18" s="9" t="s">
        <v>217</v>
      </c>
      <c r="K18" s="9"/>
      <c r="L18" s="9">
        <v>6</v>
      </c>
      <c r="M18" s="9" t="s">
        <v>27</v>
      </c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</row>
    <row r="19" spans="1:31" ht="11.65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42</v>
      </c>
      <c r="F19" s="9" t="s">
        <v>43</v>
      </c>
      <c r="G19" s="9"/>
      <c r="H19" s="8">
        <v>10</v>
      </c>
      <c r="I19" s="9" t="s">
        <v>15</v>
      </c>
      <c r="J19" s="9"/>
      <c r="K19" s="9"/>
      <c r="L19" s="9">
        <v>7</v>
      </c>
      <c r="M19" s="9" t="s">
        <v>30</v>
      </c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</row>
    <row r="20" spans="1:31" ht="11.65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/>
      <c r="F20" s="9"/>
      <c r="G20" s="9"/>
      <c r="H20" s="8"/>
      <c r="I20" s="9"/>
      <c r="J20" s="9"/>
      <c r="K20" s="9"/>
      <c r="L20" s="9">
        <v>8</v>
      </c>
      <c r="M20" s="9" t="s">
        <v>33</v>
      </c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</row>
    <row r="21" spans="1:31" ht="11.65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/>
      <c r="F21" s="9"/>
      <c r="G21" s="9"/>
      <c r="H21" s="8"/>
      <c r="I21" s="9"/>
      <c r="J21" s="9"/>
      <c r="K21" s="9"/>
      <c r="L21" s="9">
        <v>9</v>
      </c>
      <c r="M21" s="9" t="s">
        <v>36</v>
      </c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</row>
    <row r="22" spans="1:31" ht="11.65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/>
      <c r="F22" s="9"/>
      <c r="G22" s="9"/>
      <c r="H22" s="8"/>
      <c r="I22" s="9"/>
      <c r="J22" s="9"/>
      <c r="K22" s="9"/>
      <c r="L22" s="9">
        <v>10</v>
      </c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</row>
    <row r="23" spans="1:31" ht="12.4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9"/>
      <c r="F23" s="9"/>
      <c r="G23" s="9"/>
      <c r="H23" s="8"/>
      <c r="I23" s="9"/>
      <c r="J23" s="9"/>
      <c r="K23" s="9"/>
      <c r="L23" s="9" t="s">
        <v>26</v>
      </c>
      <c r="M23" s="11" t="s">
        <v>41</v>
      </c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</row>
    <row r="24" spans="1:31" ht="11.65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9"/>
      <c r="F24" s="9"/>
      <c r="G24" s="9"/>
      <c r="H24" s="8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</row>
    <row r="25" spans="1:31" ht="11.65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9"/>
      <c r="F25" s="9"/>
      <c r="G25" s="9"/>
      <c r="H25" s="8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</row>
    <row r="26" spans="1:31" ht="11.65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9"/>
      <c r="F26" s="9"/>
      <c r="G26" s="9"/>
      <c r="H26" s="8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</row>
    <row r="27" spans="1:31" ht="11.65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</row>
    <row r="28" spans="1:31" ht="11.65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</row>
    <row r="29" spans="1:31" ht="11.65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E29" s="9" t="s">
        <v>44</v>
      </c>
      <c r="F29" s="9" t="s">
        <v>45</v>
      </c>
      <c r="G29" s="9"/>
      <c r="H29" s="8" t="s">
        <v>26</v>
      </c>
      <c r="I29" s="9" t="s">
        <v>220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</row>
    <row r="30" spans="1:31" ht="15.75" customHeight="1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E30" s="12" t="s">
        <v>46</v>
      </c>
      <c r="F30" s="9" t="s">
        <v>47</v>
      </c>
      <c r="G30" s="9"/>
      <c r="H30" s="8" t="s">
        <v>26</v>
      </c>
      <c r="I30" s="9" t="s">
        <v>10</v>
      </c>
      <c r="J30" s="9" t="s">
        <v>217</v>
      </c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</row>
    <row r="31" spans="1:31" ht="11.65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48</v>
      </c>
      <c r="F31" s="9" t="s">
        <v>45</v>
      </c>
      <c r="G31" s="9"/>
      <c r="H31" s="8" t="s">
        <v>26</v>
      </c>
      <c r="I31" s="9" t="s">
        <v>220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</row>
    <row r="32" spans="1:31" ht="15.75" customHeight="1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12" t="s">
        <v>49</v>
      </c>
      <c r="F32" s="9" t="s">
        <v>47</v>
      </c>
      <c r="G32" s="9"/>
      <c r="H32" s="8" t="s">
        <v>26</v>
      </c>
      <c r="I32" s="9" t="s">
        <v>13</v>
      </c>
      <c r="J32" s="9" t="s">
        <v>217</v>
      </c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 spans="1:31" ht="11.65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 t="s">
        <v>159</v>
      </c>
      <c r="F33" s="9" t="s">
        <v>45</v>
      </c>
      <c r="G33" s="9"/>
      <c r="H33" s="8" t="s">
        <v>26</v>
      </c>
      <c r="I33" s="9" t="s">
        <v>220</v>
      </c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</row>
    <row r="34" spans="1:31" ht="11.65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 t="s">
        <v>160</v>
      </c>
      <c r="F34" s="9" t="s">
        <v>47</v>
      </c>
      <c r="G34" s="9"/>
      <c r="H34" s="8" t="s">
        <v>26</v>
      </c>
      <c r="I34" s="9" t="s">
        <v>157</v>
      </c>
      <c r="J34" s="9" t="s">
        <v>217</v>
      </c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</row>
    <row r="35" spans="1:31" ht="11.65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 t="s">
        <v>209</v>
      </c>
      <c r="F35" s="9" t="s">
        <v>45</v>
      </c>
      <c r="G35" s="9"/>
      <c r="H35" s="8" t="s">
        <v>26</v>
      </c>
      <c r="I35" s="9" t="s">
        <v>220</v>
      </c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</row>
    <row r="36" spans="1:31" ht="11.65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 t="s">
        <v>210</v>
      </c>
      <c r="F36" s="9" t="s">
        <v>47</v>
      </c>
      <c r="G36" s="9"/>
      <c r="H36" s="8" t="s">
        <v>26</v>
      </c>
      <c r="I36" s="9" t="s">
        <v>162</v>
      </c>
      <c r="J36" s="9" t="s">
        <v>217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spans="1:31" ht="11.65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E37" s="10" t="s">
        <v>211</v>
      </c>
      <c r="F37" s="9" t="s">
        <v>212</v>
      </c>
      <c r="G37" s="9"/>
      <c r="H37" s="8" t="s">
        <v>26</v>
      </c>
      <c r="I37" s="9" t="s">
        <v>220</v>
      </c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</row>
    <row r="38" spans="1:31" ht="11.65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E38" s="10" t="s">
        <v>213</v>
      </c>
      <c r="F38" s="9" t="s">
        <v>214</v>
      </c>
      <c r="G38" s="9"/>
      <c r="H38" s="8" t="s">
        <v>26</v>
      </c>
      <c r="I38" s="9" t="s">
        <v>215</v>
      </c>
      <c r="J38" s="9" t="s">
        <v>217</v>
      </c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</row>
    <row r="39" spans="1:31" ht="11.65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E39" s="10" t="s">
        <v>222</v>
      </c>
      <c r="F39" s="9" t="s">
        <v>224</v>
      </c>
      <c r="G39" s="9"/>
      <c r="H39" s="8" t="s">
        <v>26</v>
      </c>
      <c r="I39" s="9" t="s">
        <v>226</v>
      </c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</row>
    <row r="40" spans="1:31" ht="11.65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E40" s="10" t="s">
        <v>223</v>
      </c>
      <c r="F40" s="9" t="s">
        <v>225</v>
      </c>
      <c r="G40" s="9"/>
      <c r="H40" s="8" t="s">
        <v>26</v>
      </c>
      <c r="I40" s="9" t="s">
        <v>227</v>
      </c>
      <c r="J40" s="9" t="s">
        <v>217</v>
      </c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</row>
    <row r="41" spans="1:31" ht="11.65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E41" s="9" t="s">
        <v>51</v>
      </c>
      <c r="F41" s="9" t="s">
        <v>52</v>
      </c>
      <c r="G41" s="9"/>
      <c r="H41" s="8" t="s">
        <v>26</v>
      </c>
      <c r="I41" s="9"/>
      <c r="J41" s="9"/>
      <c r="K41" s="9" t="s">
        <v>148</v>
      </c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spans="1:31" ht="11.65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E42" s="9" t="s">
        <v>53</v>
      </c>
      <c r="F42" s="9" t="s">
        <v>54</v>
      </c>
      <c r="G42" s="9"/>
      <c r="H42" s="8" t="s">
        <v>26</v>
      </c>
      <c r="I42" s="9"/>
      <c r="J42" s="9"/>
      <c r="K42" s="9" t="s">
        <v>148</v>
      </c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</row>
    <row r="43" spans="1:31" ht="11.65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E43" s="9"/>
      <c r="F43" s="9"/>
      <c r="G43" s="9"/>
      <c r="H43" s="8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</row>
    <row r="44" spans="1:31" ht="11.65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E44" s="9"/>
      <c r="F44" s="9"/>
      <c r="G44" s="9"/>
      <c r="H44" s="8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</row>
    <row r="45" spans="1:31" ht="11.65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E45" s="9" t="s">
        <v>55</v>
      </c>
      <c r="F45" s="9" t="s">
        <v>56</v>
      </c>
      <c r="G45" s="9"/>
      <c r="H45" s="8" t="s">
        <v>26</v>
      </c>
      <c r="I45" s="9" t="s">
        <v>220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</row>
    <row r="46" spans="1:31" ht="11.65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E46" s="9" t="s">
        <v>57</v>
      </c>
      <c r="F46" s="9" t="s">
        <v>58</v>
      </c>
      <c r="G46" s="9"/>
      <c r="H46" s="8" t="s">
        <v>26</v>
      </c>
      <c r="I46" s="9" t="s">
        <v>221</v>
      </c>
      <c r="J46" s="9" t="s">
        <v>217</v>
      </c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</row>
    <row r="47" spans="1:31" ht="11.65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E47" s="9" t="s">
        <v>59</v>
      </c>
      <c r="F47" s="9" t="s">
        <v>56</v>
      </c>
      <c r="G47" s="9"/>
      <c r="H47" s="8" t="s">
        <v>26</v>
      </c>
      <c r="I47" s="9" t="s">
        <v>220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</row>
    <row r="48" spans="1:31" ht="11.65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E48" s="9" t="s">
        <v>60</v>
      </c>
      <c r="F48" s="9" t="s">
        <v>58</v>
      </c>
      <c r="G48" s="9"/>
      <c r="H48" s="8" t="s">
        <v>26</v>
      </c>
      <c r="I48" s="9" t="s">
        <v>13</v>
      </c>
      <c r="J48" s="9" t="s">
        <v>217</v>
      </c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</row>
    <row r="49" spans="1:31" ht="11.65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E49" s="9" t="s">
        <v>61</v>
      </c>
      <c r="F49" s="9" t="s">
        <v>56</v>
      </c>
      <c r="G49" s="9"/>
      <c r="H49" s="8" t="s">
        <v>26</v>
      </c>
      <c r="I49" s="9" t="s">
        <v>220</v>
      </c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 spans="1:31" ht="11.65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E50" s="9" t="s">
        <v>62</v>
      </c>
      <c r="F50" s="9" t="s">
        <v>58</v>
      </c>
      <c r="G50" s="9"/>
      <c r="H50" s="8" t="s">
        <v>26</v>
      </c>
      <c r="I50" s="10" t="s">
        <v>157</v>
      </c>
      <c r="J50" s="9" t="s">
        <v>217</v>
      </c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</row>
    <row r="51" spans="1:31" ht="11.65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E51" s="9" t="s">
        <v>63</v>
      </c>
      <c r="F51" s="9" t="s">
        <v>56</v>
      </c>
      <c r="G51" s="9"/>
      <c r="H51" s="8" t="s">
        <v>26</v>
      </c>
      <c r="I51" s="9" t="s">
        <v>220</v>
      </c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</row>
    <row r="52" spans="1:31" ht="11.65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E52" s="9" t="s">
        <v>64</v>
      </c>
      <c r="F52" s="9" t="s">
        <v>58</v>
      </c>
      <c r="G52" s="9"/>
      <c r="H52" s="8" t="s">
        <v>26</v>
      </c>
      <c r="I52" s="9" t="s">
        <v>162</v>
      </c>
      <c r="J52" s="9" t="s">
        <v>217</v>
      </c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</row>
    <row r="53" spans="1:31" ht="11.65">
      <c r="A53" s="8">
        <v>48</v>
      </c>
      <c r="B53" s="8">
        <f t="shared" si="0"/>
        <v>110000</v>
      </c>
      <c r="C53" s="8" t="str">
        <f t="shared" si="1"/>
        <v>30</v>
      </c>
      <c r="D53" s="9" t="str">
        <f t="shared" si="2"/>
        <v>文字列</v>
      </c>
      <c r="E53" s="9"/>
      <c r="F53" s="9"/>
      <c r="G53" s="9"/>
      <c r="H53" s="8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</row>
    <row r="54" spans="1:31" ht="11.65">
      <c r="A54" s="8">
        <v>0</v>
      </c>
      <c r="B54" s="8">
        <f t="shared" si="0"/>
        <v>0</v>
      </c>
      <c r="C54" s="8" t="str">
        <f t="shared" si="1"/>
        <v>0</v>
      </c>
      <c r="D54" s="9" t="str">
        <f t="shared" si="2"/>
        <v>-</v>
      </c>
      <c r="E54" s="9"/>
      <c r="F54" s="9"/>
      <c r="G54" s="9"/>
      <c r="H54" s="8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</row>
    <row r="55" spans="1:31" ht="11.65">
      <c r="A55" s="8">
        <v>1024</v>
      </c>
      <c r="B55" s="8">
        <f t="shared" si="0"/>
        <v>10000000000</v>
      </c>
      <c r="C55" s="8" t="str">
        <f t="shared" si="1"/>
        <v>400</v>
      </c>
      <c r="D55" s="9" t="str">
        <f t="shared" si="2"/>
        <v>uint32_t</v>
      </c>
      <c r="E55" s="9"/>
      <c r="F55" s="9"/>
      <c r="G55" s="9"/>
      <c r="H55" s="8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</row>
    <row r="56" spans="1:31" ht="11.65">
      <c r="A56" s="8">
        <v>0</v>
      </c>
      <c r="B56" s="8">
        <f t="shared" si="0"/>
        <v>0</v>
      </c>
      <c r="C56" s="8" t="str">
        <f t="shared" si="1"/>
        <v>0</v>
      </c>
      <c r="D56" s="9" t="str">
        <f t="shared" si="2"/>
        <v>-</v>
      </c>
      <c r="E56" s="9"/>
      <c r="F56" s="9"/>
      <c r="G56" s="9"/>
      <c r="H56" s="8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spans="1:31" ht="11.65">
      <c r="A57" s="8">
        <v>1040</v>
      </c>
      <c r="B57" s="8">
        <f t="shared" si="0"/>
        <v>10000010000</v>
      </c>
      <c r="C57" s="8" t="str">
        <f t="shared" si="1"/>
        <v>410</v>
      </c>
      <c r="D57" s="9" t="str">
        <f t="shared" si="2"/>
        <v>uint32_t</v>
      </c>
      <c r="E57" s="9" t="s">
        <v>65</v>
      </c>
      <c r="F57" s="9" t="s">
        <v>66</v>
      </c>
      <c r="G57" s="9"/>
      <c r="H57" s="8" t="s">
        <v>26</v>
      </c>
      <c r="I57" s="9" t="s">
        <v>15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</row>
    <row r="58" spans="1:31" ht="11.65">
      <c r="A58" s="8">
        <v>1041</v>
      </c>
      <c r="B58" s="8">
        <f t="shared" si="0"/>
        <v>10000010001</v>
      </c>
      <c r="C58" s="8" t="str">
        <f t="shared" si="1"/>
        <v>411</v>
      </c>
      <c r="D58" s="9" t="str">
        <f t="shared" si="2"/>
        <v>uint32_t</v>
      </c>
      <c r="E58" s="9" t="s">
        <v>67</v>
      </c>
      <c r="F58" s="9" t="s">
        <v>68</v>
      </c>
      <c r="G58" s="9"/>
      <c r="H58" s="8" t="s">
        <v>26</v>
      </c>
      <c r="I58" s="9" t="s">
        <v>15</v>
      </c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</row>
    <row r="59" spans="1:31" ht="11.65">
      <c r="A59" s="9">
        <v>0</v>
      </c>
      <c r="B59" s="8">
        <f t="shared" si="0"/>
        <v>0</v>
      </c>
      <c r="C59" s="8" t="str">
        <f t="shared" si="1"/>
        <v>0</v>
      </c>
      <c r="D59" s="9" t="str">
        <f t="shared" si="2"/>
        <v>-</v>
      </c>
      <c r="E59" s="9"/>
      <c r="F59" s="9"/>
      <c r="G59" s="9"/>
      <c r="H59" s="8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</row>
    <row r="60" spans="1:31" ht="11.65">
      <c r="A60" s="8">
        <v>1056</v>
      </c>
      <c r="B60" s="8">
        <f t="shared" si="0"/>
        <v>10000100000</v>
      </c>
      <c r="C60" s="8" t="str">
        <f t="shared" si="1"/>
        <v>420</v>
      </c>
      <c r="D60" s="9" t="str">
        <f t="shared" si="2"/>
        <v>uint32_t</v>
      </c>
      <c r="E60" s="9" t="s">
        <v>69</v>
      </c>
      <c r="F60" s="9" t="s">
        <v>70</v>
      </c>
      <c r="G60" s="9"/>
      <c r="H60" s="8">
        <v>20</v>
      </c>
      <c r="I60" s="9" t="s">
        <v>13</v>
      </c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</row>
    <row r="61" spans="1:31" ht="11.65">
      <c r="A61" s="9">
        <v>1057</v>
      </c>
      <c r="B61" s="8">
        <f t="shared" si="0"/>
        <v>10000100001</v>
      </c>
      <c r="C61" s="8" t="str">
        <f t="shared" si="1"/>
        <v>421</v>
      </c>
      <c r="D61" s="9" t="str">
        <f t="shared" si="2"/>
        <v>uint32_t</v>
      </c>
      <c r="E61" s="9" t="s">
        <v>71</v>
      </c>
      <c r="F61" s="9" t="s">
        <v>72</v>
      </c>
      <c r="G61" s="9"/>
      <c r="H61" s="8">
        <v>20</v>
      </c>
      <c r="I61" s="9" t="s">
        <v>13</v>
      </c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</row>
    <row r="62" spans="1:31" ht="11.65">
      <c r="A62" s="8">
        <v>1058</v>
      </c>
      <c r="B62" s="8">
        <f t="shared" si="0"/>
        <v>10000100010</v>
      </c>
      <c r="C62" s="8" t="str">
        <f t="shared" si="1"/>
        <v>422</v>
      </c>
      <c r="D62" s="9" t="str">
        <f t="shared" si="2"/>
        <v>uint32_t</v>
      </c>
      <c r="E62" s="9" t="s">
        <v>73</v>
      </c>
      <c r="F62" s="9" t="s">
        <v>74</v>
      </c>
      <c r="G62" s="9"/>
      <c r="H62" s="8">
        <v>20</v>
      </c>
      <c r="I62" s="9" t="s">
        <v>13</v>
      </c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</row>
    <row r="63" spans="1:31" ht="11.65">
      <c r="A63" s="9">
        <v>1059</v>
      </c>
      <c r="B63" s="8">
        <f t="shared" si="0"/>
        <v>10000100011</v>
      </c>
      <c r="C63" s="8" t="str">
        <f t="shared" si="1"/>
        <v>423</v>
      </c>
      <c r="D63" s="9" t="str">
        <f t="shared" si="2"/>
        <v>uint32_t</v>
      </c>
      <c r="E63" s="9" t="s">
        <v>75</v>
      </c>
      <c r="F63" s="9" t="s">
        <v>76</v>
      </c>
      <c r="G63" s="9"/>
      <c r="H63" s="8">
        <v>20</v>
      </c>
      <c r="I63" s="9" t="s">
        <v>13</v>
      </c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</row>
    <row r="64" spans="1:31" ht="11.65">
      <c r="A64" s="8">
        <v>1060</v>
      </c>
      <c r="B64" s="8">
        <f t="shared" ref="B64:B71" si="4">DEC2BIN(A64/512)*1000000000+DEC2BIN(MOD(A64,512))</f>
        <v>10000100100</v>
      </c>
      <c r="C64" s="8" t="str">
        <f t="shared" ref="C64:C71" si="5">DEC2HEX(A64)</f>
        <v>424</v>
      </c>
      <c r="D64" s="9" t="str">
        <f t="shared" ref="D64:D71" si="6">IF(A64=0,"-", IF(A64&lt;1024,"文字列",IF(A64&lt;1280,"uint32_t",IF(A64&lt;1536,"uint16_t",IF(A64&lt;1792,"float","fp16")))))</f>
        <v>uint32_t</v>
      </c>
      <c r="E64" s="9" t="s">
        <v>180</v>
      </c>
      <c r="F64" s="9" t="s">
        <v>167</v>
      </c>
      <c r="G64" s="9"/>
      <c r="H64" s="8">
        <v>10</v>
      </c>
      <c r="I64" s="9" t="s">
        <v>165</v>
      </c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</row>
    <row r="65" spans="1:31" ht="11.65">
      <c r="A65" s="9">
        <v>1061</v>
      </c>
      <c r="B65" s="8">
        <f t="shared" si="4"/>
        <v>10000100101</v>
      </c>
      <c r="C65" s="8" t="str">
        <f t="shared" si="5"/>
        <v>425</v>
      </c>
      <c r="D65" s="9" t="str">
        <f t="shared" si="6"/>
        <v>uint32_t</v>
      </c>
      <c r="E65" s="9" t="s">
        <v>181</v>
      </c>
      <c r="F65" s="9" t="s">
        <v>168</v>
      </c>
      <c r="G65" s="9"/>
      <c r="H65" s="8">
        <v>10</v>
      </c>
      <c r="I65" s="9" t="s">
        <v>165</v>
      </c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</row>
    <row r="66" spans="1:31" ht="11.65">
      <c r="A66" s="8">
        <v>1062</v>
      </c>
      <c r="B66" s="8">
        <f t="shared" si="4"/>
        <v>10000100110</v>
      </c>
      <c r="C66" s="8" t="str">
        <f t="shared" si="5"/>
        <v>426</v>
      </c>
      <c r="D66" s="9" t="str">
        <f t="shared" si="6"/>
        <v>uint32_t</v>
      </c>
      <c r="E66" s="9" t="s">
        <v>182</v>
      </c>
      <c r="F66" s="9" t="s">
        <v>169</v>
      </c>
      <c r="G66" s="9"/>
      <c r="H66" s="8">
        <v>10</v>
      </c>
      <c r="I66" s="9" t="s">
        <v>165</v>
      </c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</row>
    <row r="67" spans="1:31" ht="11.65">
      <c r="A67" s="9">
        <v>1063</v>
      </c>
      <c r="B67" s="8">
        <f t="shared" si="4"/>
        <v>10000100111</v>
      </c>
      <c r="C67" s="8" t="str">
        <f t="shared" si="5"/>
        <v>427</v>
      </c>
      <c r="D67" s="9" t="str">
        <f t="shared" si="6"/>
        <v>uint32_t</v>
      </c>
      <c r="E67" s="9" t="s">
        <v>179</v>
      </c>
      <c r="F67" s="9" t="s">
        <v>170</v>
      </c>
      <c r="G67" s="9"/>
      <c r="H67" s="8">
        <v>10</v>
      </c>
      <c r="I67" s="9" t="s">
        <v>165</v>
      </c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</row>
    <row r="68" spans="1:31" ht="11.65">
      <c r="A68" s="8">
        <v>1064</v>
      </c>
      <c r="B68" s="8">
        <f t="shared" si="4"/>
        <v>10000101000</v>
      </c>
      <c r="C68" s="8" t="str">
        <f t="shared" si="5"/>
        <v>428</v>
      </c>
      <c r="D68" s="9" t="str">
        <f t="shared" si="6"/>
        <v>uint32_t</v>
      </c>
      <c r="E68" s="9" t="s">
        <v>178</v>
      </c>
      <c r="F68" s="9" t="s">
        <v>171</v>
      </c>
      <c r="G68" s="9"/>
      <c r="H68" s="8">
        <v>10</v>
      </c>
      <c r="I68" s="9" t="s">
        <v>157</v>
      </c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</row>
    <row r="69" spans="1:31" ht="11.65">
      <c r="A69" s="9">
        <v>1065</v>
      </c>
      <c r="B69" s="8">
        <f t="shared" si="4"/>
        <v>10000101001</v>
      </c>
      <c r="C69" s="8" t="str">
        <f t="shared" si="5"/>
        <v>429</v>
      </c>
      <c r="D69" s="9" t="str">
        <f t="shared" si="6"/>
        <v>uint32_t</v>
      </c>
      <c r="E69" s="9" t="s">
        <v>177</v>
      </c>
      <c r="F69" s="9" t="s">
        <v>172</v>
      </c>
      <c r="G69" s="9"/>
      <c r="H69" s="8">
        <v>10</v>
      </c>
      <c r="I69" s="9" t="s">
        <v>157</v>
      </c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</row>
    <row r="70" spans="1:31" ht="11.65">
      <c r="A70" s="8">
        <v>1066</v>
      </c>
      <c r="B70" s="8">
        <f t="shared" si="4"/>
        <v>10000101010</v>
      </c>
      <c r="C70" s="8" t="str">
        <f t="shared" si="5"/>
        <v>42A</v>
      </c>
      <c r="D70" s="9" t="str">
        <f t="shared" si="6"/>
        <v>uint32_t</v>
      </c>
      <c r="E70" s="9" t="s">
        <v>176</v>
      </c>
      <c r="F70" s="9" t="s">
        <v>173</v>
      </c>
      <c r="G70" s="9"/>
      <c r="H70" s="8">
        <v>10</v>
      </c>
      <c r="I70" s="9" t="s">
        <v>157</v>
      </c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</row>
    <row r="71" spans="1:31" ht="11.65">
      <c r="A71" s="9">
        <v>1067</v>
      </c>
      <c r="B71" s="8">
        <f t="shared" si="4"/>
        <v>10000101011</v>
      </c>
      <c r="C71" s="8" t="str">
        <f t="shared" si="5"/>
        <v>42B</v>
      </c>
      <c r="D71" s="9" t="str">
        <f t="shared" si="6"/>
        <v>uint32_t</v>
      </c>
      <c r="E71" s="9" t="s">
        <v>175</v>
      </c>
      <c r="F71" s="9" t="s">
        <v>174</v>
      </c>
      <c r="G71" s="9"/>
      <c r="H71" s="8">
        <v>10</v>
      </c>
      <c r="I71" s="10" t="s">
        <v>157</v>
      </c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</row>
    <row r="72" spans="1:31" ht="11.65">
      <c r="A72" s="9">
        <v>0</v>
      </c>
      <c r="B72" s="8">
        <f t="shared" si="0"/>
        <v>0</v>
      </c>
      <c r="C72" s="8" t="str">
        <f t="shared" si="1"/>
        <v>0</v>
      </c>
      <c r="D72" s="9" t="str">
        <f t="shared" si="2"/>
        <v>-</v>
      </c>
      <c r="E72" s="9"/>
      <c r="F72" s="9"/>
      <c r="G72" s="9"/>
      <c r="H72" s="8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</row>
    <row r="73" spans="1:31" ht="11.65">
      <c r="A73" s="8">
        <v>1279</v>
      </c>
      <c r="B73" s="8">
        <f t="shared" si="0"/>
        <v>10011111111</v>
      </c>
      <c r="C73" s="8" t="str">
        <f t="shared" si="1"/>
        <v>4FF</v>
      </c>
      <c r="D73" s="9" t="str">
        <f t="shared" si="2"/>
        <v>uint32_t</v>
      </c>
      <c r="E73" s="9"/>
      <c r="F73" s="9"/>
      <c r="G73" s="9"/>
      <c r="H73" s="8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</row>
    <row r="74" spans="1:31" ht="11.65">
      <c r="A74" s="8">
        <v>1280</v>
      </c>
      <c r="B74" s="8">
        <f t="shared" si="0"/>
        <v>10100000000</v>
      </c>
      <c r="C74" s="8" t="str">
        <f t="shared" si="1"/>
        <v>500</v>
      </c>
      <c r="D74" s="9" t="str">
        <f t="shared" si="2"/>
        <v>uint16_t</v>
      </c>
      <c r="E74" s="9"/>
      <c r="F74" s="9"/>
      <c r="G74" s="9"/>
      <c r="H74" s="8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</row>
    <row r="75" spans="1:31" ht="11.65">
      <c r="A75" s="8">
        <v>0</v>
      </c>
      <c r="B75" s="8">
        <f t="shared" si="0"/>
        <v>0</v>
      </c>
      <c r="C75" s="8" t="str">
        <f t="shared" si="1"/>
        <v>0</v>
      </c>
      <c r="D75" s="9" t="str">
        <f t="shared" si="2"/>
        <v>-</v>
      </c>
      <c r="E75" s="9"/>
      <c r="F75" s="9"/>
      <c r="G75" s="9"/>
      <c r="H75" s="8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</row>
    <row r="76" spans="1:31" ht="11.65">
      <c r="A76" s="8">
        <v>1535</v>
      </c>
      <c r="B76" s="8">
        <f t="shared" si="0"/>
        <v>10111111111</v>
      </c>
      <c r="C76" s="8" t="str">
        <f t="shared" si="1"/>
        <v>5FF</v>
      </c>
      <c r="D76" s="9" t="str">
        <f t="shared" si="2"/>
        <v>uint16_t</v>
      </c>
      <c r="E76" s="9"/>
      <c r="F76" s="9"/>
      <c r="G76" s="9"/>
      <c r="H76" s="8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</row>
    <row r="77" spans="1:31" ht="11.65">
      <c r="A77" s="8">
        <v>1536</v>
      </c>
      <c r="B77" s="8">
        <f t="shared" si="0"/>
        <v>11000000000</v>
      </c>
      <c r="C77" s="8" t="str">
        <f t="shared" si="1"/>
        <v>600</v>
      </c>
      <c r="D77" s="9" t="str">
        <f t="shared" si="2"/>
        <v>float</v>
      </c>
      <c r="E77" s="9"/>
      <c r="F77" s="9"/>
      <c r="G77" s="9"/>
      <c r="H77" s="8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</row>
    <row r="78" spans="1:31" ht="11.65">
      <c r="A78" s="8">
        <v>0</v>
      </c>
      <c r="B78" s="8">
        <f t="shared" si="0"/>
        <v>0</v>
      </c>
      <c r="C78" s="8" t="str">
        <f t="shared" si="1"/>
        <v>0</v>
      </c>
      <c r="D78" s="9" t="str">
        <f t="shared" si="2"/>
        <v>-</v>
      </c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</row>
    <row r="79" spans="1:31" ht="11.65">
      <c r="A79" s="8">
        <v>1552</v>
      </c>
      <c r="B79" s="8">
        <f t="shared" si="0"/>
        <v>11000010000</v>
      </c>
      <c r="C79" s="8" t="str">
        <f t="shared" si="1"/>
        <v>610</v>
      </c>
      <c r="D79" s="9" t="str">
        <f t="shared" si="2"/>
        <v>float</v>
      </c>
      <c r="E79" s="9" t="s">
        <v>81</v>
      </c>
      <c r="F79" s="9" t="s">
        <v>82</v>
      </c>
      <c r="H79" s="8" t="s">
        <v>26</v>
      </c>
      <c r="I79" s="10" t="s">
        <v>220</v>
      </c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</row>
    <row r="80" spans="1:31" ht="11.65">
      <c r="A80" s="8">
        <v>1553</v>
      </c>
      <c r="B80" s="8">
        <f t="shared" si="0"/>
        <v>11000010001</v>
      </c>
      <c r="C80" s="8" t="str">
        <f t="shared" si="1"/>
        <v>611</v>
      </c>
      <c r="D80" s="9" t="str">
        <f t="shared" si="2"/>
        <v>float</v>
      </c>
      <c r="E80" s="9" t="s">
        <v>218</v>
      </c>
      <c r="F80" s="9" t="s">
        <v>82</v>
      </c>
      <c r="H80" s="8" t="s">
        <v>26</v>
      </c>
      <c r="I80" s="10" t="s">
        <v>219</v>
      </c>
      <c r="J80" s="9" t="s">
        <v>217</v>
      </c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</row>
    <row r="81" spans="1:31" ht="11.65">
      <c r="A81" s="8">
        <v>1554</v>
      </c>
      <c r="B81" s="8">
        <f t="shared" si="0"/>
        <v>11000010010</v>
      </c>
      <c r="C81" s="8" t="str">
        <f t="shared" si="1"/>
        <v>612</v>
      </c>
      <c r="D81" s="9" t="str">
        <f t="shared" si="2"/>
        <v>float</v>
      </c>
      <c r="E81" s="9"/>
      <c r="F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</row>
    <row r="82" spans="1:31" ht="11.65">
      <c r="A82" s="8">
        <v>1555</v>
      </c>
      <c r="B82" s="8">
        <f t="shared" si="0"/>
        <v>11000010011</v>
      </c>
      <c r="C82" s="8" t="str">
        <f t="shared" si="1"/>
        <v>613</v>
      </c>
      <c r="D82" s="9" t="str">
        <f t="shared" si="2"/>
        <v>float</v>
      </c>
      <c r="E82" s="9"/>
      <c r="F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</row>
    <row r="83" spans="1:31" ht="11.65">
      <c r="A83" s="8">
        <v>0</v>
      </c>
      <c r="B83" s="8">
        <f t="shared" si="0"/>
        <v>0</v>
      </c>
      <c r="C83" s="8" t="str">
        <f t="shared" si="1"/>
        <v>0</v>
      </c>
      <c r="D83" s="9" t="str">
        <f t="shared" si="2"/>
        <v>-</v>
      </c>
      <c r="E83" s="9"/>
      <c r="F83" s="9"/>
      <c r="G83" s="9"/>
      <c r="H83" s="8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</row>
    <row r="84" spans="1:31" ht="11.65">
      <c r="A84" s="8">
        <v>1568</v>
      </c>
      <c r="B84" s="8">
        <f t="shared" si="0"/>
        <v>11000100000</v>
      </c>
      <c r="C84" s="8" t="str">
        <f t="shared" si="1"/>
        <v>620</v>
      </c>
      <c r="D84" s="9" t="str">
        <f t="shared" si="2"/>
        <v>float</v>
      </c>
      <c r="E84" s="12" t="s">
        <v>83</v>
      </c>
      <c r="F84" s="12" t="s">
        <v>84</v>
      </c>
      <c r="G84" s="9" t="s">
        <v>183</v>
      </c>
      <c r="H84" s="8">
        <v>10</v>
      </c>
      <c r="I84" s="9" t="s">
        <v>10</v>
      </c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</row>
    <row r="85" spans="1:31" ht="11.65">
      <c r="A85" s="8">
        <v>1569</v>
      </c>
      <c r="B85" s="8">
        <f t="shared" si="0"/>
        <v>11000100001</v>
      </c>
      <c r="C85" s="8" t="str">
        <f t="shared" si="1"/>
        <v>621</v>
      </c>
      <c r="D85" s="9" t="str">
        <f t="shared" si="2"/>
        <v>float</v>
      </c>
      <c r="E85" s="12" t="s">
        <v>85</v>
      </c>
      <c r="F85" s="12" t="s">
        <v>86</v>
      </c>
      <c r="G85" s="9" t="s">
        <v>183</v>
      </c>
      <c r="H85" s="8">
        <v>10</v>
      </c>
      <c r="I85" s="9" t="s">
        <v>10</v>
      </c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</row>
    <row r="86" spans="1:31" ht="11.65">
      <c r="A86" s="8">
        <v>1570</v>
      </c>
      <c r="B86" s="8">
        <f t="shared" si="0"/>
        <v>11000100010</v>
      </c>
      <c r="C86" s="8" t="str">
        <f t="shared" si="1"/>
        <v>622</v>
      </c>
      <c r="D86" s="9" t="str">
        <f t="shared" si="2"/>
        <v>float</v>
      </c>
      <c r="E86" s="12" t="s">
        <v>87</v>
      </c>
      <c r="F86" s="12" t="s">
        <v>88</v>
      </c>
      <c r="G86" s="9" t="s">
        <v>183</v>
      </c>
      <c r="H86" s="8">
        <v>10</v>
      </c>
      <c r="I86" s="9" t="s">
        <v>10</v>
      </c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</row>
    <row r="87" spans="1:31" ht="11.65">
      <c r="A87" s="8">
        <v>1571</v>
      </c>
      <c r="B87" s="8">
        <f t="shared" si="0"/>
        <v>11000100011</v>
      </c>
      <c r="C87" s="8" t="str">
        <f t="shared" si="1"/>
        <v>623</v>
      </c>
      <c r="D87" s="9" t="str">
        <f t="shared" si="2"/>
        <v>float</v>
      </c>
      <c r="E87" s="9" t="s">
        <v>89</v>
      </c>
      <c r="F87" s="9" t="s">
        <v>90</v>
      </c>
      <c r="G87" s="9"/>
      <c r="H87" s="8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</row>
    <row r="88" spans="1:31" ht="11.65">
      <c r="A88" s="8">
        <v>1572</v>
      </c>
      <c r="B88" s="8">
        <f t="shared" si="0"/>
        <v>11000100100</v>
      </c>
      <c r="C88" s="8" t="str">
        <f t="shared" si="1"/>
        <v>624</v>
      </c>
      <c r="D88" s="9" t="str">
        <f t="shared" si="2"/>
        <v>float</v>
      </c>
      <c r="E88" s="9"/>
      <c r="F88" s="9" t="s">
        <v>91</v>
      </c>
      <c r="G88" s="9"/>
      <c r="H88" s="8"/>
      <c r="I88" s="9"/>
      <c r="J88" s="9"/>
      <c r="K88" s="9" t="s">
        <v>148</v>
      </c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</row>
    <row r="89" spans="1:31" ht="11.65">
      <c r="A89" s="8">
        <v>1573</v>
      </c>
      <c r="B89" s="8">
        <f t="shared" si="0"/>
        <v>11000100101</v>
      </c>
      <c r="C89" s="8" t="str">
        <f t="shared" si="1"/>
        <v>625</v>
      </c>
      <c r="D89" s="9" t="str">
        <f t="shared" si="2"/>
        <v>float</v>
      </c>
      <c r="E89" s="9"/>
      <c r="F89" s="9" t="s">
        <v>91</v>
      </c>
      <c r="G89" s="9"/>
      <c r="H89" s="8"/>
      <c r="I89" s="9"/>
      <c r="J89" s="9"/>
      <c r="K89" s="9" t="s">
        <v>148</v>
      </c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</row>
    <row r="90" spans="1:31" ht="11.65">
      <c r="A90" s="8">
        <v>1574</v>
      </c>
      <c r="B90" s="8">
        <f t="shared" si="0"/>
        <v>11000100110</v>
      </c>
      <c r="C90" s="8" t="str">
        <f t="shared" si="1"/>
        <v>626</v>
      </c>
      <c r="D90" s="9" t="str">
        <f t="shared" si="2"/>
        <v>float</v>
      </c>
      <c r="E90" s="9"/>
      <c r="F90" s="9" t="s">
        <v>91</v>
      </c>
      <c r="G90" s="9"/>
      <c r="H90" s="8"/>
      <c r="I90" s="9"/>
      <c r="J90" s="9"/>
      <c r="K90" s="9" t="s">
        <v>148</v>
      </c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</row>
    <row r="91" spans="1:31" ht="11.65">
      <c r="A91" s="8">
        <v>1575</v>
      </c>
      <c r="B91" s="8">
        <f t="shared" si="0"/>
        <v>11000100111</v>
      </c>
      <c r="C91" s="8" t="str">
        <f t="shared" si="1"/>
        <v>627</v>
      </c>
      <c r="D91" s="9" t="str">
        <f t="shared" si="2"/>
        <v>float</v>
      </c>
      <c r="E91" s="9"/>
      <c r="F91" s="9" t="s">
        <v>91</v>
      </c>
      <c r="G91" s="9"/>
      <c r="H91" s="8"/>
      <c r="I91" s="9"/>
      <c r="J91" s="9"/>
      <c r="K91" s="9" t="s">
        <v>148</v>
      </c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</row>
    <row r="92" spans="1:31" ht="11.65">
      <c r="A92" s="8">
        <v>1576</v>
      </c>
      <c r="B92" s="8">
        <f t="shared" si="0"/>
        <v>11000101000</v>
      </c>
      <c r="C92" s="8" t="str">
        <f t="shared" si="1"/>
        <v>628</v>
      </c>
      <c r="D92" s="9" t="str">
        <f t="shared" si="2"/>
        <v>float</v>
      </c>
      <c r="E92" s="9" t="s">
        <v>187</v>
      </c>
      <c r="F92" s="9" t="s">
        <v>188</v>
      </c>
      <c r="G92" s="9"/>
      <c r="H92" s="8">
        <v>100</v>
      </c>
      <c r="I92" s="9" t="s">
        <v>157</v>
      </c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 spans="1:31" ht="11.65">
      <c r="A93" s="8">
        <v>1577</v>
      </c>
      <c r="B93" s="8">
        <f t="shared" si="0"/>
        <v>11000101001</v>
      </c>
      <c r="C93" s="8" t="str">
        <f t="shared" si="1"/>
        <v>629</v>
      </c>
      <c r="D93" s="9" t="str">
        <f t="shared" si="2"/>
        <v>float</v>
      </c>
      <c r="E93" s="9" t="s">
        <v>189</v>
      </c>
      <c r="F93" s="9" t="s">
        <v>190</v>
      </c>
      <c r="G93" s="9"/>
      <c r="H93" s="8">
        <v>100</v>
      </c>
      <c r="I93" s="9" t="s">
        <v>157</v>
      </c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</row>
    <row r="94" spans="1:31" ht="11.65">
      <c r="A94" s="8">
        <v>1578</v>
      </c>
      <c r="B94" s="8">
        <f t="shared" si="0"/>
        <v>11000101010</v>
      </c>
      <c r="C94" s="8" t="str">
        <f t="shared" si="1"/>
        <v>62A</v>
      </c>
      <c r="D94" s="9" t="str">
        <f t="shared" si="2"/>
        <v>float</v>
      </c>
      <c r="E94" s="9"/>
      <c r="F94" s="9" t="s">
        <v>92</v>
      </c>
      <c r="G94" s="9"/>
      <c r="H94" s="8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</row>
    <row r="95" spans="1:31" ht="11.65">
      <c r="A95" s="8">
        <v>1579</v>
      </c>
      <c r="B95" s="8">
        <f t="shared" si="0"/>
        <v>11000101011</v>
      </c>
      <c r="C95" s="8" t="str">
        <f t="shared" si="1"/>
        <v>62B</v>
      </c>
      <c r="D95" s="9" t="str">
        <f t="shared" si="2"/>
        <v>float</v>
      </c>
      <c r="E95" s="9"/>
      <c r="F95" s="9" t="s">
        <v>92</v>
      </c>
      <c r="G95" s="9"/>
      <c r="H95" s="8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</row>
    <row r="96" spans="1:31" ht="11.65">
      <c r="A96" s="8">
        <v>1580</v>
      </c>
      <c r="B96" s="8">
        <f t="shared" si="0"/>
        <v>11000101100</v>
      </c>
      <c r="C96" s="8" t="str">
        <f t="shared" si="1"/>
        <v>62C</v>
      </c>
      <c r="D96" s="9" t="str">
        <f t="shared" si="2"/>
        <v>float</v>
      </c>
      <c r="E96" s="9" t="s">
        <v>191</v>
      </c>
      <c r="F96" s="9" t="s">
        <v>94</v>
      </c>
      <c r="G96" s="9"/>
      <c r="H96" s="8">
        <v>1</v>
      </c>
      <c r="I96" s="12" t="s">
        <v>184</v>
      </c>
      <c r="J96" s="12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</row>
    <row r="97" spans="1:31" ht="11.65">
      <c r="A97" s="8">
        <v>1581</v>
      </c>
      <c r="B97" s="8">
        <f t="shared" si="0"/>
        <v>11000101101</v>
      </c>
      <c r="C97" s="8" t="str">
        <f t="shared" si="1"/>
        <v>62D</v>
      </c>
      <c r="D97" s="9" t="str">
        <f t="shared" si="2"/>
        <v>float</v>
      </c>
      <c r="E97" s="9"/>
      <c r="F97" s="9" t="s">
        <v>94</v>
      </c>
      <c r="G97" s="9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</row>
    <row r="98" spans="1:31" ht="11.65">
      <c r="A98" s="8">
        <v>1582</v>
      </c>
      <c r="B98" s="8">
        <f t="shared" si="0"/>
        <v>11000101110</v>
      </c>
      <c r="C98" s="8" t="str">
        <f t="shared" si="1"/>
        <v>62E</v>
      </c>
      <c r="D98" s="9" t="str">
        <f t="shared" si="2"/>
        <v>float</v>
      </c>
      <c r="E98" s="9"/>
      <c r="F98" s="9" t="s">
        <v>94</v>
      </c>
      <c r="G98" s="9"/>
      <c r="H98" s="8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</row>
    <row r="99" spans="1:31" ht="11.65">
      <c r="A99" s="8">
        <v>1583</v>
      </c>
      <c r="B99" s="8">
        <f t="shared" si="0"/>
        <v>11000101111</v>
      </c>
      <c r="C99" s="8" t="str">
        <f t="shared" si="1"/>
        <v>62F</v>
      </c>
      <c r="D99" s="9" t="str">
        <f t="shared" si="2"/>
        <v>float</v>
      </c>
      <c r="E99" s="9"/>
      <c r="F99" s="9" t="s">
        <v>94</v>
      </c>
      <c r="G99" s="9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</row>
    <row r="100" spans="1:31" ht="11.65">
      <c r="A100" s="8">
        <v>1584</v>
      </c>
      <c r="B100" s="8">
        <f t="shared" si="0"/>
        <v>11000110000</v>
      </c>
      <c r="C100" s="8" t="str">
        <f t="shared" si="1"/>
        <v>630</v>
      </c>
      <c r="D100" s="9" t="str">
        <f t="shared" si="2"/>
        <v>float</v>
      </c>
      <c r="E100" s="12" t="s">
        <v>95</v>
      </c>
      <c r="F100" s="12" t="s">
        <v>84</v>
      </c>
      <c r="G100" s="9"/>
      <c r="H100" s="8">
        <v>10</v>
      </c>
      <c r="I100" s="9" t="s">
        <v>13</v>
      </c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</row>
    <row r="101" spans="1:31" ht="11.65">
      <c r="A101" s="8">
        <v>1585</v>
      </c>
      <c r="B101" s="8">
        <f t="shared" si="0"/>
        <v>11000110001</v>
      </c>
      <c r="C101" s="8" t="str">
        <f t="shared" si="1"/>
        <v>631</v>
      </c>
      <c r="D101" s="9" t="str">
        <f t="shared" si="2"/>
        <v>float</v>
      </c>
      <c r="E101" s="12" t="s">
        <v>96</v>
      </c>
      <c r="F101" s="12" t="s">
        <v>86</v>
      </c>
      <c r="G101" s="9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</row>
    <row r="102" spans="1:31" ht="11.65">
      <c r="A102" s="8">
        <v>1586</v>
      </c>
      <c r="B102" s="8">
        <f t="shared" si="0"/>
        <v>11000110010</v>
      </c>
      <c r="C102" s="8" t="str">
        <f t="shared" si="1"/>
        <v>632</v>
      </c>
      <c r="D102" s="9" t="str">
        <f t="shared" si="2"/>
        <v>float</v>
      </c>
      <c r="E102" s="12" t="s">
        <v>97</v>
      </c>
      <c r="F102" s="12" t="s">
        <v>88</v>
      </c>
      <c r="G102" s="9"/>
      <c r="H102" s="8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</row>
    <row r="103" spans="1:31" ht="11.65">
      <c r="A103" s="8">
        <v>1587</v>
      </c>
      <c r="B103" s="8">
        <f t="shared" si="0"/>
        <v>11000110011</v>
      </c>
      <c r="C103" s="8" t="str">
        <f t="shared" si="1"/>
        <v>633</v>
      </c>
      <c r="D103" s="9" t="str">
        <f t="shared" si="2"/>
        <v>float</v>
      </c>
      <c r="E103" s="9" t="s">
        <v>98</v>
      </c>
      <c r="F103" s="9" t="s">
        <v>90</v>
      </c>
      <c r="G103" s="9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</row>
    <row r="104" spans="1:31" ht="11.65">
      <c r="A104" s="8">
        <v>1588</v>
      </c>
      <c r="B104" s="8">
        <f t="shared" si="0"/>
        <v>11000110100</v>
      </c>
      <c r="C104" s="8" t="str">
        <f t="shared" si="1"/>
        <v>634</v>
      </c>
      <c r="D104" s="9" t="str">
        <f t="shared" si="2"/>
        <v>float</v>
      </c>
      <c r="E104" s="9"/>
      <c r="F104" s="9" t="s">
        <v>91</v>
      </c>
      <c r="G104" s="9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</row>
    <row r="105" spans="1:31" ht="11.65">
      <c r="A105" s="8">
        <v>1589</v>
      </c>
      <c r="B105" s="8">
        <f t="shared" si="0"/>
        <v>11000110101</v>
      </c>
      <c r="C105" s="8" t="str">
        <f t="shared" si="1"/>
        <v>635</v>
      </c>
      <c r="D105" s="9" t="str">
        <f t="shared" si="2"/>
        <v>float</v>
      </c>
      <c r="E105" s="9"/>
      <c r="F105" s="9" t="s">
        <v>91</v>
      </c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</row>
    <row r="106" spans="1:31" ht="11.65">
      <c r="A106" s="8">
        <v>1590</v>
      </c>
      <c r="B106" s="8">
        <f t="shared" si="0"/>
        <v>11000110110</v>
      </c>
      <c r="C106" s="8" t="str">
        <f t="shared" si="1"/>
        <v>636</v>
      </c>
      <c r="D106" s="9" t="str">
        <f t="shared" si="2"/>
        <v>float</v>
      </c>
      <c r="E106" s="9"/>
      <c r="F106" s="9" t="s">
        <v>91</v>
      </c>
      <c r="G106" s="9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</row>
    <row r="107" spans="1:31" ht="11.65">
      <c r="A107" s="8">
        <v>1591</v>
      </c>
      <c r="B107" s="8">
        <f t="shared" si="0"/>
        <v>11000110111</v>
      </c>
      <c r="C107" s="8" t="str">
        <f t="shared" si="1"/>
        <v>637</v>
      </c>
      <c r="D107" s="9" t="str">
        <f t="shared" si="2"/>
        <v>float</v>
      </c>
      <c r="E107" s="9"/>
      <c r="F107" s="9" t="s">
        <v>91</v>
      </c>
      <c r="G107" s="9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</row>
    <row r="108" spans="1:31" ht="11.65">
      <c r="A108" s="8">
        <v>1592</v>
      </c>
      <c r="B108" s="8">
        <f t="shared" si="0"/>
        <v>11000111000</v>
      </c>
      <c r="C108" s="8" t="str">
        <f t="shared" si="1"/>
        <v>638</v>
      </c>
      <c r="D108" s="9" t="str">
        <f t="shared" si="2"/>
        <v>float</v>
      </c>
      <c r="E108" s="9"/>
      <c r="F108" s="9" t="s">
        <v>92</v>
      </c>
      <c r="G108" s="9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</row>
    <row r="109" spans="1:31" ht="11.65">
      <c r="A109" s="8">
        <v>1593</v>
      </c>
      <c r="B109" s="8">
        <f t="shared" si="0"/>
        <v>11000111001</v>
      </c>
      <c r="C109" s="8" t="str">
        <f t="shared" si="1"/>
        <v>639</v>
      </c>
      <c r="D109" s="9" t="str">
        <f t="shared" si="2"/>
        <v>float</v>
      </c>
      <c r="E109" s="9"/>
      <c r="F109" s="9" t="s">
        <v>92</v>
      </c>
      <c r="G109" s="9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</row>
    <row r="110" spans="1:31" ht="11.65">
      <c r="A110" s="8">
        <v>1594</v>
      </c>
      <c r="B110" s="8">
        <f t="shared" si="0"/>
        <v>11000111010</v>
      </c>
      <c r="C110" s="8" t="str">
        <f t="shared" si="1"/>
        <v>63A</v>
      </c>
      <c r="D110" s="9" t="str">
        <f t="shared" si="2"/>
        <v>float</v>
      </c>
      <c r="E110" s="9"/>
      <c r="F110" s="9" t="s">
        <v>92</v>
      </c>
      <c r="G110" s="9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</row>
    <row r="111" spans="1:31" ht="11.65">
      <c r="A111" s="8">
        <v>1595</v>
      </c>
      <c r="B111" s="8">
        <f t="shared" si="0"/>
        <v>11000111011</v>
      </c>
      <c r="C111" s="8" t="str">
        <f t="shared" si="1"/>
        <v>63B</v>
      </c>
      <c r="D111" s="9" t="str">
        <f t="shared" si="2"/>
        <v>float</v>
      </c>
      <c r="E111" s="9"/>
      <c r="F111" s="9" t="s">
        <v>92</v>
      </c>
      <c r="G111" s="9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</row>
    <row r="112" spans="1:31" ht="11.65">
      <c r="A112" s="8">
        <v>1596</v>
      </c>
      <c r="B112" s="8">
        <f t="shared" si="0"/>
        <v>11000111100</v>
      </c>
      <c r="C112" s="8" t="str">
        <f t="shared" si="1"/>
        <v>63C</v>
      </c>
      <c r="D112" s="9" t="str">
        <f t="shared" si="2"/>
        <v>float</v>
      </c>
      <c r="E112" s="9" t="s">
        <v>99</v>
      </c>
      <c r="F112" s="9" t="s">
        <v>94</v>
      </c>
      <c r="G112" s="9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</row>
    <row r="113" spans="1:31" ht="11.65">
      <c r="A113" s="8">
        <v>1597</v>
      </c>
      <c r="B113" s="8">
        <f t="shared" si="0"/>
        <v>11000111101</v>
      </c>
      <c r="C113" s="8" t="str">
        <f t="shared" si="1"/>
        <v>63D</v>
      </c>
      <c r="D113" s="9" t="str">
        <f t="shared" si="2"/>
        <v>float</v>
      </c>
      <c r="E113" s="9"/>
      <c r="F113" s="9" t="s">
        <v>94</v>
      </c>
      <c r="G113" s="9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</row>
    <row r="114" spans="1:31" ht="11.65">
      <c r="A114" s="8">
        <v>1598</v>
      </c>
      <c r="B114" s="8">
        <f t="shared" si="0"/>
        <v>11000111110</v>
      </c>
      <c r="C114" s="8" t="str">
        <f t="shared" si="1"/>
        <v>63E</v>
      </c>
      <c r="D114" s="9" t="str">
        <f t="shared" si="2"/>
        <v>float</v>
      </c>
      <c r="E114" s="9" t="s">
        <v>185</v>
      </c>
      <c r="F114" s="9" t="s">
        <v>94</v>
      </c>
      <c r="G114" s="9"/>
      <c r="H114" s="8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</row>
    <row r="115" spans="1:31" ht="11.65">
      <c r="A115" s="8">
        <v>1599</v>
      </c>
      <c r="B115" s="8">
        <f t="shared" si="0"/>
        <v>11000111111</v>
      </c>
      <c r="C115" s="8" t="str">
        <f t="shared" si="1"/>
        <v>63F</v>
      </c>
      <c r="D115" s="9" t="str">
        <f t="shared" si="2"/>
        <v>float</v>
      </c>
      <c r="E115" s="9" t="s">
        <v>186</v>
      </c>
      <c r="F115" s="9" t="s">
        <v>94</v>
      </c>
      <c r="G115" s="9"/>
      <c r="H115" s="8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</row>
    <row r="116" spans="1:31" ht="11.65">
      <c r="A116" s="8">
        <v>0</v>
      </c>
      <c r="B116" s="8">
        <f t="shared" si="0"/>
        <v>0</v>
      </c>
      <c r="C116" s="8" t="str">
        <f t="shared" si="1"/>
        <v>0</v>
      </c>
      <c r="D116" s="9" t="str">
        <f t="shared" si="2"/>
        <v>-</v>
      </c>
      <c r="E116" s="9"/>
      <c r="F116" s="9"/>
      <c r="G116" s="9"/>
      <c r="H116" s="8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</row>
    <row r="117" spans="1:31" ht="11.65">
      <c r="A117" s="8">
        <v>1791</v>
      </c>
      <c r="B117" s="8">
        <f t="shared" si="0"/>
        <v>11011111111</v>
      </c>
      <c r="C117" s="8" t="str">
        <f t="shared" si="1"/>
        <v>6FF</v>
      </c>
      <c r="D117" s="9" t="str">
        <f t="shared" si="2"/>
        <v>float</v>
      </c>
      <c r="E117" s="9"/>
      <c r="F117" s="9"/>
      <c r="G117" s="9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</row>
    <row r="118" spans="1:31" ht="11.65">
      <c r="A118" s="8">
        <v>1792</v>
      </c>
      <c r="B118" s="8">
        <f t="shared" si="0"/>
        <v>11100000000</v>
      </c>
      <c r="C118" s="8" t="str">
        <f t="shared" si="1"/>
        <v>700</v>
      </c>
      <c r="D118" s="9" t="str">
        <f t="shared" si="2"/>
        <v>fp16</v>
      </c>
      <c r="E118" s="9"/>
      <c r="F118" s="9"/>
      <c r="G118" s="9"/>
      <c r="H118" s="8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</row>
    <row r="119" spans="1:31" ht="11.65">
      <c r="A119" s="8">
        <v>0</v>
      </c>
      <c r="B119" s="8">
        <f t="shared" si="0"/>
        <v>0</v>
      </c>
      <c r="C119" s="8" t="str">
        <f t="shared" si="1"/>
        <v>0</v>
      </c>
      <c r="D119" s="9" t="str">
        <f t="shared" si="2"/>
        <v>-</v>
      </c>
      <c r="E119" s="9"/>
      <c r="F119" s="9"/>
      <c r="G119" s="9"/>
      <c r="H119" s="8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</row>
    <row r="120" spans="1:31" ht="11.65">
      <c r="A120" s="8">
        <v>1824</v>
      </c>
      <c r="B120" s="8">
        <f t="shared" si="0"/>
        <v>11100100000</v>
      </c>
      <c r="C120" s="8" t="str">
        <f t="shared" si="1"/>
        <v>720</v>
      </c>
      <c r="D120" s="9" t="str">
        <f t="shared" si="2"/>
        <v>fp16</v>
      </c>
      <c r="E120" s="9" t="s">
        <v>194</v>
      </c>
      <c r="F120" s="9" t="s">
        <v>101</v>
      </c>
      <c r="G120" s="9" t="s">
        <v>102</v>
      </c>
      <c r="H120" s="8">
        <v>100</v>
      </c>
      <c r="I120" s="9" t="s">
        <v>10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</row>
    <row r="121" spans="1:31" ht="11.65">
      <c r="A121" s="8">
        <v>1825</v>
      </c>
      <c r="B121" s="8">
        <f t="shared" si="0"/>
        <v>11100100001</v>
      </c>
      <c r="C121" s="8" t="str">
        <f t="shared" si="1"/>
        <v>721</v>
      </c>
      <c r="D121" s="9" t="str">
        <f t="shared" si="2"/>
        <v>fp16</v>
      </c>
      <c r="E121" s="9"/>
      <c r="F121" s="9"/>
      <c r="G121" s="9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</row>
    <row r="122" spans="1:31" ht="11.65">
      <c r="A122" s="8">
        <v>1826</v>
      </c>
      <c r="B122" s="8">
        <f t="shared" si="0"/>
        <v>11100100010</v>
      </c>
      <c r="C122" s="8" t="str">
        <f t="shared" si="1"/>
        <v>722</v>
      </c>
      <c r="D122" s="9" t="str">
        <f t="shared" si="2"/>
        <v>fp16</v>
      </c>
      <c r="E122" s="9" t="s">
        <v>197</v>
      </c>
      <c r="F122" s="9" t="s">
        <v>104</v>
      </c>
      <c r="G122" s="9" t="s">
        <v>102</v>
      </c>
      <c r="H122" s="8">
        <v>100</v>
      </c>
      <c r="I122" s="9" t="s">
        <v>10</v>
      </c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</row>
    <row r="123" spans="1:31" ht="11.65">
      <c r="A123" s="8">
        <v>1827</v>
      </c>
      <c r="B123" s="8">
        <f t="shared" si="0"/>
        <v>11100100011</v>
      </c>
      <c r="C123" s="8" t="str">
        <f t="shared" si="1"/>
        <v>723</v>
      </c>
      <c r="D123" s="9" t="str">
        <f t="shared" si="2"/>
        <v>fp16</v>
      </c>
      <c r="E123" s="9"/>
      <c r="F123" s="9"/>
      <c r="G123" s="9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</row>
    <row r="124" spans="1:31" ht="11.65">
      <c r="A124" s="8">
        <v>1828</v>
      </c>
      <c r="B124" s="8">
        <f t="shared" si="0"/>
        <v>11100100100</v>
      </c>
      <c r="C124" s="8" t="str">
        <f t="shared" si="1"/>
        <v>724</v>
      </c>
      <c r="D124" s="9" t="str">
        <f t="shared" si="2"/>
        <v>fp16</v>
      </c>
      <c r="E124" s="9" t="s">
        <v>199</v>
      </c>
      <c r="F124" s="9" t="s">
        <v>106</v>
      </c>
      <c r="G124" s="9" t="s">
        <v>102</v>
      </c>
      <c r="H124" s="8">
        <v>100</v>
      </c>
      <c r="I124" s="9" t="s">
        <v>10</v>
      </c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</row>
    <row r="125" spans="1:31" ht="11.65">
      <c r="A125" s="8">
        <v>1829</v>
      </c>
      <c r="B125" s="8">
        <f t="shared" si="0"/>
        <v>11100100101</v>
      </c>
      <c r="C125" s="8" t="str">
        <f t="shared" si="1"/>
        <v>725</v>
      </c>
      <c r="D125" s="9" t="str">
        <f t="shared" si="2"/>
        <v>fp16</v>
      </c>
      <c r="E125" s="9"/>
      <c r="F125" s="9"/>
      <c r="G125" s="9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</row>
    <row r="126" spans="1:31" ht="11.65">
      <c r="A126" s="8">
        <v>1830</v>
      </c>
      <c r="B126" s="8">
        <f t="shared" si="0"/>
        <v>11100100110</v>
      </c>
      <c r="C126" s="8" t="str">
        <f t="shared" si="1"/>
        <v>726</v>
      </c>
      <c r="D126" s="9" t="str">
        <f t="shared" si="2"/>
        <v>fp16</v>
      </c>
      <c r="E126" s="9" t="s">
        <v>201</v>
      </c>
      <c r="F126" s="9" t="s">
        <v>108</v>
      </c>
      <c r="G126" s="9" t="s">
        <v>102</v>
      </c>
      <c r="H126" s="8">
        <v>100</v>
      </c>
      <c r="I126" s="9" t="s">
        <v>10</v>
      </c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</row>
    <row r="127" spans="1:31" ht="11.65">
      <c r="A127" s="8">
        <v>1831</v>
      </c>
      <c r="B127" s="8">
        <f t="shared" si="0"/>
        <v>11100100111</v>
      </c>
      <c r="C127" s="8" t="str">
        <f t="shared" si="1"/>
        <v>727</v>
      </c>
      <c r="D127" s="9" t="str">
        <f t="shared" si="2"/>
        <v>fp16</v>
      </c>
      <c r="E127" s="9"/>
      <c r="F127" s="9"/>
      <c r="G127" s="9"/>
      <c r="H127" s="8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</row>
    <row r="128" spans="1:31" ht="11.65">
      <c r="A128" s="8">
        <v>1832</v>
      </c>
      <c r="B128" s="8">
        <f t="shared" si="0"/>
        <v>11100101000</v>
      </c>
      <c r="C128" s="8" t="str">
        <f t="shared" si="1"/>
        <v>728</v>
      </c>
      <c r="D128" s="9" t="str">
        <f t="shared" si="2"/>
        <v>fp16</v>
      </c>
      <c r="E128" s="9"/>
      <c r="F128" s="9" t="s">
        <v>109</v>
      </c>
      <c r="G128" s="9"/>
      <c r="H128" s="8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r="129" spans="1:31" ht="11.65">
      <c r="A129" s="8">
        <v>1833</v>
      </c>
      <c r="B129" s="8">
        <f t="shared" si="0"/>
        <v>11100101001</v>
      </c>
      <c r="C129" s="8" t="str">
        <f t="shared" si="1"/>
        <v>729</v>
      </c>
      <c r="D129" s="9" t="str">
        <f t="shared" si="2"/>
        <v>fp16</v>
      </c>
      <c r="E129" s="9"/>
      <c r="F129" s="9"/>
      <c r="G129" s="9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</row>
    <row r="130" spans="1:31" ht="11.65">
      <c r="A130" s="8">
        <v>1834</v>
      </c>
      <c r="B130" s="8">
        <f t="shared" si="0"/>
        <v>11100101010</v>
      </c>
      <c r="C130" s="8" t="str">
        <f t="shared" si="1"/>
        <v>72A</v>
      </c>
      <c r="D130" s="9" t="str">
        <f t="shared" si="2"/>
        <v>fp16</v>
      </c>
      <c r="E130" s="9"/>
      <c r="F130" s="9"/>
      <c r="G130" s="9"/>
      <c r="H130" s="8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</row>
    <row r="131" spans="1:31" ht="11.65">
      <c r="A131" s="8">
        <v>1835</v>
      </c>
      <c r="B131" s="8">
        <f t="shared" si="0"/>
        <v>11100101011</v>
      </c>
      <c r="C131" s="8" t="str">
        <f t="shared" si="1"/>
        <v>72B</v>
      </c>
      <c r="D131" s="9" t="str">
        <f t="shared" si="2"/>
        <v>fp16</v>
      </c>
      <c r="E131" s="9"/>
      <c r="F131" s="9"/>
      <c r="G131" s="9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</row>
    <row r="132" spans="1:31" ht="11.65">
      <c r="A132" s="8">
        <v>1836</v>
      </c>
      <c r="B132" s="8">
        <f t="shared" si="0"/>
        <v>11100101100</v>
      </c>
      <c r="C132" s="8" t="str">
        <f t="shared" si="1"/>
        <v>72C</v>
      </c>
      <c r="D132" s="9" t="str">
        <f t="shared" si="2"/>
        <v>fp16</v>
      </c>
      <c r="E132" s="9"/>
      <c r="F132" s="9"/>
      <c r="G132" s="9"/>
      <c r="H132" s="8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</row>
    <row r="133" spans="1:31" ht="11.65">
      <c r="A133" s="8">
        <v>1837</v>
      </c>
      <c r="B133" s="8">
        <f t="shared" si="0"/>
        <v>11100101101</v>
      </c>
      <c r="C133" s="8" t="str">
        <f t="shared" si="1"/>
        <v>72D</v>
      </c>
      <c r="D133" s="9" t="str">
        <f t="shared" si="2"/>
        <v>fp16</v>
      </c>
      <c r="E133" s="9"/>
      <c r="F133" s="9"/>
      <c r="G133" s="9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</row>
    <row r="134" spans="1:31" ht="11.65">
      <c r="A134" s="8">
        <v>1838</v>
      </c>
      <c r="B134" s="8">
        <f t="shared" si="0"/>
        <v>11100101110</v>
      </c>
      <c r="C134" s="8" t="str">
        <f t="shared" si="1"/>
        <v>72E</v>
      </c>
      <c r="D134" s="9" t="str">
        <f t="shared" si="2"/>
        <v>fp16</v>
      </c>
      <c r="E134" s="9"/>
      <c r="F134" s="9"/>
      <c r="G134" s="9"/>
      <c r="H134" s="8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</row>
    <row r="135" spans="1:31" ht="11.65">
      <c r="A135" s="8">
        <v>1839</v>
      </c>
      <c r="B135" s="8">
        <f t="shared" si="0"/>
        <v>11100101111</v>
      </c>
      <c r="C135" s="8" t="str">
        <f t="shared" si="1"/>
        <v>72F</v>
      </c>
      <c r="D135" s="9" t="str">
        <f t="shared" si="2"/>
        <v>fp16</v>
      </c>
      <c r="E135" s="9"/>
      <c r="F135" s="9"/>
      <c r="G135" s="9"/>
      <c r="H135" s="8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</row>
    <row r="136" spans="1:31" ht="11.65">
      <c r="A136" s="8">
        <v>1840</v>
      </c>
      <c r="B136" s="8">
        <f t="shared" si="0"/>
        <v>11100110000</v>
      </c>
      <c r="C136" s="8" t="str">
        <f t="shared" si="1"/>
        <v>730</v>
      </c>
      <c r="D136" s="9" t="str">
        <f t="shared" si="2"/>
        <v>fp16</v>
      </c>
      <c r="E136" s="9" t="s">
        <v>195</v>
      </c>
      <c r="F136" s="9" t="s">
        <v>192</v>
      </c>
      <c r="G136" s="9" t="s">
        <v>207</v>
      </c>
      <c r="H136" s="8">
        <v>100</v>
      </c>
      <c r="I136" s="9" t="s">
        <v>13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r="137" spans="1:31" ht="11.65">
      <c r="A137" s="8">
        <v>1841</v>
      </c>
      <c r="B137" s="8">
        <f t="shared" si="0"/>
        <v>11100110001</v>
      </c>
      <c r="C137" s="8" t="str">
        <f t="shared" si="1"/>
        <v>731</v>
      </c>
      <c r="D137" s="9" t="str">
        <f t="shared" si="2"/>
        <v>fp16</v>
      </c>
      <c r="E137" s="9" t="s">
        <v>196</v>
      </c>
      <c r="F137" s="9" t="s">
        <v>193</v>
      </c>
      <c r="G137" s="9" t="s">
        <v>207</v>
      </c>
      <c r="H137" s="8">
        <v>100</v>
      </c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</row>
    <row r="138" spans="1:31" ht="11.65">
      <c r="A138" s="8">
        <v>1842</v>
      </c>
      <c r="B138" s="8">
        <f t="shared" si="0"/>
        <v>11100110010</v>
      </c>
      <c r="C138" s="8" t="str">
        <f t="shared" si="1"/>
        <v>732</v>
      </c>
      <c r="D138" s="9" t="str">
        <f t="shared" si="2"/>
        <v>fp16</v>
      </c>
      <c r="E138" s="9" t="s">
        <v>198</v>
      </c>
      <c r="F138" s="9" t="s">
        <v>104</v>
      </c>
      <c r="G138" s="9" t="s">
        <v>207</v>
      </c>
      <c r="H138" s="8">
        <v>100</v>
      </c>
      <c r="I138" s="9" t="s">
        <v>13</v>
      </c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</row>
    <row r="139" spans="1:31" ht="11.65">
      <c r="A139" s="8">
        <v>1843</v>
      </c>
      <c r="B139" s="8">
        <f t="shared" si="0"/>
        <v>11100110011</v>
      </c>
      <c r="C139" s="8" t="str">
        <f t="shared" si="1"/>
        <v>733</v>
      </c>
      <c r="D139" s="9" t="str">
        <f t="shared" si="2"/>
        <v>fp16</v>
      </c>
      <c r="E139" s="9"/>
      <c r="F139" s="9"/>
      <c r="G139" s="9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</row>
    <row r="140" spans="1:31" ht="11.65">
      <c r="A140" s="8">
        <v>1844</v>
      </c>
      <c r="B140" s="8">
        <f t="shared" si="0"/>
        <v>11100110100</v>
      </c>
      <c r="C140" s="8" t="str">
        <f t="shared" si="1"/>
        <v>734</v>
      </c>
      <c r="D140" s="9" t="str">
        <f t="shared" si="2"/>
        <v>fp16</v>
      </c>
      <c r="E140" s="9" t="s">
        <v>200</v>
      </c>
      <c r="F140" s="9" t="s">
        <v>106</v>
      </c>
      <c r="G140" s="9" t="s">
        <v>207</v>
      </c>
      <c r="H140" s="8">
        <v>100</v>
      </c>
      <c r="I140" s="9" t="s">
        <v>13</v>
      </c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 spans="1:31" ht="11.65">
      <c r="A141" s="8">
        <v>1845</v>
      </c>
      <c r="B141" s="8">
        <f t="shared" si="0"/>
        <v>11100110101</v>
      </c>
      <c r="C141" s="8" t="str">
        <f t="shared" si="1"/>
        <v>735</v>
      </c>
      <c r="D141" s="9" t="str">
        <f t="shared" si="2"/>
        <v>fp16</v>
      </c>
      <c r="E141" s="9"/>
      <c r="F141" s="9"/>
      <c r="G141" s="9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</row>
    <row r="142" spans="1:31" ht="11.65">
      <c r="A142" s="8">
        <v>1846</v>
      </c>
      <c r="B142" s="8">
        <f t="shared" si="0"/>
        <v>11100110110</v>
      </c>
      <c r="C142" s="8" t="str">
        <f t="shared" si="1"/>
        <v>736</v>
      </c>
      <c r="D142" s="9" t="str">
        <f t="shared" si="2"/>
        <v>fp16</v>
      </c>
      <c r="E142" s="9" t="s">
        <v>202</v>
      </c>
      <c r="F142" s="9" t="s">
        <v>108</v>
      </c>
      <c r="G142" s="9" t="s">
        <v>207</v>
      </c>
      <c r="H142" s="8">
        <v>100</v>
      </c>
      <c r="I142" s="9" t="s">
        <v>13</v>
      </c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</row>
    <row r="143" spans="1:31" ht="11.65">
      <c r="A143" s="8">
        <v>1847</v>
      </c>
      <c r="B143" s="8">
        <f t="shared" si="0"/>
        <v>11100110111</v>
      </c>
      <c r="C143" s="8" t="str">
        <f t="shared" si="1"/>
        <v>737</v>
      </c>
      <c r="D143" s="9" t="str">
        <f t="shared" si="2"/>
        <v>fp16</v>
      </c>
      <c r="E143" s="9"/>
      <c r="F143" s="9"/>
      <c r="G143" s="9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</row>
    <row r="144" spans="1:31" ht="11.65">
      <c r="A144" s="8">
        <v>1848</v>
      </c>
      <c r="B144" s="8">
        <f t="shared" si="0"/>
        <v>11100111000</v>
      </c>
      <c r="C144" s="8" t="str">
        <f t="shared" si="1"/>
        <v>738</v>
      </c>
      <c r="D144" s="9" t="str">
        <f t="shared" si="2"/>
        <v>fp16</v>
      </c>
      <c r="E144" s="9"/>
      <c r="F144" s="9" t="s">
        <v>114</v>
      </c>
      <c r="G144" s="9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 spans="1:31" ht="11.65">
      <c r="A145" s="8">
        <v>1849</v>
      </c>
      <c r="B145" s="8">
        <f t="shared" si="0"/>
        <v>11100111001</v>
      </c>
      <c r="C145" s="8" t="str">
        <f t="shared" si="1"/>
        <v>739</v>
      </c>
      <c r="D145" s="9" t="str">
        <f t="shared" si="2"/>
        <v>fp16</v>
      </c>
      <c r="E145" s="9"/>
      <c r="F145" s="9"/>
      <c r="G145" s="9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</row>
    <row r="146" spans="1:31" ht="11.65">
      <c r="A146" s="8">
        <v>1850</v>
      </c>
      <c r="B146" s="8">
        <f t="shared" si="0"/>
        <v>11100111010</v>
      </c>
      <c r="C146" s="8" t="str">
        <f t="shared" si="1"/>
        <v>73A</v>
      </c>
      <c r="D146" s="9" t="str">
        <f t="shared" si="2"/>
        <v>fp16</v>
      </c>
      <c r="E146" s="9"/>
      <c r="F146" s="9"/>
      <c r="G146" s="9"/>
      <c r="H146" s="8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</row>
    <row r="147" spans="1:31" ht="11.65">
      <c r="A147" s="8">
        <v>1851</v>
      </c>
      <c r="B147" s="8">
        <f t="shared" si="0"/>
        <v>11100111011</v>
      </c>
      <c r="C147" s="8" t="str">
        <f t="shared" si="1"/>
        <v>73B</v>
      </c>
      <c r="D147" s="9" t="str">
        <f t="shared" si="2"/>
        <v>fp16</v>
      </c>
      <c r="E147" s="9"/>
      <c r="F147" s="9"/>
      <c r="G147" s="9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</row>
    <row r="148" spans="1:31" ht="11.65">
      <c r="A148" s="8">
        <v>1852</v>
      </c>
      <c r="B148" s="8">
        <f t="shared" si="0"/>
        <v>11100111100</v>
      </c>
      <c r="C148" s="8" t="str">
        <f t="shared" si="1"/>
        <v>73C</v>
      </c>
      <c r="D148" s="9" t="str">
        <f t="shared" si="2"/>
        <v>fp16</v>
      </c>
      <c r="E148" s="9"/>
      <c r="F148" s="9"/>
      <c r="G148" s="9"/>
      <c r="H148" s="8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r="149" spans="1:31" ht="11.65">
      <c r="A149" s="8">
        <v>1853</v>
      </c>
      <c r="B149" s="8">
        <f t="shared" si="0"/>
        <v>11100111101</v>
      </c>
      <c r="C149" s="8" t="str">
        <f t="shared" si="1"/>
        <v>73D</v>
      </c>
      <c r="D149" s="9" t="str">
        <f t="shared" si="2"/>
        <v>fp16</v>
      </c>
      <c r="E149" s="9"/>
      <c r="F149" s="9"/>
      <c r="G149" s="9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</row>
    <row r="150" spans="1:31" ht="11.65">
      <c r="A150" s="8">
        <v>1854</v>
      </c>
      <c r="B150" s="8">
        <f t="shared" si="0"/>
        <v>11100111110</v>
      </c>
      <c r="C150" s="8" t="str">
        <f t="shared" si="1"/>
        <v>73E</v>
      </c>
      <c r="D150" s="9" t="str">
        <f t="shared" si="2"/>
        <v>fp16</v>
      </c>
      <c r="E150" s="9"/>
      <c r="F150" s="9"/>
      <c r="G150" s="9"/>
      <c r="H150" s="8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</row>
    <row r="151" spans="1:31" ht="11.65">
      <c r="A151" s="8">
        <v>1855</v>
      </c>
      <c r="B151" s="8">
        <f t="shared" si="0"/>
        <v>11100111111</v>
      </c>
      <c r="C151" s="8" t="str">
        <f t="shared" si="1"/>
        <v>73F</v>
      </c>
      <c r="D151" s="9" t="str">
        <f t="shared" si="2"/>
        <v>fp16</v>
      </c>
      <c r="E151" s="9"/>
      <c r="F151" s="9"/>
      <c r="G151" s="9"/>
      <c r="H151" s="8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</row>
    <row r="152" spans="1:31" ht="11.65">
      <c r="A152" s="8">
        <v>1856</v>
      </c>
      <c r="B152" s="8">
        <f t="shared" si="0"/>
        <v>11101000000</v>
      </c>
      <c r="C152" s="8" t="str">
        <f t="shared" si="1"/>
        <v>740</v>
      </c>
      <c r="D152" s="9" t="str">
        <f t="shared" si="2"/>
        <v>fp16</v>
      </c>
      <c r="E152" s="9" t="s">
        <v>203</v>
      </c>
      <c r="F152" s="9" t="s">
        <v>101</v>
      </c>
      <c r="G152" s="9" t="s">
        <v>116</v>
      </c>
      <c r="H152" s="8">
        <v>0</v>
      </c>
      <c r="I152" s="9" t="s">
        <v>13</v>
      </c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 spans="1:31" ht="11.65">
      <c r="A153" s="8">
        <v>1857</v>
      </c>
      <c r="B153" s="8">
        <f t="shared" si="0"/>
        <v>11101000001</v>
      </c>
      <c r="C153" s="8" t="str">
        <f t="shared" si="1"/>
        <v>741</v>
      </c>
      <c r="D153" s="9" t="str">
        <f t="shared" si="2"/>
        <v>fp16</v>
      </c>
      <c r="E153" s="9"/>
      <c r="F153" s="9"/>
      <c r="G153" s="9"/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</row>
    <row r="154" spans="1:31" ht="11.65">
      <c r="A154" s="8">
        <v>1858</v>
      </c>
      <c r="B154" s="8">
        <f t="shared" si="0"/>
        <v>11101000010</v>
      </c>
      <c r="C154" s="8" t="str">
        <f t="shared" si="1"/>
        <v>742</v>
      </c>
      <c r="D154" s="9" t="str">
        <f t="shared" si="2"/>
        <v>fp16</v>
      </c>
      <c r="E154" s="9" t="s">
        <v>204</v>
      </c>
      <c r="F154" s="9" t="s">
        <v>104</v>
      </c>
      <c r="G154" s="9"/>
      <c r="H154" s="8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</row>
    <row r="155" spans="1:31" ht="11.65">
      <c r="A155" s="8">
        <v>1859</v>
      </c>
      <c r="B155" s="8">
        <f t="shared" si="0"/>
        <v>11101000011</v>
      </c>
      <c r="C155" s="8" t="str">
        <f t="shared" si="1"/>
        <v>743</v>
      </c>
      <c r="D155" s="9" t="str">
        <f t="shared" si="2"/>
        <v>fp16</v>
      </c>
      <c r="E155" s="9"/>
      <c r="F155" s="9"/>
      <c r="G155" s="9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</row>
    <row r="156" spans="1:31" ht="11.65">
      <c r="A156" s="8">
        <v>1860</v>
      </c>
      <c r="B156" s="8">
        <f t="shared" si="0"/>
        <v>11101000100</v>
      </c>
      <c r="C156" s="8" t="str">
        <f t="shared" si="1"/>
        <v>744</v>
      </c>
      <c r="D156" s="9" t="str">
        <f t="shared" si="2"/>
        <v>fp16</v>
      </c>
      <c r="E156" s="9" t="s">
        <v>205</v>
      </c>
      <c r="F156" s="9" t="s">
        <v>106</v>
      </c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 spans="1:31" ht="11.65">
      <c r="A157" s="8">
        <v>1861</v>
      </c>
      <c r="B157" s="8">
        <f t="shared" si="0"/>
        <v>11101000101</v>
      </c>
      <c r="C157" s="8" t="str">
        <f t="shared" si="1"/>
        <v>745</v>
      </c>
      <c r="D157" s="9" t="str">
        <f t="shared" si="2"/>
        <v>fp16</v>
      </c>
      <c r="E157" s="9"/>
      <c r="F157" s="9"/>
      <c r="G157" s="9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</row>
    <row r="158" spans="1:31" ht="11.65">
      <c r="A158" s="8">
        <v>1862</v>
      </c>
      <c r="B158" s="8">
        <f t="shared" si="0"/>
        <v>11101000110</v>
      </c>
      <c r="C158" s="8" t="str">
        <f t="shared" si="1"/>
        <v>746</v>
      </c>
      <c r="D158" s="9" t="str">
        <f t="shared" si="2"/>
        <v>fp16</v>
      </c>
      <c r="E158" s="9" t="s">
        <v>206</v>
      </c>
      <c r="F158" s="9" t="s">
        <v>108</v>
      </c>
      <c r="G158" s="9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</row>
    <row r="159" spans="1:31" ht="11.65">
      <c r="A159" s="8">
        <v>1863</v>
      </c>
      <c r="B159" s="8">
        <f t="shared" si="0"/>
        <v>11101000111</v>
      </c>
      <c r="C159" s="8" t="str">
        <f t="shared" si="1"/>
        <v>747</v>
      </c>
      <c r="D159" s="9" t="str">
        <f t="shared" si="2"/>
        <v>fp16</v>
      </c>
      <c r="E159" s="9"/>
      <c r="F159" s="9"/>
      <c r="G159" s="9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</row>
    <row r="160" spans="1:31" ht="11.65">
      <c r="A160" s="8">
        <v>1864</v>
      </c>
      <c r="B160" s="8">
        <f t="shared" si="0"/>
        <v>11101001000</v>
      </c>
      <c r="C160" s="8" t="str">
        <f t="shared" si="1"/>
        <v>748</v>
      </c>
      <c r="D160" s="9" t="str">
        <f t="shared" si="2"/>
        <v>fp16</v>
      </c>
      <c r="E160" s="9"/>
      <c r="F160" s="9"/>
      <c r="G160" s="9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 spans="1:31" ht="11.65">
      <c r="A161" s="8">
        <v>1865</v>
      </c>
      <c r="B161" s="8">
        <f t="shared" si="0"/>
        <v>11101001001</v>
      </c>
      <c r="C161" s="8" t="str">
        <f t="shared" si="1"/>
        <v>749</v>
      </c>
      <c r="D161" s="9" t="str">
        <f t="shared" si="2"/>
        <v>fp16</v>
      </c>
      <c r="E161" s="9"/>
      <c r="F161" s="9"/>
      <c r="G161" s="9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</row>
    <row r="162" spans="1:31" ht="11.65">
      <c r="A162" s="8">
        <v>1866</v>
      </c>
      <c r="B162" s="8">
        <f t="shared" si="0"/>
        <v>11101001010</v>
      </c>
      <c r="C162" s="8" t="str">
        <f t="shared" si="1"/>
        <v>74A</v>
      </c>
      <c r="D162" s="9" t="str">
        <f t="shared" si="2"/>
        <v>fp16</v>
      </c>
      <c r="E162" s="9"/>
      <c r="F162" s="9"/>
      <c r="G162" s="9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</row>
    <row r="163" spans="1:31" ht="11.65">
      <c r="A163" s="8">
        <v>1867</v>
      </c>
      <c r="B163" s="8">
        <f t="shared" si="0"/>
        <v>11101001011</v>
      </c>
      <c r="C163" s="8" t="str">
        <f t="shared" si="1"/>
        <v>74B</v>
      </c>
      <c r="D163" s="9" t="str">
        <f t="shared" si="2"/>
        <v>fp16</v>
      </c>
      <c r="E163" s="9"/>
      <c r="F163" s="9"/>
      <c r="G163" s="9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</row>
    <row r="164" spans="1:31" ht="11.65">
      <c r="A164" s="8">
        <v>1868</v>
      </c>
      <c r="B164" s="8">
        <f t="shared" si="0"/>
        <v>11101001100</v>
      </c>
      <c r="C164" s="8" t="str">
        <f t="shared" si="1"/>
        <v>74C</v>
      </c>
      <c r="D164" s="9" t="str">
        <f t="shared" si="2"/>
        <v>fp16</v>
      </c>
      <c r="E164" s="9"/>
      <c r="F164" s="9"/>
      <c r="G164" s="9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 spans="1:31" ht="11.65">
      <c r="A165" s="8">
        <v>1869</v>
      </c>
      <c r="B165" s="8">
        <f t="shared" si="0"/>
        <v>11101001101</v>
      </c>
      <c r="C165" s="8" t="str">
        <f t="shared" si="1"/>
        <v>74D</v>
      </c>
      <c r="D165" s="9" t="str">
        <f t="shared" si="2"/>
        <v>fp16</v>
      </c>
      <c r="E165" s="9"/>
      <c r="F165" s="9"/>
      <c r="G165" s="9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</row>
    <row r="166" spans="1:31" ht="11.65">
      <c r="A166" s="8">
        <v>1870</v>
      </c>
      <c r="B166" s="8">
        <f t="shared" si="0"/>
        <v>11101001110</v>
      </c>
      <c r="C166" s="8" t="str">
        <f t="shared" si="1"/>
        <v>74E</v>
      </c>
      <c r="D166" s="9" t="str">
        <f t="shared" si="2"/>
        <v>fp16</v>
      </c>
      <c r="E166" s="9"/>
      <c r="F166" s="9"/>
      <c r="G166" s="9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</row>
    <row r="167" spans="1:31" ht="11.65">
      <c r="A167" s="8">
        <v>1871</v>
      </c>
      <c r="B167" s="8">
        <f t="shared" si="0"/>
        <v>11101001111</v>
      </c>
      <c r="C167" s="8" t="str">
        <f t="shared" si="1"/>
        <v>74F</v>
      </c>
      <c r="D167" s="9" t="str">
        <f t="shared" si="2"/>
        <v>fp16</v>
      </c>
      <c r="E167" s="9"/>
      <c r="F167" s="9"/>
      <c r="G167" s="9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</row>
    <row r="168" spans="1:31" ht="11.65">
      <c r="A168" s="9"/>
      <c r="B168" s="9"/>
      <c r="C168" s="9"/>
      <c r="D168" s="9"/>
      <c r="E168" s="9"/>
      <c r="F168" s="9"/>
      <c r="G168" s="9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 spans="1:31" ht="11.65">
      <c r="A169" s="9"/>
      <c r="B169" s="9"/>
      <c r="C169" s="9"/>
      <c r="D169" s="9"/>
      <c r="E169" s="9"/>
      <c r="F169" s="9"/>
      <c r="G169" s="9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</row>
    <row r="170" spans="1:31" ht="11.65">
      <c r="A170" s="9"/>
      <c r="B170" s="9"/>
      <c r="C170" s="9"/>
      <c r="D170" s="9"/>
      <c r="E170" s="9"/>
      <c r="F170" s="9"/>
      <c r="G170" s="9"/>
      <c r="H170" s="8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</row>
    <row r="171" spans="1:31" ht="11.65">
      <c r="A171" s="9"/>
      <c r="B171" s="9"/>
      <c r="C171" s="9"/>
      <c r="D171" s="9"/>
      <c r="E171" s="9"/>
      <c r="F171" s="9"/>
      <c r="G171" s="9"/>
      <c r="H171" s="8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</row>
    <row r="172" spans="1:31" ht="11.65">
      <c r="A172" s="8">
        <v>2047</v>
      </c>
      <c r="B172" s="8">
        <f>DEC2BIN(A172/512)*1000000000+DEC2BIN(MOD(A172,512))</f>
        <v>11111111111</v>
      </c>
      <c r="C172" s="8" t="str">
        <f>DEC2HEX(A172)</f>
        <v>7FF</v>
      </c>
      <c r="D172" s="9"/>
      <c r="E172" s="9"/>
      <c r="F172" s="9"/>
      <c r="G172" s="9"/>
      <c r="H172" s="8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</row>
    <row r="173" spans="1:31" ht="11.65">
      <c r="A173" s="9"/>
      <c r="B173" s="9"/>
      <c r="C173" s="9"/>
      <c r="D173" s="9"/>
      <c r="E173" s="9"/>
      <c r="F173" s="9"/>
      <c r="G173" s="9"/>
      <c r="H173" s="8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</row>
    <row r="174" spans="1:31" ht="11.65">
      <c r="A174" s="9"/>
      <c r="B174" s="9"/>
      <c r="C174" s="9"/>
      <c r="D174" s="9"/>
      <c r="E174" s="9"/>
      <c r="F174" s="9"/>
      <c r="G174" s="9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</row>
    <row r="175" spans="1:31" ht="11.65">
      <c r="A175" s="9"/>
      <c r="B175" s="9"/>
      <c r="C175" s="9"/>
      <c r="D175" s="9"/>
      <c r="E175" s="9"/>
      <c r="F175" s="9"/>
      <c r="G175" s="9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</row>
    <row r="176" spans="1:31" ht="11.65">
      <c r="A176" s="9"/>
      <c r="B176" s="9"/>
      <c r="C176" s="9"/>
      <c r="D176" s="9"/>
      <c r="E176" s="9"/>
      <c r="F176" s="9"/>
      <c r="G176" s="9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</row>
    <row r="177" spans="1:31" ht="11.65">
      <c r="A177" s="9"/>
      <c r="B177" s="9"/>
      <c r="C177" s="9"/>
      <c r="D177" s="9"/>
      <c r="E177" s="9"/>
      <c r="F177" s="9"/>
      <c r="G177" s="9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</row>
    <row r="178" spans="1:31" ht="11.65">
      <c r="A178" s="9"/>
      <c r="B178" s="9"/>
      <c r="C178" s="9"/>
      <c r="D178" s="9"/>
      <c r="E178" s="9"/>
      <c r="F178" s="9"/>
      <c r="G178" s="9"/>
      <c r="H178" s="8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</row>
    <row r="179" spans="1:31" ht="11.65">
      <c r="A179" s="9"/>
      <c r="B179" s="9"/>
      <c r="C179" s="9"/>
      <c r="D179" s="9"/>
      <c r="E179" s="9"/>
      <c r="F179" s="9"/>
      <c r="G179" s="9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</row>
    <row r="180" spans="1:31" ht="11.65">
      <c r="A180" s="9"/>
      <c r="B180" s="9"/>
      <c r="C180" s="9"/>
      <c r="D180" s="9"/>
      <c r="E180" s="9"/>
      <c r="F180" s="9"/>
      <c r="G180" s="9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</row>
    <row r="181" spans="1:31" ht="11.65">
      <c r="A181" s="9"/>
      <c r="B181" s="9"/>
      <c r="C181" s="9"/>
      <c r="D181" s="9"/>
      <c r="E181" s="9"/>
      <c r="F181" s="9"/>
      <c r="G181" s="9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</row>
    <row r="182" spans="1:31" ht="11.65">
      <c r="A182" s="9"/>
      <c r="B182" s="9"/>
      <c r="C182" s="9"/>
      <c r="D182" s="9"/>
      <c r="E182" s="9"/>
      <c r="F182" s="9"/>
      <c r="G182" s="9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</row>
    <row r="183" spans="1:31" ht="11.65">
      <c r="A183" s="9"/>
      <c r="B183" s="9"/>
      <c r="C183" s="9"/>
      <c r="D183" s="9"/>
      <c r="E183" s="9"/>
      <c r="F183" s="9"/>
      <c r="G183" s="9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</row>
    <row r="184" spans="1:31" ht="11.65">
      <c r="A184" s="9"/>
      <c r="B184" s="9"/>
      <c r="C184" s="9"/>
      <c r="D184" s="9"/>
      <c r="E184" s="9"/>
      <c r="F184" s="9"/>
      <c r="G184" s="9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</row>
    <row r="185" spans="1:31" ht="11.65">
      <c r="A185" s="9"/>
      <c r="B185" s="9"/>
      <c r="C185" s="9"/>
      <c r="D185" s="9"/>
      <c r="E185" s="9"/>
      <c r="F185" s="9"/>
      <c r="G185" s="9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</row>
    <row r="186" spans="1:31" ht="11.65">
      <c r="A186" s="9"/>
      <c r="B186" s="9"/>
      <c r="C186" s="9"/>
      <c r="D186" s="9"/>
      <c r="E186" s="9"/>
      <c r="F186" s="9"/>
      <c r="G186" s="9"/>
      <c r="H186" s="8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</row>
    <row r="187" spans="1:31" ht="11.65">
      <c r="A187" s="9"/>
      <c r="B187" s="9"/>
      <c r="C187" s="9"/>
      <c r="D187" s="9"/>
      <c r="E187" s="9"/>
      <c r="F187" s="9"/>
      <c r="G187" s="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</row>
    <row r="188" spans="1:31" ht="11.65">
      <c r="A188" s="9"/>
      <c r="B188" s="9"/>
      <c r="C188" s="9"/>
      <c r="D188" s="9"/>
      <c r="E188" s="9"/>
      <c r="F188" s="9"/>
      <c r="G188" s="9"/>
      <c r="H188" s="8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</row>
    <row r="189" spans="1:31" ht="11.65">
      <c r="A189" s="9"/>
      <c r="B189" s="9"/>
      <c r="C189" s="9"/>
      <c r="D189" s="9"/>
      <c r="E189" s="9"/>
      <c r="F189" s="9"/>
      <c r="G189" s="9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</row>
    <row r="190" spans="1:31" ht="11.65">
      <c r="A190" s="9"/>
      <c r="B190" s="9"/>
      <c r="C190" s="9"/>
      <c r="D190" s="9"/>
      <c r="E190" s="9"/>
      <c r="F190" s="9"/>
      <c r="G190" s="9"/>
      <c r="H190" s="8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</row>
    <row r="191" spans="1:31" ht="11.65">
      <c r="A191" s="9"/>
      <c r="B191" s="9"/>
      <c r="C191" s="9"/>
      <c r="D191" s="9"/>
      <c r="E191" s="9"/>
      <c r="F191" s="9"/>
      <c r="G191" s="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</row>
    <row r="192" spans="1:31" ht="11.65">
      <c r="A192" s="9"/>
      <c r="B192" s="9"/>
      <c r="C192" s="9"/>
      <c r="D192" s="9"/>
      <c r="E192" s="9"/>
      <c r="F192" s="9"/>
      <c r="G192" s="9"/>
      <c r="H192" s="8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  <row r="193" spans="1:31" ht="11.65">
      <c r="A193" s="9"/>
      <c r="B193" s="9"/>
      <c r="C193" s="9"/>
      <c r="D193" s="9"/>
      <c r="E193" s="9"/>
      <c r="F193" s="9"/>
      <c r="G193" s="9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</row>
    <row r="194" spans="1:31" ht="11.65">
      <c r="A194" s="9"/>
      <c r="B194" s="9"/>
      <c r="C194" s="9"/>
      <c r="D194" s="9"/>
      <c r="E194" s="9"/>
      <c r="F194" s="9"/>
      <c r="G194" s="9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</row>
    <row r="195" spans="1:31" ht="11.65">
      <c r="A195" s="9"/>
      <c r="B195" s="9"/>
      <c r="C195" s="9"/>
      <c r="D195" s="9"/>
      <c r="E195" s="9"/>
      <c r="F195" s="9"/>
      <c r="G195" s="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</row>
    <row r="196" spans="1:31" ht="11.65">
      <c r="A196" s="9"/>
      <c r="B196" s="9"/>
      <c r="C196" s="9"/>
      <c r="D196" s="9"/>
      <c r="E196" s="9"/>
      <c r="F196" s="9"/>
      <c r="G196" s="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</row>
    <row r="197" spans="1:31" ht="11.65">
      <c r="A197" s="9"/>
      <c r="B197" s="9"/>
      <c r="C197" s="9"/>
      <c r="D197" s="9"/>
      <c r="E197" s="9"/>
      <c r="F197" s="9"/>
      <c r="G197" s="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</row>
    <row r="198" spans="1:31" ht="11.65">
      <c r="A198" s="9"/>
      <c r="B198" s="9"/>
      <c r="C198" s="9"/>
      <c r="D198" s="9"/>
      <c r="E198" s="9"/>
      <c r="F198" s="9"/>
      <c r="G198" s="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</row>
    <row r="199" spans="1:31" ht="11.65">
      <c r="A199" s="9"/>
      <c r="B199" s="9"/>
      <c r="C199" s="9"/>
      <c r="D199" s="9"/>
      <c r="E199" s="9"/>
      <c r="F199" s="9"/>
      <c r="G199" s="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</row>
    <row r="200" spans="1:31" ht="11.65">
      <c r="A200" s="9"/>
      <c r="B200" s="9"/>
      <c r="C200" s="9"/>
      <c r="D200" s="9"/>
      <c r="E200" s="9"/>
      <c r="F200" s="9"/>
      <c r="G200" s="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</row>
    <row r="201" spans="1:31" ht="11.65">
      <c r="A201" s="9"/>
      <c r="B201" s="9"/>
      <c r="C201" s="9"/>
      <c r="D201" s="9"/>
      <c r="E201" s="9"/>
      <c r="F201" s="9"/>
      <c r="G201" s="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</row>
    <row r="202" spans="1:31" ht="11.65">
      <c r="A202" s="9"/>
      <c r="B202" s="9"/>
      <c r="C202" s="9"/>
      <c r="D202" s="9"/>
      <c r="E202" s="9"/>
      <c r="F202" s="9"/>
      <c r="G202" s="9"/>
      <c r="H202" s="8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</row>
    <row r="203" spans="1:31" ht="11.65">
      <c r="A203" s="9"/>
      <c r="B203" s="9"/>
      <c r="C203" s="9"/>
      <c r="D203" s="9"/>
      <c r="E203" s="9"/>
      <c r="F203" s="9"/>
      <c r="G203" s="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</row>
    <row r="204" spans="1:31" ht="11.65">
      <c r="A204" s="9"/>
      <c r="B204" s="9"/>
      <c r="C204" s="9"/>
      <c r="D204" s="9"/>
      <c r="E204" s="9"/>
      <c r="F204" s="9"/>
      <c r="G204" s="9"/>
      <c r="H204" s="8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</row>
    <row r="205" spans="1:31" ht="11.65">
      <c r="A205" s="9"/>
      <c r="B205" s="9"/>
      <c r="C205" s="9"/>
      <c r="D205" s="9"/>
      <c r="E205" s="9"/>
      <c r="F205" s="9"/>
      <c r="G205" s="9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</row>
    <row r="206" spans="1:31" ht="11.65">
      <c r="A206" s="9"/>
      <c r="B206" s="9"/>
      <c r="C206" s="9"/>
      <c r="D206" s="9"/>
      <c r="E206" s="9"/>
      <c r="F206" s="9"/>
      <c r="G206" s="9"/>
      <c r="H206" s="8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</row>
    <row r="207" spans="1:31" ht="11.65">
      <c r="A207" s="9"/>
      <c r="B207" s="9"/>
      <c r="C207" s="9"/>
      <c r="D207" s="9"/>
      <c r="E207" s="9"/>
      <c r="F207" s="9"/>
      <c r="G207" s="9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</row>
    <row r="208" spans="1:31" ht="11.65">
      <c r="A208" s="9"/>
      <c r="B208" s="9"/>
      <c r="C208" s="9"/>
      <c r="D208" s="9"/>
      <c r="E208" s="9"/>
      <c r="F208" s="9"/>
      <c r="G208" s="9"/>
      <c r="H208" s="8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</row>
    <row r="209" spans="1:31" ht="11.65">
      <c r="A209" s="9"/>
      <c r="B209" s="9"/>
      <c r="C209" s="9"/>
      <c r="D209" s="9"/>
      <c r="E209" s="9"/>
      <c r="F209" s="9"/>
      <c r="G209" s="9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</row>
    <row r="210" spans="1:31" ht="11.65">
      <c r="A210" s="9"/>
      <c r="B210" s="9"/>
      <c r="C210" s="9"/>
      <c r="D210" s="9"/>
      <c r="E210" s="9"/>
      <c r="F210" s="9"/>
      <c r="G210" s="9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</row>
    <row r="211" spans="1:31" ht="11.65">
      <c r="A211" s="9"/>
      <c r="B211" s="9"/>
      <c r="C211" s="9"/>
      <c r="D211" s="9"/>
      <c r="E211" s="9"/>
      <c r="F211" s="9"/>
      <c r="G211" s="9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</row>
    <row r="212" spans="1:31" ht="11.65">
      <c r="A212" s="9"/>
      <c r="B212" s="9"/>
      <c r="C212" s="9"/>
      <c r="D212" s="9"/>
      <c r="E212" s="9"/>
      <c r="F212" s="9"/>
      <c r="G212" s="9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</row>
    <row r="213" spans="1:31" ht="11.65">
      <c r="A213" s="9"/>
      <c r="B213" s="9"/>
      <c r="C213" s="9"/>
      <c r="D213" s="9"/>
      <c r="E213" s="9"/>
      <c r="F213" s="9"/>
      <c r="G213" s="9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</row>
    <row r="214" spans="1:31" ht="11.65">
      <c r="A214" s="9"/>
      <c r="B214" s="9"/>
      <c r="C214" s="9"/>
      <c r="D214" s="9"/>
      <c r="E214" s="9"/>
      <c r="F214" s="9"/>
      <c r="G214" s="9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</row>
    <row r="215" spans="1:31" ht="11.65">
      <c r="A215" s="9"/>
      <c r="B215" s="9"/>
      <c r="C215" s="9"/>
      <c r="D215" s="9"/>
      <c r="E215" s="9"/>
      <c r="F215" s="9"/>
      <c r="G215" s="9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</row>
    <row r="216" spans="1:31" ht="11.65">
      <c r="A216" s="9"/>
      <c r="B216" s="9"/>
      <c r="C216" s="9"/>
      <c r="D216" s="9"/>
      <c r="E216" s="9"/>
      <c r="F216" s="9"/>
      <c r="G216" s="9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</row>
    <row r="217" spans="1:31" ht="11.65">
      <c r="A217" s="9"/>
      <c r="B217" s="9"/>
      <c r="C217" s="9"/>
      <c r="D217" s="9"/>
      <c r="E217" s="9"/>
      <c r="F217" s="9"/>
      <c r="G217" s="9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</row>
    <row r="218" spans="1:31" ht="11.65">
      <c r="A218" s="9"/>
      <c r="B218" s="9"/>
      <c r="C218" s="9"/>
      <c r="D218" s="9"/>
      <c r="E218" s="9"/>
      <c r="F218" s="9"/>
      <c r="G218" s="9"/>
      <c r="H218" s="8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</row>
    <row r="219" spans="1:31" ht="11.65">
      <c r="A219" s="9"/>
      <c r="B219" s="9"/>
      <c r="C219" s="9"/>
      <c r="D219" s="9"/>
      <c r="E219" s="9"/>
      <c r="F219" s="9"/>
      <c r="G219" s="9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</row>
    <row r="220" spans="1:31" ht="11.65">
      <c r="A220" s="9"/>
      <c r="B220" s="9"/>
      <c r="C220" s="9"/>
      <c r="D220" s="9"/>
      <c r="E220" s="9"/>
      <c r="F220" s="9"/>
      <c r="G220" s="9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</row>
    <row r="221" spans="1:31" ht="11.65">
      <c r="A221" s="9"/>
      <c r="B221" s="9"/>
      <c r="C221" s="9"/>
      <c r="D221" s="9"/>
      <c r="E221" s="9"/>
      <c r="F221" s="9"/>
      <c r="G221" s="9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</row>
    <row r="222" spans="1:31" ht="11.65">
      <c r="A222" s="9"/>
      <c r="B222" s="9"/>
      <c r="C222" s="9"/>
      <c r="D222" s="9"/>
      <c r="E222" s="9"/>
      <c r="F222" s="9"/>
      <c r="G222" s="9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</row>
    <row r="223" spans="1:31" ht="11.65">
      <c r="A223" s="9"/>
      <c r="B223" s="9"/>
      <c r="C223" s="9"/>
      <c r="D223" s="9"/>
      <c r="E223" s="9"/>
      <c r="F223" s="9"/>
      <c r="G223" s="9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</row>
    <row r="224" spans="1:31" ht="11.65">
      <c r="A224" s="9"/>
      <c r="B224" s="9"/>
      <c r="C224" s="9"/>
      <c r="D224" s="9"/>
      <c r="E224" s="9"/>
      <c r="F224" s="9"/>
      <c r="G224" s="9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</row>
    <row r="225" spans="1:31" ht="11.65">
      <c r="A225" s="9"/>
      <c r="B225" s="9"/>
      <c r="C225" s="9"/>
      <c r="D225" s="9"/>
      <c r="E225" s="9"/>
      <c r="F225" s="9"/>
      <c r="G225" s="9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</row>
    <row r="226" spans="1:31" ht="11.65">
      <c r="A226" s="9"/>
      <c r="B226" s="9"/>
      <c r="C226" s="9"/>
      <c r="D226" s="9"/>
      <c r="E226" s="9"/>
      <c r="F226" s="9"/>
      <c r="G226" s="9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</row>
    <row r="227" spans="1:31" ht="11.65">
      <c r="A227" s="9"/>
      <c r="B227" s="9"/>
      <c r="C227" s="9"/>
      <c r="D227" s="9"/>
      <c r="E227" s="9"/>
      <c r="F227" s="9"/>
      <c r="G227" s="9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</row>
    <row r="228" spans="1:31" ht="11.65">
      <c r="A228" s="9"/>
      <c r="B228" s="9"/>
      <c r="C228" s="9"/>
      <c r="D228" s="9"/>
      <c r="E228" s="9"/>
      <c r="F228" s="9"/>
      <c r="G228" s="9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</row>
    <row r="229" spans="1:31" ht="11.65">
      <c r="A229" s="9"/>
      <c r="B229" s="9"/>
      <c r="C229" s="9"/>
      <c r="D229" s="9"/>
      <c r="E229" s="9"/>
      <c r="F229" s="9"/>
      <c r="G229" s="9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</row>
    <row r="230" spans="1:31" ht="11.65">
      <c r="A230" s="9"/>
      <c r="B230" s="9"/>
      <c r="C230" s="9"/>
      <c r="D230" s="9"/>
      <c r="E230" s="9"/>
      <c r="F230" s="9"/>
      <c r="G230" s="9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</row>
    <row r="231" spans="1:31" ht="11.65">
      <c r="A231" s="9"/>
      <c r="B231" s="9"/>
      <c r="C231" s="9"/>
      <c r="D231" s="9"/>
      <c r="E231" s="9"/>
      <c r="F231" s="9"/>
      <c r="G231" s="9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</row>
    <row r="232" spans="1:31" ht="11.65">
      <c r="A232" s="9"/>
      <c r="B232" s="9"/>
      <c r="C232" s="9"/>
      <c r="D232" s="9"/>
      <c r="E232" s="9"/>
      <c r="F232" s="9"/>
      <c r="G232" s="9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</row>
    <row r="233" spans="1:31" ht="11.65">
      <c r="A233" s="9"/>
      <c r="B233" s="9"/>
      <c r="C233" s="9"/>
      <c r="D233" s="9"/>
      <c r="E233" s="9"/>
      <c r="F233" s="9"/>
      <c r="G233" s="9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</row>
    <row r="234" spans="1:31" ht="11.65">
      <c r="A234" s="9"/>
      <c r="B234" s="9"/>
      <c r="C234" s="9"/>
      <c r="D234" s="9"/>
      <c r="E234" s="9"/>
      <c r="F234" s="9"/>
      <c r="G234" s="9"/>
      <c r="H234" s="8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</row>
    <row r="235" spans="1:31" ht="11.65">
      <c r="A235" s="9"/>
      <c r="B235" s="9"/>
      <c r="C235" s="9"/>
      <c r="D235" s="9"/>
      <c r="E235" s="9"/>
      <c r="F235" s="9"/>
      <c r="G235" s="9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</row>
    <row r="236" spans="1:31" ht="11.65">
      <c r="A236" s="9"/>
      <c r="B236" s="9"/>
      <c r="C236" s="9"/>
      <c r="D236" s="9"/>
      <c r="E236" s="9"/>
      <c r="F236" s="9"/>
      <c r="G236" s="9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</row>
    <row r="237" spans="1:31" ht="11.65">
      <c r="A237" s="9"/>
      <c r="B237" s="9"/>
      <c r="C237" s="9"/>
      <c r="D237" s="9"/>
      <c r="E237" s="9"/>
      <c r="F237" s="9"/>
      <c r="G237" s="9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</row>
    <row r="238" spans="1:31" ht="11.65">
      <c r="A238" s="9"/>
      <c r="B238" s="9"/>
      <c r="C238" s="9"/>
      <c r="D238" s="9"/>
      <c r="E238" s="9"/>
      <c r="F238" s="9"/>
      <c r="G238" s="9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</row>
    <row r="239" spans="1:31" ht="11.65">
      <c r="A239" s="9"/>
      <c r="B239" s="9"/>
      <c r="C239" s="9"/>
      <c r="D239" s="9"/>
      <c r="E239" s="9"/>
      <c r="F239" s="9"/>
      <c r="G239" s="9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</row>
    <row r="240" spans="1:31" ht="11.65">
      <c r="A240" s="9"/>
      <c r="B240" s="9"/>
      <c r="C240" s="9"/>
      <c r="D240" s="9"/>
      <c r="E240" s="9"/>
      <c r="F240" s="9"/>
      <c r="G240" s="9"/>
      <c r="H240" s="8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</row>
    <row r="241" spans="1:31" ht="11.65">
      <c r="A241" s="9"/>
      <c r="B241" s="9"/>
      <c r="C241" s="9"/>
      <c r="D241" s="9"/>
      <c r="E241" s="9"/>
      <c r="F241" s="9"/>
      <c r="G241" s="9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</row>
    <row r="242" spans="1:31" ht="11.65">
      <c r="A242" s="9"/>
      <c r="B242" s="9"/>
      <c r="C242" s="9"/>
      <c r="D242" s="9"/>
      <c r="E242" s="9"/>
      <c r="F242" s="9"/>
      <c r="G242" s="9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</row>
    <row r="243" spans="1:31" ht="11.65">
      <c r="A243" s="9"/>
      <c r="B243" s="9"/>
      <c r="C243" s="9"/>
      <c r="D243" s="9"/>
      <c r="E243" s="9"/>
      <c r="F243" s="9"/>
      <c r="G243" s="9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</row>
    <row r="244" spans="1:31" ht="11.65">
      <c r="A244" s="9"/>
      <c r="B244" s="9"/>
      <c r="C244" s="9"/>
      <c r="D244" s="9"/>
      <c r="E244" s="9"/>
      <c r="F244" s="9"/>
      <c r="G244" s="9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</row>
    <row r="245" spans="1:31" ht="11.65">
      <c r="A245" s="9"/>
      <c r="B245" s="9"/>
      <c r="C245" s="9"/>
      <c r="D245" s="9"/>
      <c r="E245" s="9"/>
      <c r="F245" s="9"/>
      <c r="G245" s="9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</row>
    <row r="246" spans="1:31" ht="11.65">
      <c r="A246" s="9"/>
      <c r="B246" s="9"/>
      <c r="C246" s="9"/>
      <c r="D246" s="9"/>
      <c r="E246" s="9"/>
      <c r="F246" s="9"/>
      <c r="G246" s="9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</row>
    <row r="247" spans="1:31" ht="11.65">
      <c r="A247" s="9"/>
      <c r="B247" s="9"/>
      <c r="C247" s="9"/>
      <c r="D247" s="9"/>
      <c r="E247" s="9"/>
      <c r="F247" s="9"/>
      <c r="G247" s="9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</row>
    <row r="248" spans="1:31" ht="11.65">
      <c r="A248" s="9"/>
      <c r="B248" s="9"/>
      <c r="C248" s="9"/>
      <c r="D248" s="9"/>
      <c r="E248" s="9"/>
      <c r="F248" s="9"/>
      <c r="G248" s="9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</row>
    <row r="249" spans="1:31" ht="11.65">
      <c r="A249" s="9"/>
      <c r="B249" s="9"/>
      <c r="C249" s="9"/>
      <c r="D249" s="9"/>
      <c r="E249" s="9"/>
      <c r="F249" s="9"/>
      <c r="G249" s="9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</row>
    <row r="250" spans="1:31" ht="11.65">
      <c r="A250" s="9"/>
      <c r="B250" s="9"/>
      <c r="C250" s="9"/>
      <c r="D250" s="9"/>
      <c r="E250" s="9"/>
      <c r="F250" s="9"/>
      <c r="G250" s="9"/>
      <c r="H250" s="8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</row>
    <row r="251" spans="1:31" ht="11.65">
      <c r="A251" s="9"/>
      <c r="B251" s="9"/>
      <c r="C251" s="9"/>
      <c r="D251" s="9"/>
      <c r="E251" s="9"/>
      <c r="F251" s="9"/>
      <c r="G251" s="9"/>
      <c r="H251" s="8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</row>
    <row r="252" spans="1:31" ht="11.65">
      <c r="A252" s="9"/>
      <c r="B252" s="9"/>
      <c r="C252" s="9"/>
      <c r="D252" s="9"/>
      <c r="E252" s="9"/>
      <c r="F252" s="9"/>
      <c r="G252" s="9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</row>
    <row r="253" spans="1:31" ht="11.65">
      <c r="A253" s="9"/>
      <c r="B253" s="9"/>
      <c r="C253" s="9"/>
      <c r="D253" s="9"/>
      <c r="E253" s="9"/>
      <c r="F253" s="9"/>
      <c r="G253" s="9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</row>
    <row r="254" spans="1:31" ht="11.65">
      <c r="A254" s="9"/>
      <c r="B254" s="9"/>
      <c r="C254" s="9"/>
      <c r="D254" s="9"/>
      <c r="E254" s="9"/>
      <c r="F254" s="9"/>
      <c r="G254" s="9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</row>
    <row r="255" spans="1:31" ht="11.65">
      <c r="A255" s="9"/>
      <c r="B255" s="9"/>
      <c r="C255" s="9"/>
      <c r="D255" s="9"/>
      <c r="E255" s="9"/>
      <c r="F255" s="9"/>
      <c r="G255" s="9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</row>
    <row r="256" spans="1:31" ht="11.65">
      <c r="A256" s="9"/>
      <c r="B256" s="9"/>
      <c r="C256" s="9"/>
      <c r="D256" s="9"/>
      <c r="E256" s="9"/>
      <c r="F256" s="9"/>
      <c r="G256" s="9"/>
      <c r="H256" s="8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</row>
    <row r="257" spans="1:31" ht="11.65">
      <c r="A257" s="9"/>
      <c r="B257" s="9"/>
      <c r="C257" s="9"/>
      <c r="D257" s="9"/>
      <c r="E257" s="9"/>
      <c r="F257" s="9"/>
      <c r="G257" s="9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</row>
    <row r="258" spans="1:31" ht="11.65">
      <c r="A258" s="9"/>
      <c r="B258" s="9"/>
      <c r="C258" s="9"/>
      <c r="D258" s="9"/>
      <c r="E258" s="9"/>
      <c r="F258" s="9"/>
      <c r="G258" s="9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</row>
    <row r="259" spans="1:31" ht="11.65">
      <c r="A259" s="9"/>
      <c r="B259" s="9"/>
      <c r="C259" s="9"/>
      <c r="D259" s="9"/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</row>
    <row r="260" spans="1:31" ht="11.65">
      <c r="A260" s="9"/>
      <c r="B260" s="9"/>
      <c r="C260" s="9"/>
      <c r="D260" s="9"/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</row>
    <row r="261" spans="1:31" ht="11.65">
      <c r="A261" s="9"/>
      <c r="B261" s="9"/>
      <c r="C261" s="9"/>
      <c r="D261" s="9"/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</row>
    <row r="262" spans="1:31" ht="11.65">
      <c r="A262" s="9"/>
      <c r="B262" s="9"/>
      <c r="C262" s="9"/>
      <c r="D262" s="9"/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</row>
    <row r="263" spans="1:31" ht="11.65">
      <c r="A263" s="9"/>
      <c r="B263" s="9"/>
      <c r="C263" s="9"/>
      <c r="D263" s="9"/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</row>
    <row r="264" spans="1:31" ht="11.65">
      <c r="A264" s="9"/>
      <c r="B264" s="9"/>
      <c r="C264" s="9"/>
      <c r="D264" s="9"/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</row>
    <row r="265" spans="1:31" ht="11.65">
      <c r="A265" s="9"/>
      <c r="B265" s="9"/>
      <c r="C265" s="9"/>
      <c r="D265" s="9"/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</row>
    <row r="266" spans="1:31" ht="11.65">
      <c r="A266" s="9"/>
      <c r="B266" s="9"/>
      <c r="C266" s="9"/>
      <c r="D266" s="9"/>
      <c r="E266" s="9"/>
      <c r="F266" s="9"/>
      <c r="G266" s="9"/>
      <c r="H266" s="8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</row>
    <row r="267" spans="1:31" ht="11.65">
      <c r="A267" s="9"/>
      <c r="B267" s="9"/>
      <c r="C267" s="9"/>
      <c r="D267" s="9"/>
      <c r="E267" s="9"/>
      <c r="F267" s="9"/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</row>
    <row r="268" spans="1:31" ht="11.65">
      <c r="A268" s="9"/>
      <c r="B268" s="9"/>
      <c r="C268" s="9"/>
      <c r="D268" s="9"/>
      <c r="E268" s="9"/>
      <c r="F268" s="9"/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</row>
    <row r="269" spans="1:31" ht="11.65">
      <c r="A269" s="9"/>
      <c r="B269" s="9"/>
      <c r="C269" s="9"/>
      <c r="D269" s="9"/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</row>
    <row r="270" spans="1:31" ht="11.65">
      <c r="A270" s="9"/>
      <c r="B270" s="9"/>
      <c r="C270" s="9"/>
      <c r="D270" s="9"/>
      <c r="E270" s="9"/>
      <c r="F270" s="9"/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</row>
    <row r="271" spans="1:31" ht="11.65">
      <c r="A271" s="9"/>
      <c r="B271" s="9"/>
      <c r="C271" s="9"/>
      <c r="D271" s="9"/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</row>
    <row r="272" spans="1:31" ht="11.65">
      <c r="A272" s="9"/>
      <c r="B272" s="9"/>
      <c r="C272" s="9"/>
      <c r="D272" s="9"/>
      <c r="E272" s="9"/>
      <c r="F272" s="9"/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</row>
    <row r="273" spans="1:31" ht="11.65">
      <c r="A273" s="9"/>
      <c r="B273" s="9"/>
      <c r="C273" s="9"/>
      <c r="D273" s="9"/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</row>
    <row r="274" spans="1:31" ht="11.65">
      <c r="A274" s="9"/>
      <c r="B274" s="9"/>
      <c r="C274" s="9"/>
      <c r="D274" s="9"/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</row>
    <row r="275" spans="1:31" ht="11.65">
      <c r="A275" s="9"/>
      <c r="B275" s="9"/>
      <c r="C275" s="9"/>
      <c r="D275" s="9"/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</row>
    <row r="276" spans="1:31" ht="11.65">
      <c r="A276" s="9"/>
      <c r="B276" s="9"/>
      <c r="C276" s="9"/>
      <c r="D276" s="9"/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</row>
    <row r="277" spans="1:31" ht="11.65">
      <c r="A277" s="9"/>
      <c r="B277" s="9"/>
      <c r="C277" s="9"/>
      <c r="D277" s="9"/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</row>
    <row r="278" spans="1:31" ht="11.65">
      <c r="A278" s="9"/>
      <c r="B278" s="9"/>
      <c r="C278" s="9"/>
      <c r="D278" s="9"/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</row>
    <row r="279" spans="1:31" ht="11.65">
      <c r="A279" s="9"/>
      <c r="B279" s="9"/>
      <c r="C279" s="9"/>
      <c r="D279" s="9"/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</row>
    <row r="280" spans="1:31" ht="11.65">
      <c r="A280" s="9"/>
      <c r="B280" s="9"/>
      <c r="C280" s="9"/>
      <c r="D280" s="9"/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</row>
    <row r="281" spans="1:31" ht="11.65">
      <c r="A281" s="9"/>
      <c r="B281" s="9"/>
      <c r="C281" s="9"/>
      <c r="D281" s="9"/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</row>
    <row r="282" spans="1:31" ht="11.65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</row>
    <row r="283" spans="1:31" ht="11.65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</row>
    <row r="284" spans="1:31" ht="11.65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</row>
    <row r="285" spans="1:31" ht="11.65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</row>
    <row r="286" spans="1:31" ht="11.65">
      <c r="A286" s="9"/>
      <c r="B286" s="9"/>
      <c r="C286" s="9"/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</row>
    <row r="287" spans="1:31" ht="11.65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</row>
    <row r="288" spans="1:31" ht="11.65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</row>
    <row r="289" spans="1:31" ht="11.65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</row>
    <row r="290" spans="1:31" ht="11.65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</row>
    <row r="291" spans="1:31" ht="11.65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</row>
    <row r="292" spans="1:31" ht="11.65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</row>
    <row r="293" spans="1:31" ht="11.65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</row>
    <row r="294" spans="1:31" ht="11.65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</row>
    <row r="295" spans="1:31" ht="11.65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</row>
    <row r="296" spans="1:31" ht="11.65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</row>
    <row r="297" spans="1:31" ht="11.65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</row>
    <row r="298" spans="1:31" ht="11.65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</row>
    <row r="299" spans="1:31" ht="11.65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</row>
    <row r="300" spans="1:31" ht="11.65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</row>
    <row r="301" spans="1:31" ht="11.65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</row>
    <row r="302" spans="1:31" ht="11.65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</row>
    <row r="303" spans="1:31" ht="11.65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</row>
    <row r="304" spans="1:31" ht="11.65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</row>
    <row r="305" spans="1:31" ht="11.65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</row>
    <row r="306" spans="1:31" ht="11.65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</row>
    <row r="307" spans="1:31" ht="11.65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</row>
    <row r="308" spans="1:31" ht="11.65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</row>
    <row r="309" spans="1:31" ht="11.65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</row>
    <row r="310" spans="1:31" ht="11.65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</row>
    <row r="311" spans="1:31" ht="11.65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</row>
    <row r="312" spans="1:31" ht="11.65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</row>
    <row r="313" spans="1:31" ht="11.65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</row>
    <row r="314" spans="1:31" ht="11.65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</row>
    <row r="315" spans="1:31" ht="11.65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</row>
    <row r="316" spans="1:31" ht="11.65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</row>
    <row r="317" spans="1:31" ht="11.65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</row>
    <row r="318" spans="1:31" ht="11.65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</row>
    <row r="319" spans="1:31" ht="11.65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</row>
    <row r="320" spans="1:31" ht="11.65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</row>
    <row r="321" spans="1:31" ht="11.65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</row>
    <row r="322" spans="1:31" ht="11.65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</row>
    <row r="323" spans="1:31" ht="11.65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</row>
    <row r="324" spans="1:31" ht="11.65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</row>
    <row r="325" spans="1:31" ht="11.65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</row>
    <row r="326" spans="1:31" ht="11.65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</row>
    <row r="327" spans="1:31" ht="11.65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</row>
    <row r="328" spans="1:31" ht="11.65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</row>
    <row r="329" spans="1:31" ht="11.65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</row>
    <row r="330" spans="1:31" ht="11.65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</row>
    <row r="331" spans="1:31" ht="11.65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</row>
    <row r="332" spans="1:31" ht="11.65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</row>
    <row r="333" spans="1:31" ht="11.65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</row>
    <row r="334" spans="1:31" ht="11.65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</row>
    <row r="335" spans="1:31" ht="11.65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</row>
    <row r="336" spans="1:31" ht="11.65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</row>
    <row r="337" spans="1:31" ht="11.65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</row>
    <row r="338" spans="1:31" ht="11.65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</row>
    <row r="339" spans="1:31" ht="11.65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</row>
    <row r="340" spans="1:31" ht="11.65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</row>
    <row r="341" spans="1:31" ht="11.65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</row>
    <row r="342" spans="1:31" ht="11.65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</row>
    <row r="343" spans="1:31" ht="11.65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</row>
    <row r="344" spans="1:31" ht="11.65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</row>
    <row r="345" spans="1:31" ht="11.65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</row>
    <row r="346" spans="1:31" ht="11.65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</row>
    <row r="347" spans="1:31" ht="11.65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</row>
    <row r="348" spans="1:31" ht="11.65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</row>
    <row r="349" spans="1:31" ht="11.65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</row>
    <row r="350" spans="1:31" ht="11.65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</row>
    <row r="351" spans="1:31" ht="11.65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</row>
    <row r="352" spans="1:31" ht="11.65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</row>
    <row r="353" spans="1:31" ht="11.65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</row>
    <row r="354" spans="1:31" ht="11.65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</row>
    <row r="355" spans="1:31" ht="11.65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</row>
    <row r="356" spans="1:31" ht="11.65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</row>
    <row r="357" spans="1:31" ht="11.65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</row>
    <row r="358" spans="1:31" ht="11.65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</row>
    <row r="359" spans="1:31" ht="11.65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</row>
    <row r="360" spans="1:31" ht="11.65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</row>
    <row r="361" spans="1:31" ht="11.65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</row>
    <row r="362" spans="1:31" ht="11.65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</row>
    <row r="363" spans="1:31" ht="11.65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</row>
    <row r="364" spans="1:31" ht="11.65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</row>
    <row r="365" spans="1:31" ht="11.65">
      <c r="A365" s="9"/>
      <c r="B365" s="9"/>
      <c r="C365" s="9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</row>
    <row r="366" spans="1:31" ht="11.65">
      <c r="A366" s="9"/>
      <c r="B366" s="9"/>
      <c r="C366" s="9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</row>
    <row r="367" spans="1:31" ht="11.65">
      <c r="A367" s="9"/>
      <c r="B367" s="9"/>
      <c r="C367" s="9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</row>
    <row r="368" spans="1:31" ht="11.65">
      <c r="A368" s="9"/>
      <c r="B368" s="9"/>
      <c r="C368" s="9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</row>
    <row r="369" spans="1:31" ht="11.65">
      <c r="A369" s="8"/>
      <c r="B369" s="8"/>
      <c r="C369" s="8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</row>
    <row r="370" spans="1:31" ht="11.65">
      <c r="A370" s="8"/>
      <c r="B370" s="8"/>
      <c r="C370" s="8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</row>
    <row r="371" spans="1:31" ht="11.65">
      <c r="A371" s="8"/>
      <c r="B371" s="8"/>
      <c r="C371" s="8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</row>
    <row r="372" spans="1:31" ht="11.65">
      <c r="A372" s="8"/>
      <c r="B372" s="8"/>
      <c r="C372" s="8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</row>
    <row r="373" spans="1:31" ht="11.65">
      <c r="A373" s="8"/>
      <c r="B373" s="8"/>
      <c r="C373" s="8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</row>
    <row r="374" spans="1:31" ht="11.65">
      <c r="A374" s="8"/>
      <c r="B374" s="8"/>
      <c r="C374" s="8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</row>
    <row r="375" spans="1:31" ht="11.65">
      <c r="A375" s="8"/>
      <c r="B375" s="8"/>
      <c r="C375" s="8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</row>
    <row r="376" spans="1:31" ht="11.65">
      <c r="A376" s="8"/>
      <c r="B376" s="8"/>
      <c r="C376" s="8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</row>
    <row r="377" spans="1:31" ht="11.65">
      <c r="A377" s="8"/>
      <c r="B377" s="8"/>
      <c r="C377" s="8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</row>
    <row r="378" spans="1:31" ht="11.65">
      <c r="A378" s="8"/>
      <c r="B378" s="8"/>
      <c r="C378" s="8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</row>
    <row r="379" spans="1:31" ht="11.65">
      <c r="A379" s="8"/>
      <c r="B379" s="8"/>
      <c r="C379" s="8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</row>
    <row r="380" spans="1:31" ht="11.65">
      <c r="A380" s="8"/>
      <c r="B380" s="8"/>
      <c r="C380" s="8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</row>
    <row r="381" spans="1:31" ht="11.65">
      <c r="A381" s="8"/>
      <c r="B381" s="8"/>
      <c r="C381" s="8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</row>
    <row r="382" spans="1:31" ht="11.65">
      <c r="A382" s="8"/>
      <c r="B382" s="8"/>
      <c r="C382" s="8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</row>
    <row r="383" spans="1:31" ht="11.65">
      <c r="A383" s="8"/>
      <c r="B383" s="8"/>
      <c r="C383" s="8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</row>
    <row r="384" spans="1:31" ht="11.65">
      <c r="A384" s="8"/>
      <c r="B384" s="8"/>
      <c r="C384" s="8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</row>
    <row r="385" spans="1:31" ht="11.65">
      <c r="A385" s="8"/>
      <c r="B385" s="8"/>
      <c r="C385" s="8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</row>
    <row r="386" spans="1:31" ht="11.65">
      <c r="A386" s="8"/>
      <c r="B386" s="8"/>
      <c r="C386" s="8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</row>
    <row r="387" spans="1:31" ht="11.65">
      <c r="A387" s="8"/>
      <c r="B387" s="8"/>
      <c r="C387" s="8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</row>
    <row r="388" spans="1:31" ht="11.65">
      <c r="A388" s="8"/>
      <c r="B388" s="8"/>
      <c r="C388" s="8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</row>
    <row r="389" spans="1:31" ht="11.65">
      <c r="A389" s="8"/>
      <c r="B389" s="8"/>
      <c r="C389" s="8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</row>
    <row r="390" spans="1:31" ht="11.65">
      <c r="A390" s="8"/>
      <c r="B390" s="8"/>
      <c r="C390" s="8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</row>
    <row r="391" spans="1:31" ht="11.65">
      <c r="A391" s="8"/>
      <c r="B391" s="8"/>
      <c r="C391" s="8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</row>
    <row r="392" spans="1:31" ht="11.65">
      <c r="A392" s="8"/>
      <c r="B392" s="8"/>
      <c r="C392" s="8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</row>
    <row r="393" spans="1:31" ht="11.65">
      <c r="A393" s="8"/>
      <c r="B393" s="8"/>
      <c r="C393" s="8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</row>
    <row r="394" spans="1:31" ht="11.65">
      <c r="A394" s="8"/>
      <c r="B394" s="8"/>
      <c r="C394" s="8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</row>
    <row r="395" spans="1:31" ht="11.65">
      <c r="A395" s="8"/>
      <c r="B395" s="8"/>
      <c r="C395" s="8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</row>
    <row r="396" spans="1:31" ht="11.65">
      <c r="A396" s="8"/>
      <c r="B396" s="8"/>
      <c r="C396" s="8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</row>
    <row r="397" spans="1:31" ht="11.65">
      <c r="A397" s="8"/>
      <c r="B397" s="8"/>
      <c r="C397" s="8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</row>
    <row r="398" spans="1:31" ht="11.65">
      <c r="A398" s="8"/>
      <c r="B398" s="8"/>
      <c r="C398" s="8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</row>
    <row r="399" spans="1:31" ht="11.65">
      <c r="A399" s="8"/>
      <c r="B399" s="8"/>
      <c r="C399" s="8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</row>
    <row r="400" spans="1:31" ht="11.65">
      <c r="A400" s="8"/>
      <c r="B400" s="8"/>
      <c r="C400" s="8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</row>
    <row r="401" spans="1:31" ht="11.65">
      <c r="A401" s="8"/>
      <c r="B401" s="8"/>
      <c r="C401" s="8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</row>
    <row r="402" spans="1:31" ht="11.65">
      <c r="A402" s="8"/>
      <c r="B402" s="8"/>
      <c r="C402" s="8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</row>
    <row r="403" spans="1:31" ht="11.65">
      <c r="A403" s="8"/>
      <c r="B403" s="8"/>
      <c r="C403" s="8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</row>
    <row r="404" spans="1:31" ht="11.65">
      <c r="A404" s="8"/>
      <c r="B404" s="8"/>
      <c r="C404" s="8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</row>
    <row r="405" spans="1:31" ht="11.65">
      <c r="A405" s="8"/>
      <c r="B405" s="8"/>
      <c r="C405" s="8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</row>
    <row r="406" spans="1:31" ht="11.65">
      <c r="A406" s="8"/>
      <c r="B406" s="8"/>
      <c r="C406" s="8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</row>
    <row r="407" spans="1:31" ht="11.65">
      <c r="A407" s="8"/>
      <c r="B407" s="8"/>
      <c r="C407" s="8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</row>
    <row r="408" spans="1:31" ht="11.65">
      <c r="A408" s="8"/>
      <c r="B408" s="8"/>
      <c r="C408" s="8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</row>
    <row r="409" spans="1:31" ht="11.65">
      <c r="A409" s="8"/>
      <c r="B409" s="8"/>
      <c r="C409" s="8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</row>
    <row r="410" spans="1:31" ht="11.65">
      <c r="A410" s="8"/>
      <c r="B410" s="8"/>
      <c r="C410" s="8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</row>
    <row r="411" spans="1:31" ht="11.65">
      <c r="A411" s="8"/>
      <c r="B411" s="8"/>
      <c r="C411" s="8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</row>
    <row r="412" spans="1:31" ht="11.65">
      <c r="A412" s="8"/>
      <c r="B412" s="8"/>
      <c r="C412" s="8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</row>
    <row r="413" spans="1:31" ht="11.65">
      <c r="A413" s="8"/>
      <c r="B413" s="8"/>
      <c r="C413" s="8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</row>
    <row r="414" spans="1:31" ht="11.65">
      <c r="A414" s="8"/>
      <c r="B414" s="8"/>
      <c r="C414" s="8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</row>
    <row r="415" spans="1:31" ht="11.65">
      <c r="A415" s="8"/>
      <c r="B415" s="8"/>
      <c r="C415" s="8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</row>
    <row r="416" spans="1:31" ht="11.65">
      <c r="A416" s="8"/>
      <c r="B416" s="8"/>
      <c r="C416" s="8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</row>
    <row r="417" spans="1:31" ht="11.65">
      <c r="A417" s="8"/>
      <c r="B417" s="8"/>
      <c r="C417" s="8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</row>
    <row r="418" spans="1:31" ht="11.65">
      <c r="A418" s="8"/>
      <c r="B418" s="8"/>
      <c r="C418" s="8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</row>
    <row r="419" spans="1:31" ht="11.65">
      <c r="A419" s="8"/>
      <c r="B419" s="8"/>
      <c r="C419" s="8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</row>
    <row r="420" spans="1:31" ht="11.65">
      <c r="A420" s="8"/>
      <c r="B420" s="8"/>
      <c r="C420" s="8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</row>
    <row r="421" spans="1:31" ht="11.65">
      <c r="A421" s="8"/>
      <c r="B421" s="8"/>
      <c r="C421" s="8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</row>
    <row r="422" spans="1:31" ht="11.65">
      <c r="A422" s="8"/>
      <c r="B422" s="8"/>
      <c r="C422" s="8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</row>
    <row r="423" spans="1:31" ht="11.65">
      <c r="A423" s="8"/>
      <c r="B423" s="8"/>
      <c r="C423" s="8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</row>
    <row r="424" spans="1:31" ht="11.65">
      <c r="A424" s="8"/>
      <c r="B424" s="8"/>
      <c r="C424" s="8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</row>
    <row r="425" spans="1:31" ht="11.65">
      <c r="A425" s="8"/>
      <c r="B425" s="8"/>
      <c r="C425" s="8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</row>
    <row r="426" spans="1:31" ht="11.65">
      <c r="A426" s="8"/>
      <c r="B426" s="8"/>
      <c r="C426" s="8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</row>
    <row r="427" spans="1:31" ht="11.65">
      <c r="A427" s="8"/>
      <c r="B427" s="8"/>
      <c r="C427" s="8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</row>
    <row r="428" spans="1:31" ht="11.65">
      <c r="A428" s="8"/>
      <c r="B428" s="8"/>
      <c r="C428" s="8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</row>
    <row r="429" spans="1:31" ht="11.65">
      <c r="A429" s="8"/>
      <c r="B429" s="8"/>
      <c r="C429" s="8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</row>
    <row r="430" spans="1:31" ht="11.65">
      <c r="A430" s="8"/>
      <c r="B430" s="8"/>
      <c r="C430" s="8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</row>
    <row r="431" spans="1:31" ht="11.65">
      <c r="A431" s="8"/>
      <c r="B431" s="8"/>
      <c r="C431" s="8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</row>
    <row r="432" spans="1:31" ht="11.65">
      <c r="A432" s="8"/>
      <c r="B432" s="8"/>
      <c r="C432" s="8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</row>
    <row r="433" spans="1:31" ht="11.65">
      <c r="A433" s="8"/>
      <c r="B433" s="8"/>
      <c r="C433" s="8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</row>
    <row r="434" spans="1:31" ht="11.65">
      <c r="A434" s="8"/>
      <c r="B434" s="8"/>
      <c r="C434" s="8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</row>
    <row r="435" spans="1:31" ht="11.65">
      <c r="A435" s="8"/>
      <c r="B435" s="8"/>
      <c r="C435" s="8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</row>
    <row r="436" spans="1:31" ht="11.65">
      <c r="A436" s="8"/>
      <c r="B436" s="8"/>
      <c r="C436" s="8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</row>
    <row r="437" spans="1:31" ht="11.65">
      <c r="A437" s="8"/>
      <c r="B437" s="8"/>
      <c r="C437" s="8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</row>
    <row r="438" spans="1:31" ht="11.65">
      <c r="A438" s="8"/>
      <c r="B438" s="8"/>
      <c r="C438" s="8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</row>
    <row r="439" spans="1:31" ht="11.65">
      <c r="A439" s="8"/>
      <c r="B439" s="8"/>
      <c r="C439" s="8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</row>
    <row r="440" spans="1:31" ht="11.65">
      <c r="A440" s="8"/>
      <c r="B440" s="8"/>
      <c r="C440" s="8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</row>
    <row r="441" spans="1:31" ht="11.65">
      <c r="A441" s="8"/>
      <c r="B441" s="8"/>
      <c r="C441" s="8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</row>
    <row r="442" spans="1:31" ht="11.65">
      <c r="A442" s="8"/>
      <c r="B442" s="8"/>
      <c r="C442" s="8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</row>
    <row r="443" spans="1:31" ht="11.65">
      <c r="A443" s="8"/>
      <c r="B443" s="8"/>
      <c r="C443" s="8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</row>
    <row r="444" spans="1:31" ht="11.65">
      <c r="A444" s="8"/>
      <c r="B444" s="8"/>
      <c r="C444" s="8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</row>
    <row r="445" spans="1:31" ht="11.65">
      <c r="A445" s="8"/>
      <c r="B445" s="8"/>
      <c r="C445" s="8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</row>
    <row r="446" spans="1:31" ht="11.65">
      <c r="A446" s="8"/>
      <c r="B446" s="8"/>
      <c r="C446" s="8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</row>
    <row r="447" spans="1:31" ht="11.65">
      <c r="A447" s="8"/>
      <c r="B447" s="8"/>
      <c r="C447" s="8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</row>
    <row r="448" spans="1:31" ht="11.65">
      <c r="A448" s="8"/>
      <c r="B448" s="8"/>
      <c r="C448" s="8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</row>
    <row r="449" spans="1:31" ht="11.65">
      <c r="A449" s="8"/>
      <c r="B449" s="8"/>
      <c r="C449" s="8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</row>
    <row r="450" spans="1:31" ht="11.65">
      <c r="A450" s="8"/>
      <c r="B450" s="8"/>
      <c r="C450" s="8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</row>
    <row r="451" spans="1:31" ht="11.65">
      <c r="A451" s="8"/>
      <c r="B451" s="8"/>
      <c r="C451" s="8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</row>
    <row r="452" spans="1:31" ht="11.65">
      <c r="A452" s="8"/>
      <c r="B452" s="8"/>
      <c r="C452" s="8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</row>
    <row r="453" spans="1:31" ht="11.65">
      <c r="A453" s="8"/>
      <c r="B453" s="8"/>
      <c r="C453" s="8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</row>
    <row r="454" spans="1:31" ht="11.65">
      <c r="A454" s="8"/>
      <c r="B454" s="8"/>
      <c r="C454" s="8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</row>
    <row r="455" spans="1:31" ht="11.65">
      <c r="A455" s="8"/>
      <c r="B455" s="8"/>
      <c r="C455" s="8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</row>
    <row r="456" spans="1:31" ht="11.65">
      <c r="A456" s="8"/>
      <c r="B456" s="8"/>
      <c r="C456" s="8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</row>
    <row r="457" spans="1:31" ht="11.65">
      <c r="A457" s="8"/>
      <c r="B457" s="8"/>
      <c r="C457" s="8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</row>
    <row r="458" spans="1:31" ht="11.65">
      <c r="A458" s="8"/>
      <c r="B458" s="8"/>
      <c r="C458" s="8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</row>
    <row r="459" spans="1:31" ht="11.65">
      <c r="A459" s="8"/>
      <c r="B459" s="8"/>
      <c r="C459" s="8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</row>
    <row r="460" spans="1:31" ht="11.65">
      <c r="A460" s="8"/>
      <c r="B460" s="8"/>
      <c r="C460" s="8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</row>
    <row r="461" spans="1:31" ht="11.65">
      <c r="A461" s="8"/>
      <c r="B461" s="8"/>
      <c r="C461" s="8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</row>
    <row r="462" spans="1:31" ht="11.65">
      <c r="A462" s="8"/>
      <c r="B462" s="8"/>
      <c r="C462" s="8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</row>
    <row r="463" spans="1:31" ht="11.65">
      <c r="A463" s="8"/>
      <c r="B463" s="8"/>
      <c r="C463" s="8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</row>
    <row r="464" spans="1:31" ht="11.65">
      <c r="A464" s="8"/>
      <c r="B464" s="8"/>
      <c r="C464" s="8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</row>
    <row r="465" spans="1:31" ht="11.65">
      <c r="A465" s="8"/>
      <c r="B465" s="8"/>
      <c r="C465" s="8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</row>
    <row r="466" spans="1:31" ht="11.65">
      <c r="A466" s="8"/>
      <c r="B466" s="8"/>
      <c r="C466" s="8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</row>
    <row r="467" spans="1:31" ht="11.65">
      <c r="A467" s="8"/>
      <c r="B467" s="8"/>
      <c r="C467" s="8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</row>
    <row r="468" spans="1:31" ht="11.65">
      <c r="A468" s="8"/>
      <c r="B468" s="8"/>
      <c r="C468" s="8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</row>
    <row r="469" spans="1:31" ht="11.65">
      <c r="A469" s="8"/>
      <c r="B469" s="8"/>
      <c r="C469" s="8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</row>
    <row r="470" spans="1:31" ht="11.65">
      <c r="A470" s="8"/>
      <c r="B470" s="8"/>
      <c r="C470" s="8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</row>
    <row r="471" spans="1:31" ht="11.65">
      <c r="A471" s="8"/>
      <c r="B471" s="8"/>
      <c r="C471" s="8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</row>
    <row r="472" spans="1:31" ht="11.65">
      <c r="A472" s="8"/>
      <c r="B472" s="8"/>
      <c r="C472" s="8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</row>
    <row r="473" spans="1:31" ht="11.65">
      <c r="A473" s="8"/>
      <c r="B473" s="8"/>
      <c r="C473" s="8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</row>
    <row r="474" spans="1:31" ht="11.65">
      <c r="A474" s="8"/>
      <c r="B474" s="8"/>
      <c r="C474" s="8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</row>
    <row r="475" spans="1:31" ht="11.65">
      <c r="A475" s="8"/>
      <c r="B475" s="8"/>
      <c r="C475" s="8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</row>
    <row r="476" spans="1:31" ht="11.65">
      <c r="A476" s="8"/>
      <c r="B476" s="8"/>
      <c r="C476" s="8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</row>
    <row r="477" spans="1:31" ht="11.65">
      <c r="A477" s="8"/>
      <c r="B477" s="8"/>
      <c r="C477" s="8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</row>
    <row r="478" spans="1:31" ht="11.65">
      <c r="A478" s="8"/>
      <c r="B478" s="8"/>
      <c r="C478" s="8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</row>
    <row r="479" spans="1:31" ht="11.65">
      <c r="A479" s="8"/>
      <c r="B479" s="8"/>
      <c r="C479" s="8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</row>
    <row r="480" spans="1:31" ht="11.65">
      <c r="A480" s="8"/>
      <c r="B480" s="8"/>
      <c r="C480" s="8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</row>
    <row r="481" spans="1:31" ht="11.65">
      <c r="A481" s="8"/>
      <c r="B481" s="8"/>
      <c r="C481" s="8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</row>
    <row r="482" spans="1:31" ht="11.65">
      <c r="A482" s="8"/>
      <c r="B482" s="8"/>
      <c r="C482" s="8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</row>
    <row r="483" spans="1:31" ht="11.65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</row>
    <row r="484" spans="1:31" ht="11.65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</row>
    <row r="485" spans="1:31" ht="11.65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</row>
    <row r="486" spans="1:31" ht="11.65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</row>
    <row r="487" spans="1:31" ht="11.65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</row>
    <row r="488" spans="1:31" ht="11.65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</row>
    <row r="489" spans="1:31" ht="11.65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</row>
    <row r="490" spans="1:31" ht="11.65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</row>
    <row r="491" spans="1:31" ht="11.65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</row>
    <row r="492" spans="1:31" ht="11.65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</row>
    <row r="493" spans="1:31" ht="11.65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</row>
    <row r="494" spans="1:31" ht="11.65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</row>
    <row r="495" spans="1:31" ht="11.65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</row>
    <row r="496" spans="1:31" ht="11.65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</row>
    <row r="497" spans="1:31" ht="11.65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</row>
    <row r="498" spans="1:31" ht="11.65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</row>
    <row r="499" spans="1:31" ht="11.65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</row>
    <row r="500" spans="1:31" ht="11.65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</row>
    <row r="501" spans="1:31" ht="11.65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</row>
    <row r="502" spans="1:31" ht="11.65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</row>
    <row r="503" spans="1:31" ht="11.65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</row>
    <row r="504" spans="1:31" ht="11.65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</row>
    <row r="505" spans="1:31" ht="11.65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</row>
    <row r="506" spans="1:31" ht="11.65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</row>
    <row r="507" spans="1:31" ht="11.65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</row>
    <row r="508" spans="1:31" ht="11.65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</row>
    <row r="509" spans="1:31" ht="11.65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</row>
    <row r="510" spans="1:31" ht="11.65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</row>
    <row r="511" spans="1:31" ht="11.65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</row>
    <row r="512" spans="1:31" ht="11.65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</row>
    <row r="513" spans="1:31" ht="11.65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</row>
    <row r="514" spans="1:31" ht="11.65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</row>
    <row r="515" spans="1:31" ht="11.65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</row>
    <row r="516" spans="1:31" ht="11.65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</row>
    <row r="517" spans="1:31" ht="11.65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</row>
    <row r="518" spans="1:31" ht="11.65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</row>
    <row r="519" spans="1:31" ht="11.65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</row>
    <row r="520" spans="1:31" ht="11.65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</row>
    <row r="521" spans="1:31" ht="11.65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</row>
    <row r="522" spans="1:31" ht="11.65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</row>
    <row r="523" spans="1:31" ht="11.65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</row>
    <row r="524" spans="1:31" ht="11.65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</row>
    <row r="525" spans="1:31" ht="11.65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</row>
    <row r="526" spans="1:31" ht="11.65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</row>
    <row r="527" spans="1:31" ht="11.65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</row>
    <row r="528" spans="1:31" ht="11.65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</row>
    <row r="529" spans="1:31" ht="11.65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</row>
    <row r="530" spans="1:31" ht="11.65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</row>
    <row r="531" spans="1:31" ht="11.65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</row>
    <row r="532" spans="1:31" ht="11.65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</row>
    <row r="533" spans="1:31" ht="11.65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</row>
    <row r="534" spans="1:31" ht="11.65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</row>
    <row r="535" spans="1:31" ht="11.65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</row>
    <row r="536" spans="1:31" ht="11.65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</row>
    <row r="537" spans="1:31" ht="11.65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</row>
    <row r="538" spans="1:31" ht="11.65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</row>
    <row r="539" spans="1:31" ht="11.65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</row>
    <row r="540" spans="1:31" ht="11.65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</row>
    <row r="541" spans="1:31" ht="11.65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</row>
    <row r="542" spans="1:31" ht="11.65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</row>
    <row r="543" spans="1:31" ht="11.65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</row>
    <row r="544" spans="1:31" ht="11.65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</row>
    <row r="545" spans="1:31" ht="11.65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</row>
    <row r="546" spans="1:31" ht="11.65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</row>
    <row r="547" spans="1:31" ht="11.65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</row>
    <row r="548" spans="1:31" ht="11.65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</row>
    <row r="549" spans="1:31" ht="11.65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</row>
    <row r="550" spans="1:31" ht="11.65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</row>
    <row r="551" spans="1:31" ht="11.65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</row>
    <row r="552" spans="1:31" ht="11.65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</row>
    <row r="553" spans="1:31" ht="11.65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</row>
    <row r="554" spans="1:31" ht="11.65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</row>
    <row r="555" spans="1:31" ht="11.65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</row>
    <row r="556" spans="1:31" ht="11.65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</row>
    <row r="557" spans="1:31" ht="11.65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</row>
    <row r="558" spans="1:31" ht="11.65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</row>
    <row r="559" spans="1:31" ht="11.65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</row>
    <row r="560" spans="1:31" ht="11.65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</row>
    <row r="561" spans="1:31" ht="11.65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</row>
    <row r="562" spans="1:31" ht="11.65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</row>
    <row r="563" spans="1:31" ht="11.65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</row>
    <row r="564" spans="1:31" ht="11.65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</row>
    <row r="565" spans="1:31" ht="11.65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</row>
    <row r="566" spans="1:31" ht="11.65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</row>
    <row r="567" spans="1:31" ht="11.65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</row>
    <row r="568" spans="1:31" ht="11.65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</row>
    <row r="569" spans="1:31" ht="11.65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</row>
    <row r="570" spans="1:31" ht="11.65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</row>
    <row r="571" spans="1:31" ht="11.65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</row>
    <row r="572" spans="1:31" ht="11.65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</row>
    <row r="573" spans="1:31" ht="11.65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</row>
    <row r="574" spans="1:31" ht="11.65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</row>
    <row r="575" spans="1:31" ht="11.65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</row>
    <row r="576" spans="1:31" ht="11.65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</row>
    <row r="577" spans="1:31" ht="11.65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</row>
    <row r="578" spans="1:31" ht="11.65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</row>
    <row r="579" spans="1:31" ht="11.65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</row>
    <row r="580" spans="1:31" ht="11.65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</row>
    <row r="581" spans="1:31" ht="11.65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</row>
    <row r="582" spans="1:31" ht="11.65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</row>
    <row r="583" spans="1:31" ht="11.65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</row>
    <row r="584" spans="1:31" ht="11.65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</row>
    <row r="585" spans="1:31" ht="11.65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</row>
    <row r="586" spans="1:31" ht="11.65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</row>
    <row r="587" spans="1:31" ht="11.65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</row>
    <row r="588" spans="1:31" ht="11.65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</row>
    <row r="589" spans="1:31" ht="11.65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</row>
    <row r="590" spans="1:31" ht="11.65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</row>
    <row r="591" spans="1:31" ht="11.65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</row>
    <row r="592" spans="1:31" ht="11.65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</row>
    <row r="593" spans="1:31" ht="11.65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</row>
    <row r="594" spans="1:31" ht="11.65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</row>
    <row r="595" spans="1:31" ht="11.65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</row>
    <row r="596" spans="1:31" ht="11.65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</row>
    <row r="597" spans="1:31" ht="11.65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</row>
    <row r="598" spans="1:31" ht="11.65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</row>
    <row r="599" spans="1:31" ht="11.65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</row>
    <row r="600" spans="1:31" ht="11.65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</row>
    <row r="601" spans="1:31" ht="11.65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</row>
    <row r="602" spans="1:31" ht="11.65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</row>
    <row r="603" spans="1:31" ht="11.65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</row>
    <row r="604" spans="1:31" ht="11.65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</row>
    <row r="605" spans="1:31" ht="11.65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</row>
    <row r="606" spans="1:31" ht="11.65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</row>
    <row r="607" spans="1:31" ht="11.65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</row>
    <row r="608" spans="1:31" ht="11.65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</row>
    <row r="609" spans="1:31" ht="11.65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</row>
    <row r="610" spans="1:31" ht="11.65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</row>
    <row r="611" spans="1:31" ht="11.65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</row>
    <row r="612" spans="1:31" ht="11.65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</row>
    <row r="613" spans="1:31" ht="11.65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</row>
    <row r="614" spans="1:31" ht="11.65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</row>
    <row r="615" spans="1:31" ht="11.65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</row>
    <row r="616" spans="1:31" ht="11.65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</row>
    <row r="617" spans="1:31" ht="11.65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</row>
    <row r="618" spans="1:31" ht="11.65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</row>
    <row r="619" spans="1:31" ht="11.65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</row>
    <row r="620" spans="1:31" ht="11.65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</row>
    <row r="621" spans="1:31" ht="11.65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</row>
    <row r="622" spans="1:31" ht="11.65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</row>
    <row r="623" spans="1:31" ht="11.65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</row>
    <row r="624" spans="1:31" ht="11.65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</row>
    <row r="625" spans="1:31" ht="11.65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</row>
    <row r="626" spans="1:31" ht="11.65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</row>
    <row r="627" spans="1:31" ht="11.65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</row>
    <row r="628" spans="1:31" ht="11.65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</row>
    <row r="629" spans="1:31" ht="11.65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</row>
    <row r="630" spans="1:31" ht="11.65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</row>
    <row r="631" spans="1:31" ht="11.65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</row>
    <row r="632" spans="1:31" ht="11.65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</row>
    <row r="633" spans="1:31" ht="11.65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</row>
    <row r="634" spans="1:31" ht="11.65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</row>
    <row r="635" spans="1:31" ht="11.65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</row>
    <row r="636" spans="1:31" ht="11.65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</row>
    <row r="637" spans="1:31" ht="11.65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</row>
    <row r="638" spans="1:31" ht="11.65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</row>
    <row r="639" spans="1:31" ht="11.65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</row>
    <row r="640" spans="1:31" ht="11.65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</row>
    <row r="641" spans="1:31" ht="11.65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</row>
    <row r="642" spans="1:31" ht="11.65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</row>
    <row r="643" spans="1:31" ht="11.65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</row>
    <row r="644" spans="1:31" ht="11.65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</row>
    <row r="645" spans="1:31" ht="11.65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</row>
    <row r="646" spans="1:31" ht="11.65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</row>
    <row r="647" spans="1:31" ht="11.65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</row>
    <row r="648" spans="1:31" ht="11.65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</row>
    <row r="649" spans="1:31" ht="11.65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</row>
    <row r="650" spans="1:31" ht="11.65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</row>
    <row r="651" spans="1:31" ht="11.65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</row>
    <row r="652" spans="1:31" ht="11.65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</row>
    <row r="653" spans="1:31" ht="11.65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</row>
    <row r="654" spans="1:31" ht="11.65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</row>
    <row r="655" spans="1:31" ht="11.65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</row>
    <row r="656" spans="1:31" ht="11.65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</row>
    <row r="657" spans="1:31" ht="11.65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</row>
    <row r="658" spans="1:31" ht="11.65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</row>
    <row r="659" spans="1:31" ht="11.65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</row>
    <row r="660" spans="1:31" ht="11.65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</row>
    <row r="661" spans="1:31" ht="11.65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</row>
    <row r="662" spans="1:31" ht="11.65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</row>
    <row r="663" spans="1:31" ht="11.65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</row>
    <row r="664" spans="1:31" ht="11.65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</row>
    <row r="665" spans="1:31" ht="11.65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</row>
    <row r="666" spans="1:31" ht="11.65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</row>
    <row r="667" spans="1:31" ht="11.65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</row>
    <row r="668" spans="1:31" ht="11.65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</row>
    <row r="669" spans="1:31" ht="11.65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</row>
    <row r="670" spans="1:31" ht="11.65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</row>
    <row r="671" spans="1:31" ht="11.65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</row>
    <row r="672" spans="1:31" ht="11.65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</row>
    <row r="673" spans="1:31" ht="11.65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</row>
    <row r="674" spans="1:31" ht="11.65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</row>
    <row r="675" spans="1:31" ht="11.65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</row>
    <row r="676" spans="1:31" ht="11.65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</row>
    <row r="677" spans="1:31" ht="11.65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</row>
    <row r="678" spans="1:31" ht="11.65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</row>
    <row r="679" spans="1:31" ht="11.65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</row>
    <row r="680" spans="1:31" ht="11.65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</row>
    <row r="681" spans="1:31" ht="11.65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</row>
    <row r="682" spans="1:31" ht="11.65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</row>
    <row r="683" spans="1:31" ht="11.65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</row>
    <row r="684" spans="1:31" ht="11.65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</row>
    <row r="685" spans="1:31" ht="11.65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</row>
    <row r="686" spans="1:31" ht="11.65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</row>
    <row r="687" spans="1:31" ht="11.65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</row>
    <row r="688" spans="1:31" ht="11.65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</row>
    <row r="689" spans="1:31" ht="11.65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</row>
    <row r="690" spans="1:31" ht="11.65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</row>
    <row r="691" spans="1:31" ht="11.65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</row>
    <row r="692" spans="1:31" ht="11.65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</row>
    <row r="693" spans="1:31" ht="11.65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</row>
    <row r="694" spans="1:31" ht="11.65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</row>
    <row r="695" spans="1:31" ht="11.65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</row>
    <row r="696" spans="1:31" ht="11.65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</row>
    <row r="697" spans="1:31" ht="11.65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</row>
    <row r="698" spans="1:31" ht="11.65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</row>
    <row r="699" spans="1:31" ht="11.65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</row>
    <row r="700" spans="1:31" ht="11.65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</row>
    <row r="701" spans="1:31" ht="11.65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</row>
    <row r="702" spans="1:31" ht="11.65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</row>
    <row r="703" spans="1:31" ht="11.65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</row>
    <row r="704" spans="1:31" ht="11.65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</row>
    <row r="705" spans="1:31" ht="11.65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</row>
    <row r="706" spans="1:31" ht="11.65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</row>
    <row r="707" spans="1:31" ht="11.65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</row>
    <row r="708" spans="1:31" ht="11.65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</row>
    <row r="709" spans="1:31" ht="11.65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</row>
    <row r="710" spans="1:31" ht="11.65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</row>
    <row r="711" spans="1:31" ht="11.65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</row>
    <row r="712" spans="1:31" ht="11.65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</row>
    <row r="713" spans="1:31" ht="11.65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</row>
    <row r="714" spans="1:31" ht="11.65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</row>
    <row r="715" spans="1:31" ht="11.65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</row>
    <row r="716" spans="1:31" ht="11.65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</row>
    <row r="717" spans="1:31" ht="11.65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</row>
    <row r="718" spans="1:31" ht="11.65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</row>
    <row r="719" spans="1:31" ht="11.65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</row>
    <row r="720" spans="1:31" ht="11.65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</row>
    <row r="721" spans="1:31" ht="11.65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</row>
    <row r="722" spans="1:31" ht="11.65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</row>
    <row r="723" spans="1:31" ht="11.65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</row>
    <row r="724" spans="1:31" ht="11.65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</row>
    <row r="725" spans="1:31" ht="11.65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</row>
    <row r="726" spans="1:31" ht="11.65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</row>
    <row r="727" spans="1:31" ht="11.65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</row>
    <row r="728" spans="1:31" ht="11.65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</row>
    <row r="729" spans="1:31" ht="11.65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</row>
    <row r="730" spans="1:31" ht="11.65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</row>
    <row r="731" spans="1:31" ht="11.65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</row>
    <row r="732" spans="1:31" ht="11.65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</row>
    <row r="733" spans="1:31" ht="11.65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</row>
    <row r="734" spans="1:31" ht="11.65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</row>
    <row r="735" spans="1:31" ht="11.65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</row>
    <row r="736" spans="1:31" ht="11.65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</row>
    <row r="737" spans="1:31" ht="11.65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</row>
    <row r="738" spans="1:31" ht="11.65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</row>
    <row r="739" spans="1:31" ht="11.65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</row>
    <row r="740" spans="1:31" ht="11.65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</row>
    <row r="741" spans="1:31" ht="11.65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</row>
    <row r="742" spans="1:31" ht="11.65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</row>
    <row r="743" spans="1:31" ht="11.65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</row>
    <row r="744" spans="1:31" ht="11.65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</row>
    <row r="745" spans="1:31" ht="11.65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</row>
    <row r="746" spans="1:31" ht="11.65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</row>
    <row r="747" spans="1:31" ht="11.65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</row>
    <row r="748" spans="1:31" ht="11.65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</row>
    <row r="749" spans="1:31" ht="11.65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</row>
    <row r="750" spans="1:31" ht="11.65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</row>
    <row r="751" spans="1:31" ht="11.65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</row>
    <row r="752" spans="1:31" ht="11.65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</row>
    <row r="753" spans="1:31" ht="11.65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</row>
    <row r="754" spans="1:31" ht="11.65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</row>
    <row r="755" spans="1:31" ht="11.65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</row>
    <row r="756" spans="1:31" ht="11.65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</row>
    <row r="757" spans="1:31" ht="11.65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</row>
    <row r="758" spans="1:31" ht="11.65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</row>
    <row r="759" spans="1:31" ht="11.65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</row>
    <row r="760" spans="1:31" ht="11.65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</row>
    <row r="761" spans="1:31" ht="11.65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</row>
    <row r="762" spans="1:31" ht="11.65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</row>
    <row r="763" spans="1:31" ht="11.65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</row>
    <row r="764" spans="1:31" ht="11.65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</row>
    <row r="765" spans="1:31" ht="11.65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</row>
    <row r="766" spans="1:31" ht="11.65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</row>
    <row r="767" spans="1:31" ht="11.65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</row>
    <row r="768" spans="1:31" ht="11.65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</row>
    <row r="769" spans="1:31" ht="11.65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</row>
    <row r="770" spans="1:31" ht="11.65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</row>
    <row r="771" spans="1:31" ht="11.65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</row>
    <row r="772" spans="1:31" ht="11.65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</row>
    <row r="773" spans="1:31" ht="11.65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</row>
    <row r="774" spans="1:31" ht="11.65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</row>
    <row r="775" spans="1:31" ht="11.65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</row>
    <row r="776" spans="1:31" ht="11.65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</row>
    <row r="777" spans="1:31" ht="11.65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</row>
    <row r="778" spans="1:31" ht="11.65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</row>
    <row r="779" spans="1:31" ht="11.65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</row>
    <row r="780" spans="1:31" ht="11.65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</row>
    <row r="781" spans="1:31" ht="11.65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</row>
    <row r="782" spans="1:31" ht="11.65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</row>
    <row r="783" spans="1:31" ht="11.65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</row>
    <row r="784" spans="1:31" ht="11.65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</row>
    <row r="785" spans="1:31" ht="11.65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</row>
    <row r="786" spans="1:31" ht="11.65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</row>
    <row r="787" spans="1:31" ht="11.65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</row>
    <row r="788" spans="1:31" ht="11.65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</row>
    <row r="789" spans="1:31" ht="11.65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</row>
    <row r="790" spans="1:31" ht="11.65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</row>
    <row r="791" spans="1:31" ht="11.65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</row>
    <row r="792" spans="1:31" ht="11.65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</row>
    <row r="793" spans="1:31" ht="11.65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</row>
    <row r="794" spans="1:31" ht="11.65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</row>
    <row r="795" spans="1:31" ht="11.65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</row>
    <row r="796" spans="1:31" ht="11.65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</row>
    <row r="797" spans="1:31" ht="11.65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</row>
    <row r="798" spans="1:31" ht="11.65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</row>
    <row r="799" spans="1:31" ht="11.65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</row>
    <row r="800" spans="1:31" ht="11.65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</row>
    <row r="801" spans="1:31" ht="11.65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</row>
    <row r="802" spans="1:31" ht="11.65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</row>
    <row r="803" spans="1:31" ht="11.65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</row>
    <row r="804" spans="1:31" ht="11.65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</row>
    <row r="805" spans="1:31" ht="11.65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</row>
    <row r="806" spans="1:31" ht="11.65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</row>
    <row r="807" spans="1:31" ht="11.65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</row>
    <row r="808" spans="1:31" ht="11.65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</row>
    <row r="809" spans="1:31" ht="11.65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</row>
    <row r="810" spans="1:31" ht="11.65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</row>
    <row r="811" spans="1:31" ht="11.65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</row>
    <row r="812" spans="1:31" ht="11.65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</row>
    <row r="813" spans="1:31" ht="11.65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</row>
    <row r="814" spans="1:31" ht="11.65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</row>
    <row r="815" spans="1:31" ht="11.65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</row>
    <row r="816" spans="1:31" ht="11.65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</row>
    <row r="817" spans="1:31" ht="11.65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</row>
    <row r="818" spans="1:31" ht="11.65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</row>
    <row r="819" spans="1:31" ht="11.65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</row>
    <row r="820" spans="1:31" ht="11.65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</row>
    <row r="821" spans="1:31" ht="11.65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</row>
    <row r="822" spans="1:31" ht="11.65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</row>
    <row r="823" spans="1:31" ht="11.65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</row>
    <row r="824" spans="1:31" ht="11.65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</row>
    <row r="825" spans="1:31" ht="11.65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</row>
    <row r="826" spans="1:31" ht="11.65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</row>
    <row r="827" spans="1:31" ht="11.65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</row>
    <row r="828" spans="1:31" ht="11.65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</row>
    <row r="829" spans="1:31" ht="11.65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</row>
    <row r="830" spans="1:31" ht="11.65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</row>
    <row r="831" spans="1:31" ht="11.65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</row>
    <row r="832" spans="1:31" ht="11.65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</row>
    <row r="833" spans="1:31" ht="11.65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</row>
    <row r="834" spans="1:31" ht="11.65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</row>
    <row r="835" spans="1:31" ht="11.65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</row>
    <row r="836" spans="1:31" ht="11.65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</row>
    <row r="837" spans="1:31" ht="11.65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</row>
    <row r="838" spans="1:31" ht="11.65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</row>
    <row r="839" spans="1:31" ht="11.65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</row>
    <row r="840" spans="1:31" ht="11.65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</row>
    <row r="841" spans="1:31" ht="11.65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</row>
    <row r="842" spans="1:31" ht="11.65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</row>
    <row r="843" spans="1:31" ht="11.65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</row>
    <row r="844" spans="1:31" ht="11.65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</row>
    <row r="845" spans="1:31" ht="11.65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</row>
    <row r="846" spans="1:31" ht="11.65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</row>
    <row r="847" spans="1:31" ht="11.65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</row>
    <row r="848" spans="1:31" ht="11.65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</row>
    <row r="849" spans="1:31" ht="11.65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</row>
    <row r="850" spans="1:31" ht="11.65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</row>
    <row r="851" spans="1:31" ht="11.65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</row>
    <row r="852" spans="1:31" ht="11.65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</row>
    <row r="853" spans="1:31" ht="11.65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</row>
    <row r="854" spans="1:31" ht="11.65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</row>
    <row r="855" spans="1:31" ht="11.65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</row>
    <row r="856" spans="1:31" ht="11.65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</row>
    <row r="857" spans="1:31" ht="11.65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</row>
    <row r="858" spans="1:31" ht="11.65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</row>
    <row r="859" spans="1:31" ht="11.65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</row>
    <row r="860" spans="1:31" ht="11.65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</row>
    <row r="861" spans="1:31" ht="11.65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</row>
    <row r="862" spans="1:31" ht="11.65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</row>
    <row r="863" spans="1:31" ht="11.65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</row>
    <row r="864" spans="1:31" ht="11.65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</row>
    <row r="865" spans="1:31" ht="11.65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</row>
    <row r="866" spans="1:31" ht="11.65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</row>
    <row r="867" spans="1:31" ht="11.65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</row>
    <row r="868" spans="1:31" ht="11.65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</row>
    <row r="869" spans="1:31" ht="11.65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</row>
    <row r="870" spans="1:31" ht="11.65">
      <c r="A870" s="8"/>
      <c r="B870" s="8"/>
      <c r="C870" s="8"/>
      <c r="D870" s="9"/>
      <c r="E870" s="9"/>
      <c r="F870" s="9"/>
      <c r="G870" s="9"/>
      <c r="H870" s="8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</row>
    <row r="871" spans="1:31" ht="11.65">
      <c r="A871" s="8"/>
      <c r="B871" s="8"/>
      <c r="C871" s="8"/>
      <c r="D871" s="9"/>
      <c r="E871" s="9"/>
      <c r="F871" s="9"/>
      <c r="G871" s="9"/>
      <c r="H871" s="8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</row>
    <row r="872" spans="1:31" ht="11.65">
      <c r="A872" s="8"/>
      <c r="B872" s="8"/>
      <c r="C872" s="8"/>
      <c r="D872" s="9"/>
      <c r="E872" s="9"/>
      <c r="F872" s="9"/>
      <c r="G872" s="9"/>
      <c r="H872" s="8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</row>
    <row r="873" spans="1:31" ht="11.65">
      <c r="A873" s="8"/>
      <c r="B873" s="8"/>
      <c r="C873" s="8"/>
      <c r="D873" s="9"/>
      <c r="E873" s="9"/>
      <c r="F873" s="9"/>
      <c r="G873" s="9"/>
      <c r="H873" s="8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</row>
  </sheetData>
  <phoneticPr fontId="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869"/>
  <sheetViews>
    <sheetView zoomScaleNormal="100" workbookViewId="0">
      <selection activeCell="E23" sqref="E23"/>
    </sheetView>
  </sheetViews>
  <sheetFormatPr defaultColWidth="12.59765625" defaultRowHeight="15.75" customHeight="1"/>
  <cols>
    <col min="1" max="3" width="12.59765625" style="10"/>
    <col min="4" max="4" width="11" style="10" customWidth="1"/>
    <col min="5" max="5" width="26" style="10" customWidth="1"/>
    <col min="6" max="6" width="42.86328125" style="10" customWidth="1"/>
    <col min="7" max="7" width="13.59765625" style="10" customWidth="1"/>
    <col min="8" max="8" width="12.59765625" style="13"/>
    <col min="9" max="16384" width="12.59765625" style="10"/>
  </cols>
  <sheetData>
    <row r="1" spans="1:30" ht="11.65">
      <c r="A1" s="7" t="s">
        <v>146</v>
      </c>
      <c r="B1" s="8"/>
      <c r="C1" s="7" t="s">
        <v>145</v>
      </c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 spans="1:30" ht="11.65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1:30" ht="11.65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1:30" ht="11.65">
      <c r="A4" s="7" t="s">
        <v>1</v>
      </c>
      <c r="B4" s="7" t="s">
        <v>2</v>
      </c>
      <c r="C4" s="7" t="s">
        <v>3</v>
      </c>
      <c r="D4" s="9" t="s">
        <v>4</v>
      </c>
      <c r="E4" s="9" t="s">
        <v>5</v>
      </c>
      <c r="F4" s="9" t="s">
        <v>6</v>
      </c>
      <c r="G4" s="9" t="s">
        <v>141</v>
      </c>
      <c r="H4" s="7" t="s">
        <v>7</v>
      </c>
      <c r="I4" s="9" t="s">
        <v>8</v>
      </c>
      <c r="J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spans="1:30" ht="11.65">
      <c r="A5" s="8">
        <v>0</v>
      </c>
      <c r="B5" s="8">
        <f t="shared" ref="B5:B163" si="0">DEC2BIN(A5/512)*1000000000+DEC2BIN(MOD(A5,512))</f>
        <v>0</v>
      </c>
      <c r="C5" s="8" t="str">
        <f t="shared" ref="C5:C163" si="1">DEC2HEX(A5)</f>
        <v>0</v>
      </c>
      <c r="D5" s="9" t="str">
        <f t="shared" ref="D5:D163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/>
      <c r="I5" s="9"/>
      <c r="J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0" ht="11.65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/>
      <c r="F6" s="9"/>
      <c r="G6" s="9"/>
      <c r="H6" s="8"/>
      <c r="I6" s="9"/>
      <c r="J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spans="1:30" ht="11.65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/>
      <c r="F7" s="9"/>
      <c r="G7" s="9"/>
      <c r="H7" s="8"/>
      <c r="I7" s="9"/>
      <c r="J7" s="9"/>
      <c r="K7" s="9" t="s">
        <v>9</v>
      </c>
      <c r="L7" s="9" t="s">
        <v>10</v>
      </c>
      <c r="M7" s="9" t="s">
        <v>11</v>
      </c>
      <c r="N7" s="9" t="s">
        <v>12</v>
      </c>
      <c r="O7" s="9" t="s">
        <v>13</v>
      </c>
      <c r="P7" s="9" t="s">
        <v>14</v>
      </c>
      <c r="Q7" s="9" t="s">
        <v>15</v>
      </c>
      <c r="R7" s="9" t="s">
        <v>142</v>
      </c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spans="1:30" ht="11.65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/>
      <c r="F8" s="9"/>
      <c r="G8" s="9"/>
      <c r="H8" s="8"/>
      <c r="I8" s="9"/>
      <c r="J8" s="9"/>
      <c r="K8" s="9" t="s">
        <v>16</v>
      </c>
      <c r="L8" s="9">
        <f t="shared" ref="L8:Q8" si="3">SUMIF($I:$I,L7,$H:$H)</f>
        <v>470</v>
      </c>
      <c r="M8" s="9">
        <f t="shared" si="3"/>
        <v>0</v>
      </c>
      <c r="N8" s="9">
        <f t="shared" si="3"/>
        <v>0</v>
      </c>
      <c r="O8" s="9">
        <f t="shared" si="3"/>
        <v>110</v>
      </c>
      <c r="P8" s="9">
        <f t="shared" si="3"/>
        <v>1</v>
      </c>
      <c r="Q8" s="9">
        <f t="shared" si="3"/>
        <v>30</v>
      </c>
      <c r="R8" s="9">
        <f>SUM(L8:Q8)</f>
        <v>611</v>
      </c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 spans="1:30" ht="11.65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spans="1:30" ht="11.65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spans="1:30" ht="11.65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/>
      <c r="F11" s="9"/>
      <c r="G11" s="9"/>
      <c r="H11" s="8"/>
      <c r="I11" s="9"/>
      <c r="J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spans="1:30" ht="11.65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/>
      <c r="F12" s="9"/>
      <c r="G12" s="9"/>
      <c r="H12" s="8"/>
      <c r="I12" s="9"/>
      <c r="J12" s="9"/>
      <c r="K12" s="9" t="s">
        <v>18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ht="11.65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E13" s="9" t="s">
        <v>24</v>
      </c>
      <c r="F13" s="9" t="s">
        <v>25</v>
      </c>
      <c r="G13" s="9"/>
      <c r="H13" s="8" t="s">
        <v>26</v>
      </c>
      <c r="I13" s="9" t="s">
        <v>15</v>
      </c>
      <c r="J13" s="9"/>
      <c r="K13" s="9">
        <v>1</v>
      </c>
      <c r="L13" s="9" t="s">
        <v>19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spans="1:30" ht="11.65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E14" s="9" t="s">
        <v>28</v>
      </c>
      <c r="F14" s="9" t="s">
        <v>29</v>
      </c>
      <c r="G14" s="9"/>
      <c r="H14" s="8" t="s">
        <v>26</v>
      </c>
      <c r="I14" s="9" t="s">
        <v>15</v>
      </c>
      <c r="J14" s="9"/>
      <c r="K14" s="9">
        <v>2</v>
      </c>
      <c r="L14" s="9" t="s">
        <v>20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spans="1:30" ht="11.65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31</v>
      </c>
      <c r="F15" s="9" t="s">
        <v>32</v>
      </c>
      <c r="G15" s="9"/>
      <c r="H15" s="8">
        <v>10</v>
      </c>
      <c r="I15" s="9" t="s">
        <v>15</v>
      </c>
      <c r="J15" s="9"/>
      <c r="K15" s="9">
        <v>3</v>
      </c>
      <c r="L15" s="9" t="s">
        <v>21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spans="1:30" ht="11.65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9" t="s">
        <v>34</v>
      </c>
      <c r="F16" s="9" t="s">
        <v>35</v>
      </c>
      <c r="G16" s="9"/>
      <c r="H16" s="8">
        <v>10</v>
      </c>
      <c r="I16" s="9" t="s">
        <v>15</v>
      </c>
      <c r="J16" s="9"/>
      <c r="K16" s="9">
        <v>4</v>
      </c>
      <c r="L16" s="9" t="s">
        <v>22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spans="1:30" ht="11.65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37</v>
      </c>
      <c r="F17" s="9" t="s">
        <v>38</v>
      </c>
      <c r="G17" s="9"/>
      <c r="H17" s="8" t="s">
        <v>26</v>
      </c>
      <c r="I17" s="9" t="s">
        <v>15</v>
      </c>
      <c r="J17" s="9"/>
      <c r="K17" s="9">
        <v>5</v>
      </c>
      <c r="L17" s="9" t="s">
        <v>23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spans="1:30" ht="11.65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9" t="s">
        <v>39</v>
      </c>
      <c r="F18" s="9" t="s">
        <v>40</v>
      </c>
      <c r="G18" s="9"/>
      <c r="H18" s="8" t="s">
        <v>26</v>
      </c>
      <c r="I18" s="9" t="s">
        <v>15</v>
      </c>
      <c r="J18" s="9"/>
      <c r="K18" s="9">
        <v>6</v>
      </c>
      <c r="L18" s="9" t="s">
        <v>27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 spans="1:30" ht="11.65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42</v>
      </c>
      <c r="F19" s="9" t="s">
        <v>43</v>
      </c>
      <c r="G19" s="9"/>
      <c r="H19" s="8">
        <v>10</v>
      </c>
      <c r="I19" s="9" t="s">
        <v>15</v>
      </c>
      <c r="J19" s="9"/>
      <c r="K19" s="9">
        <v>7</v>
      </c>
      <c r="L19" s="9" t="s">
        <v>30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spans="1:30" ht="11.65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/>
      <c r="F20" s="9"/>
      <c r="G20" s="9"/>
      <c r="H20" s="8"/>
      <c r="I20" s="9"/>
      <c r="J20" s="9"/>
      <c r="K20" s="9">
        <v>8</v>
      </c>
      <c r="L20" s="9" t="s">
        <v>33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spans="1:30" ht="11.65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/>
      <c r="F21" s="9"/>
      <c r="G21" s="9"/>
      <c r="H21" s="8"/>
      <c r="I21" s="9"/>
      <c r="J21" s="9"/>
      <c r="K21" s="9">
        <v>9</v>
      </c>
      <c r="L21" s="9" t="s">
        <v>36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 spans="1:30" ht="11.65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/>
      <c r="F22" s="9"/>
      <c r="G22" s="9"/>
      <c r="H22" s="8"/>
      <c r="I22" s="9"/>
      <c r="J22" s="9"/>
      <c r="K22" s="9">
        <v>10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spans="1:30" ht="12.4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9"/>
      <c r="F23" s="9"/>
      <c r="G23" s="9"/>
      <c r="H23" s="8"/>
      <c r="I23" s="9"/>
      <c r="J23" s="9"/>
      <c r="K23" s="9" t="s">
        <v>26</v>
      </c>
      <c r="L23" s="11" t="s">
        <v>41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 spans="1:30" ht="11.65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9"/>
      <c r="F24" s="9"/>
      <c r="G24" s="9"/>
      <c r="H24" s="8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spans="1:30" ht="11.65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9"/>
      <c r="F25" s="9"/>
      <c r="G25" s="9"/>
      <c r="H25" s="8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spans="1:30" ht="11.65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9"/>
      <c r="F26" s="9"/>
      <c r="G26" s="9"/>
      <c r="H26" s="8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spans="1:30" ht="11.65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spans="1:30" ht="11.65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spans="1:30" ht="11.65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E29" s="9" t="s">
        <v>44</v>
      </c>
      <c r="F29" s="9" t="s">
        <v>45</v>
      </c>
      <c r="G29" s="9"/>
      <c r="H29" s="8" t="s">
        <v>26</v>
      </c>
      <c r="I29" s="9" t="s">
        <v>10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spans="1:30" ht="15.75" customHeight="1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E30" s="12" t="s">
        <v>46</v>
      </c>
      <c r="F30" s="9" t="s">
        <v>47</v>
      </c>
      <c r="G30" s="9"/>
      <c r="H30" s="8" t="s">
        <v>26</v>
      </c>
      <c r="I30" s="9" t="s">
        <v>10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 spans="1:30" ht="11.65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48</v>
      </c>
      <c r="F31" s="9" t="s">
        <v>45</v>
      </c>
      <c r="G31" s="9"/>
      <c r="H31" s="8" t="s">
        <v>26</v>
      </c>
      <c r="I31" s="9" t="s">
        <v>13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 spans="1:30" ht="15.75" customHeight="1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12" t="s">
        <v>49</v>
      </c>
      <c r="F32" s="9" t="s">
        <v>50</v>
      </c>
      <c r="G32" s="9"/>
      <c r="H32" s="8" t="s">
        <v>26</v>
      </c>
      <c r="I32" s="9" t="s">
        <v>13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 spans="1:30" ht="11.65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/>
      <c r="F33" s="9"/>
      <c r="G33" s="9"/>
      <c r="H33" s="8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 spans="1:30" ht="11.65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/>
      <c r="F34" s="9"/>
      <c r="G34" s="9"/>
      <c r="H34" s="8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 spans="1:30" ht="11.65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/>
      <c r="F35" s="9"/>
      <c r="G35" s="9"/>
      <c r="H35" s="8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 spans="1:30" ht="11.65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/>
      <c r="F36" s="9"/>
      <c r="G36" s="9"/>
      <c r="H36" s="8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 spans="1:30" ht="11.65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F37" s="9"/>
      <c r="G37" s="9"/>
      <c r="H37" s="8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 spans="1:30" ht="11.65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F38" s="9"/>
      <c r="G38" s="9"/>
      <c r="H38" s="8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1:30" ht="11.65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E39" s="9"/>
      <c r="F39" s="9"/>
      <c r="G39" s="9"/>
      <c r="H39" s="8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spans="1:30" ht="11.65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E40" s="9"/>
      <c r="F40" s="9"/>
      <c r="G40" s="9"/>
      <c r="H40" s="8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spans="1:30" ht="11.65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E41" s="9" t="s">
        <v>51</v>
      </c>
      <c r="F41" s="9" t="s">
        <v>52</v>
      </c>
      <c r="G41" s="9"/>
      <c r="H41" s="8" t="s">
        <v>26</v>
      </c>
      <c r="I41" s="9" t="s">
        <v>14</v>
      </c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1:30" ht="11.65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E42" s="9" t="s">
        <v>53</v>
      </c>
      <c r="F42" s="9" t="s">
        <v>54</v>
      </c>
      <c r="G42" s="9"/>
      <c r="H42" s="8" t="s">
        <v>26</v>
      </c>
      <c r="I42" s="9" t="s">
        <v>14</v>
      </c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spans="1:30" ht="11.65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E43" s="9"/>
      <c r="F43" s="9"/>
      <c r="G43" s="9"/>
      <c r="H43" s="8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spans="1:30" ht="11.65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E44" s="9"/>
      <c r="F44" s="9"/>
      <c r="G44" s="9"/>
      <c r="H44" s="8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 spans="1:30" ht="11.65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E45" s="9" t="s">
        <v>55</v>
      </c>
      <c r="F45" s="9" t="s">
        <v>56</v>
      </c>
      <c r="G45" s="9"/>
      <c r="H45" s="8" t="s">
        <v>26</v>
      </c>
      <c r="I45" s="9" t="s">
        <v>11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 spans="1:30" ht="11.65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E46" s="9" t="s">
        <v>57</v>
      </c>
      <c r="F46" s="9" t="s">
        <v>58</v>
      </c>
      <c r="G46" s="9"/>
      <c r="H46" s="8" t="s">
        <v>26</v>
      </c>
      <c r="I46" s="9" t="s">
        <v>11</v>
      </c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 spans="1:30" ht="11.65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E47" s="9" t="s">
        <v>59</v>
      </c>
      <c r="F47" s="9" t="s">
        <v>56</v>
      </c>
      <c r="G47" s="9"/>
      <c r="H47" s="8" t="s">
        <v>26</v>
      </c>
      <c r="I47" s="9" t="s">
        <v>13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 spans="1:30" ht="11.65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E48" s="9" t="s">
        <v>60</v>
      </c>
      <c r="F48" s="9" t="s">
        <v>58</v>
      </c>
      <c r="G48" s="9"/>
      <c r="H48" s="8" t="s">
        <v>26</v>
      </c>
      <c r="I48" s="9" t="s">
        <v>13</v>
      </c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 spans="1:30" ht="11.65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E49" s="9" t="s">
        <v>61</v>
      </c>
      <c r="F49" s="9"/>
      <c r="G49" s="9"/>
      <c r="H49" s="8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 spans="1:30" ht="11.65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E50" s="9" t="s">
        <v>62</v>
      </c>
      <c r="F50" s="9"/>
      <c r="G50" s="9"/>
      <c r="H50" s="8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 spans="1:30" ht="11.65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E51" s="9" t="s">
        <v>63</v>
      </c>
      <c r="F51" s="9"/>
      <c r="G51" s="9"/>
      <c r="H51" s="8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 spans="1:30" ht="11.65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E52" s="9" t="s">
        <v>64</v>
      </c>
      <c r="F52" s="9"/>
      <c r="G52" s="9"/>
      <c r="H52" s="8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 spans="1:30" ht="11.65">
      <c r="A53" s="8">
        <v>48</v>
      </c>
      <c r="B53" s="8">
        <f t="shared" si="0"/>
        <v>110000</v>
      </c>
      <c r="C53" s="8" t="str">
        <f t="shared" si="1"/>
        <v>30</v>
      </c>
      <c r="D53" s="9" t="str">
        <f t="shared" si="2"/>
        <v>文字列</v>
      </c>
      <c r="E53" s="9"/>
      <c r="F53" s="9"/>
      <c r="G53" s="9"/>
      <c r="H53" s="8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 spans="1:30" ht="11.65">
      <c r="A54" s="8">
        <v>0</v>
      </c>
      <c r="B54" s="8">
        <f t="shared" si="0"/>
        <v>0</v>
      </c>
      <c r="C54" s="8" t="str">
        <f t="shared" si="1"/>
        <v>0</v>
      </c>
      <c r="D54" s="9" t="str">
        <f t="shared" si="2"/>
        <v>-</v>
      </c>
      <c r="E54" s="9"/>
      <c r="F54" s="9"/>
      <c r="G54" s="9"/>
      <c r="H54" s="8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 spans="1:30" ht="11.65">
      <c r="A55" s="8">
        <v>1024</v>
      </c>
      <c r="B55" s="8">
        <f t="shared" si="0"/>
        <v>10000000000</v>
      </c>
      <c r="C55" s="8" t="str">
        <f t="shared" si="1"/>
        <v>400</v>
      </c>
      <c r="D55" s="9" t="str">
        <f t="shared" si="2"/>
        <v>uint32_t</v>
      </c>
      <c r="E55" s="9"/>
      <c r="F55" s="9"/>
      <c r="G55" s="9"/>
      <c r="H55" s="8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 spans="1:30" ht="11.65">
      <c r="A56" s="8">
        <v>0</v>
      </c>
      <c r="B56" s="8">
        <f t="shared" si="0"/>
        <v>0</v>
      </c>
      <c r="C56" s="8" t="str">
        <f t="shared" si="1"/>
        <v>0</v>
      </c>
      <c r="D56" s="9" t="str">
        <f t="shared" si="2"/>
        <v>-</v>
      </c>
      <c r="E56" s="9"/>
      <c r="F56" s="9"/>
      <c r="G56" s="9"/>
      <c r="H56" s="8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 spans="1:30" ht="11.65">
      <c r="A57" s="8">
        <v>1040</v>
      </c>
      <c r="B57" s="8">
        <f t="shared" si="0"/>
        <v>10000010000</v>
      </c>
      <c r="C57" s="8" t="str">
        <f t="shared" si="1"/>
        <v>410</v>
      </c>
      <c r="D57" s="9" t="str">
        <f t="shared" si="2"/>
        <v>uint32_t</v>
      </c>
      <c r="E57" s="9" t="s">
        <v>65</v>
      </c>
      <c r="F57" s="9" t="s">
        <v>66</v>
      </c>
      <c r="G57" s="9"/>
      <c r="H57" s="8" t="s">
        <v>26</v>
      </c>
      <c r="I57" s="9" t="s">
        <v>15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 spans="1:30" ht="11.65">
      <c r="A58" s="8">
        <v>1041</v>
      </c>
      <c r="B58" s="8">
        <f t="shared" si="0"/>
        <v>10000010001</v>
      </c>
      <c r="C58" s="8" t="str">
        <f t="shared" si="1"/>
        <v>411</v>
      </c>
      <c r="D58" s="9" t="str">
        <f t="shared" si="2"/>
        <v>uint32_t</v>
      </c>
      <c r="E58" s="9" t="s">
        <v>67</v>
      </c>
      <c r="F58" s="9" t="s">
        <v>68</v>
      </c>
      <c r="G58" s="9"/>
      <c r="H58" s="8" t="s">
        <v>26</v>
      </c>
      <c r="I58" s="9" t="s">
        <v>15</v>
      </c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 spans="1:30" ht="11.65">
      <c r="A59" s="9">
        <v>0</v>
      </c>
      <c r="B59" s="8">
        <f t="shared" si="0"/>
        <v>0</v>
      </c>
      <c r="C59" s="8" t="str">
        <f t="shared" si="1"/>
        <v>0</v>
      </c>
      <c r="D59" s="9" t="str">
        <f t="shared" si="2"/>
        <v>-</v>
      </c>
      <c r="E59" s="9"/>
      <c r="F59" s="9"/>
      <c r="G59" s="9"/>
      <c r="H59" s="8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 spans="1:30" ht="11.65">
      <c r="A60" s="8">
        <v>1056</v>
      </c>
      <c r="B60" s="8">
        <f t="shared" si="0"/>
        <v>10000100000</v>
      </c>
      <c r="C60" s="8" t="str">
        <f t="shared" si="1"/>
        <v>420</v>
      </c>
      <c r="D60" s="9" t="str">
        <f t="shared" si="2"/>
        <v>uint32_t</v>
      </c>
      <c r="E60" s="9" t="s">
        <v>69</v>
      </c>
      <c r="F60" s="9" t="s">
        <v>70</v>
      </c>
      <c r="G60" s="9"/>
      <c r="H60" s="8">
        <v>10</v>
      </c>
      <c r="I60" s="9" t="s">
        <v>10</v>
      </c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 spans="1:30" ht="11.65">
      <c r="A61" s="9">
        <v>1057</v>
      </c>
      <c r="B61" s="8">
        <f t="shared" si="0"/>
        <v>10000100001</v>
      </c>
      <c r="C61" s="8" t="str">
        <f t="shared" si="1"/>
        <v>421</v>
      </c>
      <c r="D61" s="9" t="str">
        <f t="shared" si="2"/>
        <v>uint32_t</v>
      </c>
      <c r="E61" s="9" t="s">
        <v>71</v>
      </c>
      <c r="F61" s="9" t="s">
        <v>72</v>
      </c>
      <c r="G61" s="9"/>
      <c r="H61" s="8">
        <v>10</v>
      </c>
      <c r="I61" s="9" t="s">
        <v>10</v>
      </c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 spans="1:30" ht="11.65">
      <c r="A62" s="8">
        <v>1058</v>
      </c>
      <c r="B62" s="8">
        <f t="shared" si="0"/>
        <v>10000100010</v>
      </c>
      <c r="C62" s="8" t="str">
        <f t="shared" si="1"/>
        <v>422</v>
      </c>
      <c r="D62" s="9" t="str">
        <f t="shared" si="2"/>
        <v>uint32_t</v>
      </c>
      <c r="E62" s="9" t="s">
        <v>73</v>
      </c>
      <c r="F62" s="9" t="s">
        <v>74</v>
      </c>
      <c r="G62" s="9"/>
      <c r="H62" s="8">
        <v>10</v>
      </c>
      <c r="I62" s="9" t="s">
        <v>10</v>
      </c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 spans="1:30" ht="11.65">
      <c r="A63" s="9">
        <v>1059</v>
      </c>
      <c r="B63" s="8">
        <f t="shared" si="0"/>
        <v>10000100011</v>
      </c>
      <c r="C63" s="8" t="str">
        <f t="shared" si="1"/>
        <v>423</v>
      </c>
      <c r="D63" s="9" t="str">
        <f t="shared" si="2"/>
        <v>uint32_t</v>
      </c>
      <c r="E63" s="9" t="s">
        <v>75</v>
      </c>
      <c r="F63" s="9" t="s">
        <v>76</v>
      </c>
      <c r="G63" s="9"/>
      <c r="H63" s="8">
        <v>10</v>
      </c>
      <c r="I63" s="9" t="s">
        <v>10</v>
      </c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 spans="1:30" ht="11.65">
      <c r="A64" s="8">
        <v>1060</v>
      </c>
      <c r="B64" s="8">
        <f t="shared" si="0"/>
        <v>10000100100</v>
      </c>
      <c r="C64" s="8" t="str">
        <f t="shared" si="1"/>
        <v>424</v>
      </c>
      <c r="D64" s="9" t="str">
        <f t="shared" si="2"/>
        <v>uint32_t</v>
      </c>
      <c r="E64" s="9"/>
      <c r="F64" s="9" t="s">
        <v>77</v>
      </c>
      <c r="G64" s="9"/>
      <c r="H64" s="8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spans="1:30" ht="11.65">
      <c r="A65" s="9">
        <v>1061</v>
      </c>
      <c r="B65" s="8">
        <f t="shared" si="0"/>
        <v>10000100101</v>
      </c>
      <c r="C65" s="8" t="str">
        <f t="shared" si="1"/>
        <v>425</v>
      </c>
      <c r="D65" s="9" t="str">
        <f t="shared" si="2"/>
        <v>uint32_t</v>
      </c>
      <c r="E65" s="9"/>
      <c r="F65" s="9" t="s">
        <v>78</v>
      </c>
      <c r="G65" s="9"/>
      <c r="H65" s="8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 spans="1:30" ht="11.65">
      <c r="A66" s="8">
        <v>1062</v>
      </c>
      <c r="B66" s="8">
        <f t="shared" si="0"/>
        <v>10000100110</v>
      </c>
      <c r="C66" s="8" t="str">
        <f t="shared" si="1"/>
        <v>426</v>
      </c>
      <c r="D66" s="9" t="str">
        <f t="shared" si="2"/>
        <v>uint32_t</v>
      </c>
      <c r="E66" s="9"/>
      <c r="F66" s="9" t="s">
        <v>79</v>
      </c>
      <c r="G66" s="9"/>
      <c r="H66" s="8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 spans="1:30" ht="11.65">
      <c r="A67" s="9">
        <v>1063</v>
      </c>
      <c r="B67" s="8">
        <f t="shared" si="0"/>
        <v>10000100111</v>
      </c>
      <c r="C67" s="8" t="str">
        <f t="shared" si="1"/>
        <v>427</v>
      </c>
      <c r="D67" s="9" t="str">
        <f t="shared" si="2"/>
        <v>uint32_t</v>
      </c>
      <c r="E67" s="9"/>
      <c r="F67" s="9" t="s">
        <v>80</v>
      </c>
      <c r="G67" s="9"/>
      <c r="H67" s="8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 spans="1:30" ht="11.65">
      <c r="A68" s="9">
        <v>0</v>
      </c>
      <c r="B68" s="8">
        <f t="shared" si="0"/>
        <v>0</v>
      </c>
      <c r="C68" s="8" t="str">
        <f t="shared" si="1"/>
        <v>0</v>
      </c>
      <c r="D68" s="9" t="str">
        <f t="shared" si="2"/>
        <v>-</v>
      </c>
      <c r="E68" s="9"/>
      <c r="F68" s="9"/>
      <c r="G68" s="9"/>
      <c r="H68" s="8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 spans="1:30" ht="11.65">
      <c r="A69" s="8">
        <v>1279</v>
      </c>
      <c r="B69" s="8">
        <f t="shared" si="0"/>
        <v>10011111111</v>
      </c>
      <c r="C69" s="8" t="str">
        <f t="shared" si="1"/>
        <v>4FF</v>
      </c>
      <c r="D69" s="9" t="str">
        <f t="shared" si="2"/>
        <v>uint32_t</v>
      </c>
      <c r="E69" s="9"/>
      <c r="F69" s="9"/>
      <c r="G69" s="9"/>
      <c r="H69" s="8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 spans="1:30" ht="11.65">
      <c r="A70" s="8">
        <v>1280</v>
      </c>
      <c r="B70" s="8">
        <f t="shared" si="0"/>
        <v>10100000000</v>
      </c>
      <c r="C70" s="8" t="str">
        <f t="shared" si="1"/>
        <v>500</v>
      </c>
      <c r="D70" s="9" t="str">
        <f t="shared" si="2"/>
        <v>uint16_t</v>
      </c>
      <c r="E70" s="9"/>
      <c r="F70" s="9"/>
      <c r="G70" s="9"/>
      <c r="H70" s="8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 spans="1:30" ht="11.65">
      <c r="A71" s="8">
        <v>0</v>
      </c>
      <c r="B71" s="8">
        <f t="shared" si="0"/>
        <v>0</v>
      </c>
      <c r="C71" s="8" t="str">
        <f t="shared" si="1"/>
        <v>0</v>
      </c>
      <c r="D71" s="9" t="str">
        <f t="shared" si="2"/>
        <v>-</v>
      </c>
      <c r="E71" s="9"/>
      <c r="F71" s="9"/>
      <c r="G71" s="9"/>
      <c r="H71" s="8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 spans="1:30" ht="11.65">
      <c r="A72" s="8">
        <v>1535</v>
      </c>
      <c r="B72" s="8">
        <f t="shared" si="0"/>
        <v>10111111111</v>
      </c>
      <c r="C72" s="8" t="str">
        <f t="shared" si="1"/>
        <v>5FF</v>
      </c>
      <c r="D72" s="9" t="str">
        <f t="shared" si="2"/>
        <v>uint16_t</v>
      </c>
      <c r="E72" s="9"/>
      <c r="F72" s="9"/>
      <c r="G72" s="9"/>
      <c r="H72" s="8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 spans="1:30" ht="11.65">
      <c r="A73" s="8">
        <v>1536</v>
      </c>
      <c r="B73" s="8">
        <f t="shared" si="0"/>
        <v>11000000000</v>
      </c>
      <c r="C73" s="8" t="str">
        <f t="shared" si="1"/>
        <v>600</v>
      </c>
      <c r="D73" s="9" t="str">
        <f t="shared" si="2"/>
        <v>float</v>
      </c>
      <c r="E73" s="9"/>
      <c r="F73" s="9"/>
      <c r="G73" s="9"/>
      <c r="H73" s="8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spans="1:30" ht="11.65">
      <c r="A74" s="8">
        <v>0</v>
      </c>
      <c r="B74" s="8">
        <f t="shared" si="0"/>
        <v>0</v>
      </c>
      <c r="C74" s="8" t="str">
        <f t="shared" si="1"/>
        <v>0</v>
      </c>
      <c r="D74" s="9" t="str">
        <f t="shared" si="2"/>
        <v>-</v>
      </c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 spans="1:30" ht="11.65">
      <c r="A75" s="8">
        <v>1552</v>
      </c>
      <c r="B75" s="8">
        <f t="shared" si="0"/>
        <v>11000010000</v>
      </c>
      <c r="C75" s="8" t="str">
        <f t="shared" si="1"/>
        <v>610</v>
      </c>
      <c r="D75" s="9" t="str">
        <f t="shared" si="2"/>
        <v>float</v>
      </c>
      <c r="E75" s="9" t="s">
        <v>81</v>
      </c>
      <c r="F75" s="9" t="s">
        <v>82</v>
      </c>
      <c r="H75" s="8" t="s">
        <v>26</v>
      </c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 spans="1:30" ht="11.65">
      <c r="A76" s="8">
        <v>1553</v>
      </c>
      <c r="B76" s="8">
        <f t="shared" si="0"/>
        <v>11000010001</v>
      </c>
      <c r="C76" s="8" t="str">
        <f t="shared" si="1"/>
        <v>611</v>
      </c>
      <c r="D76" s="9" t="str">
        <f t="shared" si="2"/>
        <v>float</v>
      </c>
      <c r="E76" s="9" t="s">
        <v>81</v>
      </c>
      <c r="F76" s="9" t="s">
        <v>82</v>
      </c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 spans="1:30" ht="11.65">
      <c r="A77" s="8">
        <v>1554</v>
      </c>
      <c r="B77" s="8">
        <f t="shared" si="0"/>
        <v>11000010010</v>
      </c>
      <c r="C77" s="8" t="str">
        <f t="shared" si="1"/>
        <v>612</v>
      </c>
      <c r="D77" s="9" t="str">
        <f t="shared" si="2"/>
        <v>float</v>
      </c>
      <c r="E77" s="9" t="s">
        <v>81</v>
      </c>
      <c r="F77" s="9" t="s">
        <v>82</v>
      </c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 spans="1:30" ht="11.65">
      <c r="A78" s="8">
        <v>1555</v>
      </c>
      <c r="B78" s="8">
        <f t="shared" si="0"/>
        <v>11000010011</v>
      </c>
      <c r="C78" s="8" t="str">
        <f t="shared" si="1"/>
        <v>613</v>
      </c>
      <c r="D78" s="9" t="str">
        <f t="shared" si="2"/>
        <v>float</v>
      </c>
      <c r="E78" s="9" t="s">
        <v>81</v>
      </c>
      <c r="F78" s="9" t="s">
        <v>82</v>
      </c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 spans="1:30" ht="11.65">
      <c r="A79" s="8">
        <v>0</v>
      </c>
      <c r="B79" s="8">
        <f t="shared" si="0"/>
        <v>0</v>
      </c>
      <c r="C79" s="8" t="str">
        <f t="shared" si="1"/>
        <v>0</v>
      </c>
      <c r="D79" s="9" t="str">
        <f t="shared" si="2"/>
        <v>-</v>
      </c>
      <c r="E79" s="9"/>
      <c r="F79" s="9"/>
      <c r="G79" s="9"/>
      <c r="H79" s="8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 spans="1:30" ht="11.65">
      <c r="A80" s="8">
        <v>1568</v>
      </c>
      <c r="B80" s="8">
        <f t="shared" si="0"/>
        <v>11000100000</v>
      </c>
      <c r="C80" s="8" t="str">
        <f t="shared" si="1"/>
        <v>620</v>
      </c>
      <c r="D80" s="9" t="str">
        <f t="shared" si="2"/>
        <v>float</v>
      </c>
      <c r="E80" s="12" t="s">
        <v>83</v>
      </c>
      <c r="F80" s="12" t="s">
        <v>84</v>
      </c>
      <c r="G80" s="9"/>
      <c r="H80" s="8">
        <v>10</v>
      </c>
      <c r="I80" s="9" t="s">
        <v>10</v>
      </c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 spans="1:30" ht="11.65">
      <c r="A81" s="8">
        <v>1569</v>
      </c>
      <c r="B81" s="8">
        <f t="shared" si="0"/>
        <v>11000100001</v>
      </c>
      <c r="C81" s="8" t="str">
        <f t="shared" si="1"/>
        <v>621</v>
      </c>
      <c r="D81" s="9" t="str">
        <f t="shared" si="2"/>
        <v>float</v>
      </c>
      <c r="E81" s="12" t="s">
        <v>85</v>
      </c>
      <c r="F81" s="12" t="s">
        <v>86</v>
      </c>
      <c r="G81" s="9"/>
      <c r="H81" s="8">
        <v>10</v>
      </c>
      <c r="I81" s="9" t="s">
        <v>10</v>
      </c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 spans="1:30" ht="11.65">
      <c r="A82" s="8">
        <v>1570</v>
      </c>
      <c r="B82" s="8">
        <f t="shared" si="0"/>
        <v>11000100010</v>
      </c>
      <c r="C82" s="8" t="str">
        <f t="shared" si="1"/>
        <v>622</v>
      </c>
      <c r="D82" s="9" t="str">
        <f t="shared" si="2"/>
        <v>float</v>
      </c>
      <c r="E82" s="12" t="s">
        <v>87</v>
      </c>
      <c r="F82" s="12" t="s">
        <v>88</v>
      </c>
      <c r="G82" s="9"/>
      <c r="H82" s="8">
        <v>10</v>
      </c>
      <c r="I82" s="9" t="s">
        <v>10</v>
      </c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 spans="1:30" ht="11.65">
      <c r="A83" s="8">
        <v>1571</v>
      </c>
      <c r="B83" s="8">
        <f t="shared" si="0"/>
        <v>11000100011</v>
      </c>
      <c r="C83" s="8" t="str">
        <f t="shared" si="1"/>
        <v>623</v>
      </c>
      <c r="D83" s="9" t="str">
        <f t="shared" si="2"/>
        <v>float</v>
      </c>
      <c r="E83" s="9" t="s">
        <v>89</v>
      </c>
      <c r="F83" s="9" t="s">
        <v>90</v>
      </c>
      <c r="G83" s="9"/>
      <c r="H83" s="8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 spans="1:30" ht="11.65">
      <c r="A84" s="8">
        <v>1572</v>
      </c>
      <c r="B84" s="8">
        <f t="shared" si="0"/>
        <v>11000100100</v>
      </c>
      <c r="C84" s="8" t="str">
        <f t="shared" si="1"/>
        <v>624</v>
      </c>
      <c r="D84" s="9" t="str">
        <f t="shared" si="2"/>
        <v>float</v>
      </c>
      <c r="E84" s="9"/>
      <c r="F84" s="9" t="s">
        <v>91</v>
      </c>
      <c r="G84" s="9"/>
      <c r="H84" s="8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 spans="1:30" ht="11.65">
      <c r="A85" s="8">
        <v>1573</v>
      </c>
      <c r="B85" s="8">
        <f t="shared" si="0"/>
        <v>11000100101</v>
      </c>
      <c r="C85" s="8" t="str">
        <f t="shared" si="1"/>
        <v>625</v>
      </c>
      <c r="D85" s="9" t="str">
        <f t="shared" si="2"/>
        <v>float</v>
      </c>
      <c r="E85" s="9"/>
      <c r="F85" s="9" t="s">
        <v>91</v>
      </c>
      <c r="G85" s="9"/>
      <c r="H85" s="8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 spans="1:30" ht="11.65">
      <c r="A86" s="8">
        <v>1574</v>
      </c>
      <c r="B86" s="8">
        <f t="shared" si="0"/>
        <v>11000100110</v>
      </c>
      <c r="C86" s="8" t="str">
        <f t="shared" si="1"/>
        <v>626</v>
      </c>
      <c r="D86" s="9" t="str">
        <f t="shared" si="2"/>
        <v>float</v>
      </c>
      <c r="E86" s="9"/>
      <c r="F86" s="9" t="s">
        <v>91</v>
      </c>
      <c r="G86" s="9"/>
      <c r="H86" s="8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 spans="1:30" ht="11.65">
      <c r="A87" s="8">
        <v>1575</v>
      </c>
      <c r="B87" s="8">
        <f t="shared" si="0"/>
        <v>11000100111</v>
      </c>
      <c r="C87" s="8" t="str">
        <f t="shared" si="1"/>
        <v>627</v>
      </c>
      <c r="D87" s="9" t="str">
        <f t="shared" si="2"/>
        <v>float</v>
      </c>
      <c r="E87" s="9"/>
      <c r="F87" s="9" t="s">
        <v>91</v>
      </c>
      <c r="G87" s="9"/>
      <c r="H87" s="8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 spans="1:30" ht="11.65">
      <c r="A88" s="8">
        <v>1576</v>
      </c>
      <c r="B88" s="8">
        <f t="shared" si="0"/>
        <v>11000101000</v>
      </c>
      <c r="C88" s="8" t="str">
        <f t="shared" si="1"/>
        <v>628</v>
      </c>
      <c r="D88" s="9" t="str">
        <f t="shared" si="2"/>
        <v>float</v>
      </c>
      <c r="E88" s="9"/>
      <c r="F88" s="9" t="s">
        <v>92</v>
      </c>
      <c r="G88" s="9"/>
      <c r="H88" s="8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 spans="1:30" ht="11.65">
      <c r="A89" s="8">
        <v>1577</v>
      </c>
      <c r="B89" s="8">
        <f t="shared" si="0"/>
        <v>11000101001</v>
      </c>
      <c r="C89" s="8" t="str">
        <f t="shared" si="1"/>
        <v>629</v>
      </c>
      <c r="D89" s="9" t="str">
        <f t="shared" si="2"/>
        <v>float</v>
      </c>
      <c r="E89" s="9"/>
      <c r="F89" s="9" t="s">
        <v>92</v>
      </c>
      <c r="G89" s="9"/>
      <c r="H89" s="8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 spans="1:30" ht="11.65">
      <c r="A90" s="8">
        <v>1578</v>
      </c>
      <c r="B90" s="8">
        <f t="shared" si="0"/>
        <v>11000101010</v>
      </c>
      <c r="C90" s="8" t="str">
        <f t="shared" si="1"/>
        <v>62A</v>
      </c>
      <c r="D90" s="9" t="str">
        <f t="shared" si="2"/>
        <v>float</v>
      </c>
      <c r="E90" s="9"/>
      <c r="F90" s="9" t="s">
        <v>92</v>
      </c>
      <c r="G90" s="9"/>
      <c r="H90" s="8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1:30" ht="11.65">
      <c r="A91" s="8">
        <v>1579</v>
      </c>
      <c r="B91" s="8">
        <f t="shared" si="0"/>
        <v>11000101011</v>
      </c>
      <c r="C91" s="8" t="str">
        <f t="shared" si="1"/>
        <v>62B</v>
      </c>
      <c r="D91" s="9" t="str">
        <f t="shared" si="2"/>
        <v>float</v>
      </c>
      <c r="E91" s="9"/>
      <c r="F91" s="9" t="s">
        <v>92</v>
      </c>
      <c r="G91" s="9"/>
      <c r="H91" s="8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 spans="1:30" ht="11.65">
      <c r="A92" s="8">
        <v>1580</v>
      </c>
      <c r="B92" s="8">
        <f t="shared" si="0"/>
        <v>11000101100</v>
      </c>
      <c r="C92" s="8" t="str">
        <f t="shared" si="1"/>
        <v>62C</v>
      </c>
      <c r="D92" s="9" t="str">
        <f t="shared" si="2"/>
        <v>float</v>
      </c>
      <c r="E92" s="9" t="s">
        <v>93</v>
      </c>
      <c r="F92" s="9" t="s">
        <v>94</v>
      </c>
      <c r="G92" s="9"/>
      <c r="H92" s="8">
        <v>1</v>
      </c>
      <c r="I92" s="12" t="s">
        <v>14</v>
      </c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 spans="1:30" ht="11.65">
      <c r="A93" s="8">
        <v>1581</v>
      </c>
      <c r="B93" s="8">
        <f t="shared" si="0"/>
        <v>11000101101</v>
      </c>
      <c r="C93" s="8" t="str">
        <f t="shared" si="1"/>
        <v>62D</v>
      </c>
      <c r="D93" s="9" t="str">
        <f t="shared" si="2"/>
        <v>float</v>
      </c>
      <c r="E93" s="9"/>
      <c r="F93" s="9" t="s">
        <v>94</v>
      </c>
      <c r="G93" s="9"/>
      <c r="H93" s="8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 spans="1:30" ht="11.65">
      <c r="A94" s="8">
        <v>1582</v>
      </c>
      <c r="B94" s="8">
        <f t="shared" si="0"/>
        <v>11000101110</v>
      </c>
      <c r="C94" s="8" t="str">
        <f t="shared" si="1"/>
        <v>62E</v>
      </c>
      <c r="D94" s="9" t="str">
        <f t="shared" si="2"/>
        <v>float</v>
      </c>
      <c r="E94" s="9"/>
      <c r="F94" s="9" t="s">
        <v>94</v>
      </c>
      <c r="G94" s="9"/>
      <c r="H94" s="8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 spans="1:30" ht="11.65">
      <c r="A95" s="8">
        <v>1583</v>
      </c>
      <c r="B95" s="8">
        <f t="shared" si="0"/>
        <v>11000101111</v>
      </c>
      <c r="C95" s="8" t="str">
        <f t="shared" si="1"/>
        <v>62F</v>
      </c>
      <c r="D95" s="9" t="str">
        <f t="shared" si="2"/>
        <v>float</v>
      </c>
      <c r="E95" s="9"/>
      <c r="F95" s="9" t="s">
        <v>94</v>
      </c>
      <c r="G95" s="9"/>
      <c r="H95" s="8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 spans="1:30" ht="11.65">
      <c r="A96" s="8">
        <v>1584</v>
      </c>
      <c r="B96" s="8">
        <f t="shared" si="0"/>
        <v>11000110000</v>
      </c>
      <c r="C96" s="8" t="str">
        <f t="shared" si="1"/>
        <v>630</v>
      </c>
      <c r="D96" s="9" t="str">
        <f t="shared" si="2"/>
        <v>float</v>
      </c>
      <c r="E96" s="12" t="s">
        <v>95</v>
      </c>
      <c r="F96" s="12" t="s">
        <v>84</v>
      </c>
      <c r="G96" s="9"/>
      <c r="H96" s="8">
        <v>10</v>
      </c>
      <c r="I96" s="9" t="s">
        <v>13</v>
      </c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 spans="1:30" ht="11.65">
      <c r="A97" s="8">
        <v>1585</v>
      </c>
      <c r="B97" s="8">
        <f t="shared" si="0"/>
        <v>11000110001</v>
      </c>
      <c r="C97" s="8" t="str">
        <f t="shared" si="1"/>
        <v>631</v>
      </c>
      <c r="D97" s="9" t="str">
        <f t="shared" si="2"/>
        <v>float</v>
      </c>
      <c r="E97" s="12" t="s">
        <v>96</v>
      </c>
      <c r="F97" s="12" t="s">
        <v>86</v>
      </c>
      <c r="G97" s="9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 spans="1:30" ht="11.65">
      <c r="A98" s="8">
        <v>1586</v>
      </c>
      <c r="B98" s="8">
        <f t="shared" si="0"/>
        <v>11000110010</v>
      </c>
      <c r="C98" s="8" t="str">
        <f t="shared" si="1"/>
        <v>632</v>
      </c>
      <c r="D98" s="9" t="str">
        <f t="shared" si="2"/>
        <v>float</v>
      </c>
      <c r="E98" s="12" t="s">
        <v>97</v>
      </c>
      <c r="F98" s="12" t="s">
        <v>88</v>
      </c>
      <c r="G98" s="9"/>
      <c r="H98" s="8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 spans="1:30" ht="11.65">
      <c r="A99" s="8">
        <v>1587</v>
      </c>
      <c r="B99" s="8">
        <f t="shared" si="0"/>
        <v>11000110011</v>
      </c>
      <c r="C99" s="8" t="str">
        <f t="shared" si="1"/>
        <v>633</v>
      </c>
      <c r="D99" s="9" t="str">
        <f t="shared" si="2"/>
        <v>float</v>
      </c>
      <c r="E99" s="9" t="s">
        <v>98</v>
      </c>
      <c r="F99" s="9" t="s">
        <v>90</v>
      </c>
      <c r="G99" s="9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 spans="1:30" ht="11.65">
      <c r="A100" s="8">
        <v>1588</v>
      </c>
      <c r="B100" s="8">
        <f t="shared" si="0"/>
        <v>11000110100</v>
      </c>
      <c r="C100" s="8" t="str">
        <f t="shared" si="1"/>
        <v>634</v>
      </c>
      <c r="D100" s="9" t="str">
        <f t="shared" si="2"/>
        <v>float</v>
      </c>
      <c r="E100" s="9"/>
      <c r="F100" s="9" t="s">
        <v>91</v>
      </c>
      <c r="G100" s="9"/>
      <c r="H100" s="8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 spans="1:30" ht="11.65">
      <c r="A101" s="8">
        <v>1589</v>
      </c>
      <c r="B101" s="8">
        <f t="shared" si="0"/>
        <v>11000110101</v>
      </c>
      <c r="C101" s="8" t="str">
        <f t="shared" si="1"/>
        <v>635</v>
      </c>
      <c r="D101" s="9" t="str">
        <f t="shared" si="2"/>
        <v>float</v>
      </c>
      <c r="E101" s="9"/>
      <c r="F101" s="9" t="s">
        <v>91</v>
      </c>
      <c r="G101" s="9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 spans="1:30" ht="11.65">
      <c r="A102" s="8">
        <v>1590</v>
      </c>
      <c r="B102" s="8">
        <f t="shared" si="0"/>
        <v>11000110110</v>
      </c>
      <c r="C102" s="8" t="str">
        <f t="shared" si="1"/>
        <v>636</v>
      </c>
      <c r="D102" s="9" t="str">
        <f t="shared" si="2"/>
        <v>float</v>
      </c>
      <c r="E102" s="9"/>
      <c r="F102" s="9" t="s">
        <v>91</v>
      </c>
      <c r="G102" s="9"/>
      <c r="H102" s="8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 spans="1:30" ht="11.65">
      <c r="A103" s="8">
        <v>1591</v>
      </c>
      <c r="B103" s="8">
        <f t="shared" si="0"/>
        <v>11000110111</v>
      </c>
      <c r="C103" s="8" t="str">
        <f t="shared" si="1"/>
        <v>637</v>
      </c>
      <c r="D103" s="9" t="str">
        <f t="shared" si="2"/>
        <v>float</v>
      </c>
      <c r="E103" s="9"/>
      <c r="F103" s="9" t="s">
        <v>91</v>
      </c>
      <c r="G103" s="9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r="104" spans="1:30" ht="11.65">
      <c r="A104" s="8">
        <v>1592</v>
      </c>
      <c r="B104" s="8">
        <f t="shared" si="0"/>
        <v>11000111000</v>
      </c>
      <c r="C104" s="8" t="str">
        <f t="shared" si="1"/>
        <v>638</v>
      </c>
      <c r="D104" s="9" t="str">
        <f t="shared" si="2"/>
        <v>float</v>
      </c>
      <c r="E104" s="9"/>
      <c r="F104" s="9" t="s">
        <v>92</v>
      </c>
      <c r="G104" s="9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spans="1:30" ht="11.65">
      <c r="A105" s="8">
        <v>1593</v>
      </c>
      <c r="B105" s="8">
        <f t="shared" si="0"/>
        <v>11000111001</v>
      </c>
      <c r="C105" s="8" t="str">
        <f t="shared" si="1"/>
        <v>639</v>
      </c>
      <c r="D105" s="9" t="str">
        <f t="shared" si="2"/>
        <v>float</v>
      </c>
      <c r="E105" s="9"/>
      <c r="F105" s="9" t="s">
        <v>92</v>
      </c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 spans="1:30" ht="11.65">
      <c r="A106" s="8">
        <v>1594</v>
      </c>
      <c r="B106" s="8">
        <f t="shared" si="0"/>
        <v>11000111010</v>
      </c>
      <c r="C106" s="8" t="str">
        <f t="shared" si="1"/>
        <v>63A</v>
      </c>
      <c r="D106" s="9" t="str">
        <f t="shared" si="2"/>
        <v>float</v>
      </c>
      <c r="E106" s="9"/>
      <c r="F106" s="9" t="s">
        <v>92</v>
      </c>
      <c r="G106" s="9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 spans="1:30" ht="11.65">
      <c r="A107" s="8">
        <v>1595</v>
      </c>
      <c r="B107" s="8">
        <f t="shared" si="0"/>
        <v>11000111011</v>
      </c>
      <c r="C107" s="8" t="str">
        <f t="shared" si="1"/>
        <v>63B</v>
      </c>
      <c r="D107" s="9" t="str">
        <f t="shared" si="2"/>
        <v>float</v>
      </c>
      <c r="E107" s="9"/>
      <c r="F107" s="9" t="s">
        <v>92</v>
      </c>
      <c r="G107" s="9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 spans="1:30" ht="11.65">
      <c r="A108" s="8">
        <v>1596</v>
      </c>
      <c r="B108" s="8">
        <f t="shared" si="0"/>
        <v>11000111100</v>
      </c>
      <c r="C108" s="8" t="str">
        <f t="shared" si="1"/>
        <v>63C</v>
      </c>
      <c r="D108" s="9" t="str">
        <f t="shared" si="2"/>
        <v>float</v>
      </c>
      <c r="E108" s="9" t="s">
        <v>99</v>
      </c>
      <c r="F108" s="9" t="s">
        <v>94</v>
      </c>
      <c r="G108" s="9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 spans="1:30" ht="11.65">
      <c r="A109" s="8">
        <v>1597</v>
      </c>
      <c r="B109" s="8">
        <f t="shared" si="0"/>
        <v>11000111101</v>
      </c>
      <c r="C109" s="8" t="str">
        <f t="shared" si="1"/>
        <v>63D</v>
      </c>
      <c r="D109" s="9" t="str">
        <f t="shared" si="2"/>
        <v>float</v>
      </c>
      <c r="E109" s="9"/>
      <c r="F109" s="9" t="s">
        <v>94</v>
      </c>
      <c r="G109" s="9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 spans="1:30" ht="11.65">
      <c r="A110" s="8">
        <v>1598</v>
      </c>
      <c r="B110" s="8">
        <f t="shared" si="0"/>
        <v>11000111110</v>
      </c>
      <c r="C110" s="8" t="str">
        <f t="shared" si="1"/>
        <v>63E</v>
      </c>
      <c r="D110" s="9" t="str">
        <f t="shared" si="2"/>
        <v>float</v>
      </c>
      <c r="E110" s="9"/>
      <c r="F110" s="9" t="s">
        <v>94</v>
      </c>
      <c r="G110" s="9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 spans="1:30" ht="11.65">
      <c r="A111" s="8">
        <v>1599</v>
      </c>
      <c r="B111" s="8">
        <f t="shared" si="0"/>
        <v>11000111111</v>
      </c>
      <c r="C111" s="8" t="str">
        <f t="shared" si="1"/>
        <v>63F</v>
      </c>
      <c r="D111" s="9" t="str">
        <f t="shared" si="2"/>
        <v>float</v>
      </c>
      <c r="E111" s="9"/>
      <c r="F111" s="9" t="s">
        <v>94</v>
      </c>
      <c r="G111" s="9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 spans="1:30" ht="11.65">
      <c r="A112" s="8">
        <v>0</v>
      </c>
      <c r="B112" s="8">
        <f t="shared" si="0"/>
        <v>0</v>
      </c>
      <c r="C112" s="8" t="str">
        <f t="shared" si="1"/>
        <v>0</v>
      </c>
      <c r="D112" s="9" t="str">
        <f t="shared" si="2"/>
        <v>-</v>
      </c>
      <c r="E112" s="9"/>
      <c r="F112" s="9"/>
      <c r="G112" s="9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 spans="1:30" ht="11.65">
      <c r="A113" s="8">
        <v>1791</v>
      </c>
      <c r="B113" s="8">
        <f t="shared" si="0"/>
        <v>11011111111</v>
      </c>
      <c r="C113" s="8" t="str">
        <f t="shared" si="1"/>
        <v>6FF</v>
      </c>
      <c r="D113" s="9" t="str">
        <f t="shared" si="2"/>
        <v>float</v>
      </c>
      <c r="E113" s="9"/>
      <c r="F113" s="9"/>
      <c r="G113" s="9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 spans="1:30" ht="11.65">
      <c r="A114" s="8">
        <v>1792</v>
      </c>
      <c r="B114" s="8">
        <f t="shared" si="0"/>
        <v>11100000000</v>
      </c>
      <c r="C114" s="8" t="str">
        <f t="shared" si="1"/>
        <v>700</v>
      </c>
      <c r="D114" s="9" t="str">
        <f t="shared" si="2"/>
        <v>fp16</v>
      </c>
      <c r="E114" s="9"/>
      <c r="F114" s="9"/>
      <c r="G114" s="9"/>
      <c r="H114" s="8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 spans="1:30" ht="11.65">
      <c r="A115" s="8">
        <v>0</v>
      </c>
      <c r="B115" s="8">
        <f t="shared" si="0"/>
        <v>0</v>
      </c>
      <c r="C115" s="8" t="str">
        <f t="shared" si="1"/>
        <v>0</v>
      </c>
      <c r="D115" s="9" t="str">
        <f t="shared" si="2"/>
        <v>-</v>
      </c>
      <c r="E115" s="9"/>
      <c r="F115" s="9"/>
      <c r="G115" s="9"/>
      <c r="H115" s="8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 spans="1:30" ht="11.65">
      <c r="A116" s="8">
        <v>1824</v>
      </c>
      <c r="B116" s="8">
        <f t="shared" si="0"/>
        <v>11100100000</v>
      </c>
      <c r="C116" s="8" t="str">
        <f t="shared" si="1"/>
        <v>720</v>
      </c>
      <c r="D116" s="9" t="str">
        <f t="shared" si="2"/>
        <v>fp16</v>
      </c>
      <c r="E116" s="9" t="s">
        <v>100</v>
      </c>
      <c r="F116" s="9" t="s">
        <v>101</v>
      </c>
      <c r="G116" s="9" t="s">
        <v>102</v>
      </c>
      <c r="H116" s="8">
        <v>100</v>
      </c>
      <c r="I116" s="9" t="s">
        <v>10</v>
      </c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 spans="1:30" ht="11.65">
      <c r="A117" s="8">
        <v>1825</v>
      </c>
      <c r="B117" s="8">
        <f t="shared" si="0"/>
        <v>11100100001</v>
      </c>
      <c r="C117" s="8" t="str">
        <f t="shared" si="1"/>
        <v>721</v>
      </c>
      <c r="D117" s="9" t="str">
        <f t="shared" si="2"/>
        <v>fp16</v>
      </c>
      <c r="E117" s="9"/>
      <c r="F117" s="9"/>
      <c r="G117" s="9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 spans="1:30" ht="11.65">
      <c r="A118" s="8">
        <v>1826</v>
      </c>
      <c r="B118" s="8">
        <f t="shared" si="0"/>
        <v>11100100010</v>
      </c>
      <c r="C118" s="8" t="str">
        <f t="shared" si="1"/>
        <v>722</v>
      </c>
      <c r="D118" s="9" t="str">
        <f t="shared" si="2"/>
        <v>fp16</v>
      </c>
      <c r="E118" s="9" t="s">
        <v>103</v>
      </c>
      <c r="F118" s="9" t="s">
        <v>104</v>
      </c>
      <c r="G118" s="9" t="s">
        <v>102</v>
      </c>
      <c r="H118" s="8">
        <v>100</v>
      </c>
      <c r="I118" s="9" t="s">
        <v>10</v>
      </c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 spans="1:30" ht="11.65">
      <c r="A119" s="8">
        <v>1827</v>
      </c>
      <c r="B119" s="8">
        <f t="shared" si="0"/>
        <v>11100100011</v>
      </c>
      <c r="C119" s="8" t="str">
        <f t="shared" si="1"/>
        <v>723</v>
      </c>
      <c r="D119" s="9" t="str">
        <f t="shared" si="2"/>
        <v>fp16</v>
      </c>
      <c r="E119" s="9"/>
      <c r="F119" s="9"/>
      <c r="G119" s="9"/>
      <c r="H119" s="8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 spans="1:30" ht="11.65">
      <c r="A120" s="8">
        <v>1828</v>
      </c>
      <c r="B120" s="8">
        <f t="shared" si="0"/>
        <v>11100100100</v>
      </c>
      <c r="C120" s="8" t="str">
        <f t="shared" si="1"/>
        <v>724</v>
      </c>
      <c r="D120" s="9" t="str">
        <f t="shared" si="2"/>
        <v>fp16</v>
      </c>
      <c r="E120" s="9" t="s">
        <v>105</v>
      </c>
      <c r="F120" s="9" t="s">
        <v>106</v>
      </c>
      <c r="G120" s="9" t="s">
        <v>102</v>
      </c>
      <c r="H120" s="8">
        <v>100</v>
      </c>
      <c r="I120" s="9" t="s">
        <v>10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 spans="1:30" ht="11.65">
      <c r="A121" s="8">
        <v>1829</v>
      </c>
      <c r="B121" s="8">
        <f t="shared" si="0"/>
        <v>11100100101</v>
      </c>
      <c r="C121" s="8" t="str">
        <f t="shared" si="1"/>
        <v>725</v>
      </c>
      <c r="D121" s="9" t="str">
        <f t="shared" si="2"/>
        <v>fp16</v>
      </c>
      <c r="E121" s="9"/>
      <c r="F121" s="9"/>
      <c r="G121" s="9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 spans="1:30" ht="11.65">
      <c r="A122" s="8">
        <v>1830</v>
      </c>
      <c r="B122" s="8">
        <f t="shared" si="0"/>
        <v>11100100110</v>
      </c>
      <c r="C122" s="8" t="str">
        <f t="shared" si="1"/>
        <v>726</v>
      </c>
      <c r="D122" s="9" t="str">
        <f t="shared" si="2"/>
        <v>fp16</v>
      </c>
      <c r="E122" s="9" t="s">
        <v>107</v>
      </c>
      <c r="F122" s="9" t="s">
        <v>108</v>
      </c>
      <c r="G122" s="9" t="s">
        <v>102</v>
      </c>
      <c r="H122" s="8">
        <v>100</v>
      </c>
      <c r="I122" s="9" t="s">
        <v>10</v>
      </c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 spans="1:30" ht="11.65">
      <c r="A123" s="8">
        <v>1831</v>
      </c>
      <c r="B123" s="8">
        <f t="shared" si="0"/>
        <v>11100100111</v>
      </c>
      <c r="C123" s="8" t="str">
        <f t="shared" si="1"/>
        <v>727</v>
      </c>
      <c r="D123" s="9" t="str">
        <f t="shared" si="2"/>
        <v>fp16</v>
      </c>
      <c r="E123" s="9"/>
      <c r="F123" s="9"/>
      <c r="G123" s="9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 spans="1:30" ht="11.65">
      <c r="A124" s="8">
        <v>1832</v>
      </c>
      <c r="B124" s="8">
        <f t="shared" si="0"/>
        <v>11100101000</v>
      </c>
      <c r="C124" s="8" t="str">
        <f t="shared" si="1"/>
        <v>728</v>
      </c>
      <c r="D124" s="9" t="str">
        <f t="shared" si="2"/>
        <v>fp16</v>
      </c>
      <c r="E124" s="9"/>
      <c r="F124" s="9" t="s">
        <v>109</v>
      </c>
      <c r="G124" s="9"/>
      <c r="H124" s="8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25" spans="1:30" ht="11.65">
      <c r="A125" s="8">
        <v>1833</v>
      </c>
      <c r="B125" s="8">
        <f t="shared" si="0"/>
        <v>11100101001</v>
      </c>
      <c r="C125" s="8" t="str">
        <f t="shared" si="1"/>
        <v>729</v>
      </c>
      <c r="D125" s="9" t="str">
        <f t="shared" si="2"/>
        <v>fp16</v>
      </c>
      <c r="E125" s="9"/>
      <c r="F125" s="9"/>
      <c r="G125" s="9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</row>
    <row r="126" spans="1:30" ht="11.65">
      <c r="A126" s="8">
        <v>1834</v>
      </c>
      <c r="B126" s="8">
        <f t="shared" si="0"/>
        <v>11100101010</v>
      </c>
      <c r="C126" s="8" t="str">
        <f t="shared" si="1"/>
        <v>72A</v>
      </c>
      <c r="D126" s="9" t="str">
        <f t="shared" si="2"/>
        <v>fp16</v>
      </c>
      <c r="E126" s="9"/>
      <c r="F126" s="9"/>
      <c r="G126" s="9"/>
      <c r="H126" s="8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</row>
    <row r="127" spans="1:30" ht="11.65">
      <c r="A127" s="8">
        <v>1835</v>
      </c>
      <c r="B127" s="8">
        <f t="shared" si="0"/>
        <v>11100101011</v>
      </c>
      <c r="C127" s="8" t="str">
        <f t="shared" si="1"/>
        <v>72B</v>
      </c>
      <c r="D127" s="9" t="str">
        <f t="shared" si="2"/>
        <v>fp16</v>
      </c>
      <c r="E127" s="9"/>
      <c r="F127" s="9"/>
      <c r="G127" s="9"/>
      <c r="H127" s="8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</row>
    <row r="128" spans="1:30" ht="11.65">
      <c r="A128" s="8">
        <v>1836</v>
      </c>
      <c r="B128" s="8">
        <f t="shared" si="0"/>
        <v>11100101100</v>
      </c>
      <c r="C128" s="8" t="str">
        <f t="shared" si="1"/>
        <v>72C</v>
      </c>
      <c r="D128" s="9" t="str">
        <f t="shared" si="2"/>
        <v>fp16</v>
      </c>
      <c r="E128" s="9"/>
      <c r="F128" s="9"/>
      <c r="G128" s="9"/>
      <c r="H128" s="8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</row>
    <row r="129" spans="1:30" ht="11.65">
      <c r="A129" s="8">
        <v>1837</v>
      </c>
      <c r="B129" s="8">
        <f t="shared" si="0"/>
        <v>11100101101</v>
      </c>
      <c r="C129" s="8" t="str">
        <f t="shared" si="1"/>
        <v>72D</v>
      </c>
      <c r="D129" s="9" t="str">
        <f t="shared" si="2"/>
        <v>fp16</v>
      </c>
      <c r="E129" s="9"/>
      <c r="F129" s="9"/>
      <c r="G129" s="9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</row>
    <row r="130" spans="1:30" ht="11.65">
      <c r="A130" s="8">
        <v>1838</v>
      </c>
      <c r="B130" s="8">
        <f t="shared" si="0"/>
        <v>11100101110</v>
      </c>
      <c r="C130" s="8" t="str">
        <f t="shared" si="1"/>
        <v>72E</v>
      </c>
      <c r="D130" s="9" t="str">
        <f t="shared" si="2"/>
        <v>fp16</v>
      </c>
      <c r="E130" s="9"/>
      <c r="F130" s="9"/>
      <c r="G130" s="9"/>
      <c r="H130" s="8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</row>
    <row r="131" spans="1:30" ht="11.65">
      <c r="A131" s="8">
        <v>1839</v>
      </c>
      <c r="B131" s="8">
        <f t="shared" si="0"/>
        <v>11100101111</v>
      </c>
      <c r="C131" s="8" t="str">
        <f t="shared" si="1"/>
        <v>72F</v>
      </c>
      <c r="D131" s="9" t="str">
        <f t="shared" si="2"/>
        <v>fp16</v>
      </c>
      <c r="E131" s="9"/>
      <c r="F131" s="9"/>
      <c r="G131" s="9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</row>
    <row r="132" spans="1:30" ht="11.65">
      <c r="A132" s="8">
        <v>1840</v>
      </c>
      <c r="B132" s="8">
        <f t="shared" si="0"/>
        <v>11100110000</v>
      </c>
      <c r="C132" s="8" t="str">
        <f t="shared" si="1"/>
        <v>730</v>
      </c>
      <c r="D132" s="9" t="str">
        <f t="shared" si="2"/>
        <v>fp16</v>
      </c>
      <c r="E132" s="9" t="s">
        <v>110</v>
      </c>
      <c r="F132" s="9" t="s">
        <v>101</v>
      </c>
      <c r="G132" s="9" t="s">
        <v>102</v>
      </c>
      <c r="H132" s="8">
        <v>100</v>
      </c>
      <c r="I132" s="9" t="s">
        <v>13</v>
      </c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</row>
    <row r="133" spans="1:30" ht="11.65">
      <c r="A133" s="8">
        <v>1841</v>
      </c>
      <c r="B133" s="8">
        <f t="shared" si="0"/>
        <v>11100110001</v>
      </c>
      <c r="C133" s="8" t="str">
        <f t="shared" si="1"/>
        <v>731</v>
      </c>
      <c r="D133" s="9" t="str">
        <f t="shared" si="2"/>
        <v>fp16</v>
      </c>
      <c r="E133" s="9"/>
      <c r="F133" s="9"/>
      <c r="G133" s="9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</row>
    <row r="134" spans="1:30" ht="11.65">
      <c r="A134" s="8">
        <v>1842</v>
      </c>
      <c r="B134" s="8">
        <f t="shared" si="0"/>
        <v>11100110010</v>
      </c>
      <c r="C134" s="8" t="str">
        <f t="shared" si="1"/>
        <v>732</v>
      </c>
      <c r="D134" s="9" t="str">
        <f t="shared" si="2"/>
        <v>fp16</v>
      </c>
      <c r="E134" s="9" t="s">
        <v>111</v>
      </c>
      <c r="F134" s="9" t="s">
        <v>104</v>
      </c>
      <c r="G134" s="9" t="s">
        <v>102</v>
      </c>
      <c r="H134" s="8">
        <v>0</v>
      </c>
      <c r="I134" s="9" t="s">
        <v>13</v>
      </c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</row>
    <row r="135" spans="1:30" ht="11.65">
      <c r="A135" s="8">
        <v>1843</v>
      </c>
      <c r="B135" s="8">
        <f t="shared" si="0"/>
        <v>11100110011</v>
      </c>
      <c r="C135" s="8" t="str">
        <f t="shared" si="1"/>
        <v>733</v>
      </c>
      <c r="D135" s="9" t="str">
        <f t="shared" si="2"/>
        <v>fp16</v>
      </c>
      <c r="E135" s="9"/>
      <c r="F135" s="9"/>
      <c r="G135" s="9"/>
      <c r="H135" s="8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</row>
    <row r="136" spans="1:30" ht="11.65">
      <c r="A136" s="8">
        <v>1844</v>
      </c>
      <c r="B136" s="8">
        <f t="shared" si="0"/>
        <v>11100110100</v>
      </c>
      <c r="C136" s="8" t="str">
        <f t="shared" si="1"/>
        <v>734</v>
      </c>
      <c r="D136" s="9" t="str">
        <f t="shared" si="2"/>
        <v>fp16</v>
      </c>
      <c r="E136" s="9" t="s">
        <v>112</v>
      </c>
      <c r="F136" s="9" t="s">
        <v>106</v>
      </c>
      <c r="G136" s="9" t="s">
        <v>102</v>
      </c>
      <c r="H136" s="8">
        <v>0</v>
      </c>
      <c r="I136" s="9" t="s">
        <v>13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</row>
    <row r="137" spans="1:30" ht="11.65">
      <c r="A137" s="8">
        <v>1845</v>
      </c>
      <c r="B137" s="8">
        <f t="shared" si="0"/>
        <v>11100110101</v>
      </c>
      <c r="C137" s="8" t="str">
        <f t="shared" si="1"/>
        <v>735</v>
      </c>
      <c r="D137" s="9" t="str">
        <f t="shared" si="2"/>
        <v>fp16</v>
      </c>
      <c r="E137" s="9"/>
      <c r="F137" s="9"/>
      <c r="G137" s="9"/>
      <c r="H137" s="8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</row>
    <row r="138" spans="1:30" ht="11.65">
      <c r="A138" s="8">
        <v>1846</v>
      </c>
      <c r="B138" s="8">
        <f t="shared" si="0"/>
        <v>11100110110</v>
      </c>
      <c r="C138" s="8" t="str">
        <f t="shared" si="1"/>
        <v>736</v>
      </c>
      <c r="D138" s="9" t="str">
        <f t="shared" si="2"/>
        <v>fp16</v>
      </c>
      <c r="E138" s="9" t="s">
        <v>113</v>
      </c>
      <c r="F138" s="9" t="s">
        <v>108</v>
      </c>
      <c r="G138" s="9" t="s">
        <v>102</v>
      </c>
      <c r="H138" s="8">
        <v>0</v>
      </c>
      <c r="I138" s="9" t="s">
        <v>13</v>
      </c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</row>
    <row r="139" spans="1:30" ht="11.65">
      <c r="A139" s="8">
        <v>1847</v>
      </c>
      <c r="B139" s="8">
        <f t="shared" si="0"/>
        <v>11100110111</v>
      </c>
      <c r="C139" s="8" t="str">
        <f t="shared" si="1"/>
        <v>737</v>
      </c>
      <c r="D139" s="9" t="str">
        <f t="shared" si="2"/>
        <v>fp16</v>
      </c>
      <c r="E139" s="9"/>
      <c r="F139" s="9"/>
      <c r="G139" s="9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</row>
    <row r="140" spans="1:30" ht="11.65">
      <c r="A140" s="8">
        <v>1848</v>
      </c>
      <c r="B140" s="8">
        <f t="shared" si="0"/>
        <v>11100111000</v>
      </c>
      <c r="C140" s="8" t="str">
        <f t="shared" si="1"/>
        <v>738</v>
      </c>
      <c r="D140" s="9" t="str">
        <f t="shared" si="2"/>
        <v>fp16</v>
      </c>
      <c r="E140" s="9"/>
      <c r="F140" s="9" t="s">
        <v>114</v>
      </c>
      <c r="G140" s="9"/>
      <c r="H140" s="8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</row>
    <row r="141" spans="1:30" ht="11.65">
      <c r="A141" s="8">
        <v>1849</v>
      </c>
      <c r="B141" s="8">
        <f t="shared" si="0"/>
        <v>11100111001</v>
      </c>
      <c r="C141" s="8" t="str">
        <f t="shared" si="1"/>
        <v>739</v>
      </c>
      <c r="D141" s="9" t="str">
        <f t="shared" si="2"/>
        <v>fp16</v>
      </c>
      <c r="E141" s="9"/>
      <c r="F141" s="9"/>
      <c r="G141" s="9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</row>
    <row r="142" spans="1:30" ht="11.65">
      <c r="A142" s="8">
        <v>1850</v>
      </c>
      <c r="B142" s="8">
        <f t="shared" si="0"/>
        <v>11100111010</v>
      </c>
      <c r="C142" s="8" t="str">
        <f t="shared" si="1"/>
        <v>73A</v>
      </c>
      <c r="D142" s="9" t="str">
        <f t="shared" si="2"/>
        <v>fp16</v>
      </c>
      <c r="E142" s="9"/>
      <c r="F142" s="9"/>
      <c r="G142" s="9"/>
      <c r="H142" s="8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</row>
    <row r="143" spans="1:30" ht="11.65">
      <c r="A143" s="8">
        <v>1851</v>
      </c>
      <c r="B143" s="8">
        <f t="shared" si="0"/>
        <v>11100111011</v>
      </c>
      <c r="C143" s="8" t="str">
        <f t="shared" si="1"/>
        <v>73B</v>
      </c>
      <c r="D143" s="9" t="str">
        <f t="shared" si="2"/>
        <v>fp16</v>
      </c>
      <c r="E143" s="9"/>
      <c r="F143" s="9"/>
      <c r="G143" s="9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</row>
    <row r="144" spans="1:30" ht="11.65">
      <c r="A144" s="8">
        <v>1852</v>
      </c>
      <c r="B144" s="8">
        <f t="shared" si="0"/>
        <v>11100111100</v>
      </c>
      <c r="C144" s="8" t="str">
        <f t="shared" si="1"/>
        <v>73C</v>
      </c>
      <c r="D144" s="9" t="str">
        <f t="shared" si="2"/>
        <v>fp16</v>
      </c>
      <c r="E144" s="9"/>
      <c r="F144" s="9"/>
      <c r="G144" s="9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</row>
    <row r="145" spans="1:30" ht="11.65">
      <c r="A145" s="8">
        <v>1853</v>
      </c>
      <c r="B145" s="8">
        <f t="shared" si="0"/>
        <v>11100111101</v>
      </c>
      <c r="C145" s="8" t="str">
        <f t="shared" si="1"/>
        <v>73D</v>
      </c>
      <c r="D145" s="9" t="str">
        <f t="shared" si="2"/>
        <v>fp16</v>
      </c>
      <c r="E145" s="9"/>
      <c r="F145" s="9"/>
      <c r="G145" s="9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</row>
    <row r="146" spans="1:30" ht="11.65">
      <c r="A146" s="8">
        <v>1854</v>
      </c>
      <c r="B146" s="8">
        <f t="shared" si="0"/>
        <v>11100111110</v>
      </c>
      <c r="C146" s="8" t="str">
        <f t="shared" si="1"/>
        <v>73E</v>
      </c>
      <c r="D146" s="9" t="str">
        <f t="shared" si="2"/>
        <v>fp16</v>
      </c>
      <c r="E146" s="9"/>
      <c r="F146" s="9"/>
      <c r="G146" s="9"/>
      <c r="H146" s="8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</row>
    <row r="147" spans="1:30" ht="11.65">
      <c r="A147" s="8">
        <v>1855</v>
      </c>
      <c r="B147" s="8">
        <f t="shared" si="0"/>
        <v>11100111111</v>
      </c>
      <c r="C147" s="8" t="str">
        <f t="shared" si="1"/>
        <v>73F</v>
      </c>
      <c r="D147" s="9" t="str">
        <f t="shared" si="2"/>
        <v>fp16</v>
      </c>
      <c r="E147" s="9"/>
      <c r="F147" s="9"/>
      <c r="G147" s="9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</row>
    <row r="148" spans="1:30" ht="11.65">
      <c r="A148" s="8">
        <v>1856</v>
      </c>
      <c r="B148" s="8">
        <f t="shared" si="0"/>
        <v>11101000000</v>
      </c>
      <c r="C148" s="8" t="str">
        <f t="shared" si="1"/>
        <v>740</v>
      </c>
      <c r="D148" s="9" t="str">
        <f t="shared" si="2"/>
        <v>fp16</v>
      </c>
      <c r="E148" s="9" t="s">
        <v>115</v>
      </c>
      <c r="F148" s="9" t="s">
        <v>101</v>
      </c>
      <c r="G148" s="9" t="s">
        <v>116</v>
      </c>
      <c r="H148" s="8">
        <v>0</v>
      </c>
      <c r="I148" s="9" t="s">
        <v>13</v>
      </c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</row>
    <row r="149" spans="1:30" ht="11.65">
      <c r="A149" s="8">
        <v>1857</v>
      </c>
      <c r="B149" s="8">
        <f t="shared" si="0"/>
        <v>11101000001</v>
      </c>
      <c r="C149" s="8" t="str">
        <f t="shared" si="1"/>
        <v>741</v>
      </c>
      <c r="D149" s="9" t="str">
        <f t="shared" si="2"/>
        <v>fp16</v>
      </c>
      <c r="E149" s="9"/>
      <c r="F149" s="9"/>
      <c r="G149" s="9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</row>
    <row r="150" spans="1:30" ht="11.65">
      <c r="A150" s="8">
        <v>1858</v>
      </c>
      <c r="B150" s="8">
        <f t="shared" si="0"/>
        <v>11101000010</v>
      </c>
      <c r="C150" s="8" t="str">
        <f t="shared" si="1"/>
        <v>742</v>
      </c>
      <c r="D150" s="9" t="str">
        <f t="shared" si="2"/>
        <v>fp16</v>
      </c>
      <c r="E150" s="9" t="s">
        <v>117</v>
      </c>
      <c r="F150" s="9" t="s">
        <v>104</v>
      </c>
      <c r="G150" s="9"/>
      <c r="H150" s="8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 spans="1:30" ht="11.65">
      <c r="A151" s="8">
        <v>1859</v>
      </c>
      <c r="B151" s="8">
        <f t="shared" si="0"/>
        <v>11101000011</v>
      </c>
      <c r="C151" s="8" t="str">
        <f t="shared" si="1"/>
        <v>743</v>
      </c>
      <c r="D151" s="9" t="str">
        <f t="shared" si="2"/>
        <v>fp16</v>
      </c>
      <c r="E151" s="9"/>
      <c r="F151" s="9"/>
      <c r="G151" s="9"/>
      <c r="H151" s="8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</row>
    <row r="152" spans="1:30" ht="11.65">
      <c r="A152" s="8">
        <v>1860</v>
      </c>
      <c r="B152" s="8">
        <f t="shared" si="0"/>
        <v>11101000100</v>
      </c>
      <c r="C152" s="8" t="str">
        <f t="shared" si="1"/>
        <v>744</v>
      </c>
      <c r="D152" s="9" t="str">
        <f t="shared" si="2"/>
        <v>fp16</v>
      </c>
      <c r="E152" s="9" t="s">
        <v>118</v>
      </c>
      <c r="F152" s="9" t="s">
        <v>106</v>
      </c>
      <c r="G152" s="9"/>
      <c r="H152" s="8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</row>
    <row r="153" spans="1:30" ht="11.65">
      <c r="A153" s="8">
        <v>1861</v>
      </c>
      <c r="B153" s="8">
        <f t="shared" si="0"/>
        <v>11101000101</v>
      </c>
      <c r="C153" s="8" t="str">
        <f t="shared" si="1"/>
        <v>745</v>
      </c>
      <c r="D153" s="9" t="str">
        <f t="shared" si="2"/>
        <v>fp16</v>
      </c>
      <c r="E153" s="9"/>
      <c r="F153" s="9"/>
      <c r="G153" s="9"/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</row>
    <row r="154" spans="1:30" ht="11.65">
      <c r="A154" s="8">
        <v>1862</v>
      </c>
      <c r="B154" s="8">
        <f t="shared" si="0"/>
        <v>11101000110</v>
      </c>
      <c r="C154" s="8" t="str">
        <f t="shared" si="1"/>
        <v>746</v>
      </c>
      <c r="D154" s="9" t="str">
        <f t="shared" si="2"/>
        <v>fp16</v>
      </c>
      <c r="E154" s="9" t="s">
        <v>119</v>
      </c>
      <c r="F154" s="9" t="s">
        <v>108</v>
      </c>
      <c r="G154" s="9"/>
      <c r="H154" s="8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</row>
    <row r="155" spans="1:30" ht="11.65">
      <c r="A155" s="8">
        <v>1863</v>
      </c>
      <c r="B155" s="8">
        <f t="shared" si="0"/>
        <v>11101000111</v>
      </c>
      <c r="C155" s="8" t="str">
        <f t="shared" si="1"/>
        <v>747</v>
      </c>
      <c r="D155" s="9" t="str">
        <f t="shared" si="2"/>
        <v>fp16</v>
      </c>
      <c r="E155" s="9"/>
      <c r="F155" s="9"/>
      <c r="G155" s="9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</row>
    <row r="156" spans="1:30" ht="11.65">
      <c r="A156" s="8">
        <v>1864</v>
      </c>
      <c r="B156" s="8">
        <f t="shared" si="0"/>
        <v>11101001000</v>
      </c>
      <c r="C156" s="8" t="str">
        <f t="shared" si="1"/>
        <v>748</v>
      </c>
      <c r="D156" s="9" t="str">
        <f t="shared" si="2"/>
        <v>fp16</v>
      </c>
      <c r="E156" s="9"/>
      <c r="F156" s="9"/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</row>
    <row r="157" spans="1:30" ht="11.65">
      <c r="A157" s="8">
        <v>1865</v>
      </c>
      <c r="B157" s="8">
        <f t="shared" si="0"/>
        <v>11101001001</v>
      </c>
      <c r="C157" s="8" t="str">
        <f t="shared" si="1"/>
        <v>749</v>
      </c>
      <c r="D157" s="9" t="str">
        <f t="shared" si="2"/>
        <v>fp16</v>
      </c>
      <c r="E157" s="9"/>
      <c r="F157" s="9"/>
      <c r="G157" s="9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</row>
    <row r="158" spans="1:30" ht="11.65">
      <c r="A158" s="8">
        <v>1866</v>
      </c>
      <c r="B158" s="8">
        <f t="shared" si="0"/>
        <v>11101001010</v>
      </c>
      <c r="C158" s="8" t="str">
        <f t="shared" si="1"/>
        <v>74A</v>
      </c>
      <c r="D158" s="9" t="str">
        <f t="shared" si="2"/>
        <v>fp16</v>
      </c>
      <c r="E158" s="9"/>
      <c r="F158" s="9"/>
      <c r="G158" s="9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</row>
    <row r="159" spans="1:30" ht="11.65">
      <c r="A159" s="8">
        <v>1867</v>
      </c>
      <c r="B159" s="8">
        <f t="shared" si="0"/>
        <v>11101001011</v>
      </c>
      <c r="C159" s="8" t="str">
        <f t="shared" si="1"/>
        <v>74B</v>
      </c>
      <c r="D159" s="9" t="str">
        <f t="shared" si="2"/>
        <v>fp16</v>
      </c>
      <c r="E159" s="9"/>
      <c r="F159" s="9"/>
      <c r="G159" s="9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</row>
    <row r="160" spans="1:30" ht="11.65">
      <c r="A160" s="8">
        <v>1868</v>
      </c>
      <c r="B160" s="8">
        <f t="shared" si="0"/>
        <v>11101001100</v>
      </c>
      <c r="C160" s="8" t="str">
        <f t="shared" si="1"/>
        <v>74C</v>
      </c>
      <c r="D160" s="9" t="str">
        <f t="shared" si="2"/>
        <v>fp16</v>
      </c>
      <c r="E160" s="9"/>
      <c r="F160" s="9"/>
      <c r="G160" s="9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</row>
    <row r="161" spans="1:30" ht="11.65">
      <c r="A161" s="8">
        <v>1869</v>
      </c>
      <c r="B161" s="8">
        <f t="shared" si="0"/>
        <v>11101001101</v>
      </c>
      <c r="C161" s="8" t="str">
        <f t="shared" si="1"/>
        <v>74D</v>
      </c>
      <c r="D161" s="9" t="str">
        <f t="shared" si="2"/>
        <v>fp16</v>
      </c>
      <c r="E161" s="9"/>
      <c r="F161" s="9"/>
      <c r="G161" s="9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</row>
    <row r="162" spans="1:30" ht="11.65">
      <c r="A162" s="8">
        <v>1870</v>
      </c>
      <c r="B162" s="8">
        <f t="shared" si="0"/>
        <v>11101001110</v>
      </c>
      <c r="C162" s="8" t="str">
        <f t="shared" si="1"/>
        <v>74E</v>
      </c>
      <c r="D162" s="9" t="str">
        <f t="shared" si="2"/>
        <v>fp16</v>
      </c>
      <c r="E162" s="9"/>
      <c r="F162" s="9"/>
      <c r="G162" s="9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</row>
    <row r="163" spans="1:30" ht="11.65">
      <c r="A163" s="8">
        <v>1871</v>
      </c>
      <c r="B163" s="8">
        <f t="shared" si="0"/>
        <v>11101001111</v>
      </c>
      <c r="C163" s="8" t="str">
        <f t="shared" si="1"/>
        <v>74F</v>
      </c>
      <c r="D163" s="9" t="str">
        <f t="shared" si="2"/>
        <v>fp16</v>
      </c>
      <c r="E163" s="9"/>
      <c r="F163" s="9"/>
      <c r="G163" s="9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</row>
    <row r="164" spans="1:30" ht="11.65">
      <c r="A164" s="9"/>
      <c r="B164" s="9"/>
      <c r="C164" s="9"/>
      <c r="D164" s="9"/>
      <c r="E164" s="9"/>
      <c r="F164" s="9"/>
      <c r="G164" s="9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</row>
    <row r="165" spans="1:30" ht="11.65">
      <c r="A165" s="9"/>
      <c r="B165" s="9"/>
      <c r="C165" s="9"/>
      <c r="D165" s="9"/>
      <c r="E165" s="9"/>
      <c r="F165" s="9"/>
      <c r="G165" s="9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</row>
    <row r="166" spans="1:30" ht="11.65">
      <c r="A166" s="9"/>
      <c r="B166" s="9"/>
      <c r="C166" s="9"/>
      <c r="D166" s="9"/>
      <c r="E166" s="9"/>
      <c r="F166" s="9"/>
      <c r="G166" s="9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</row>
    <row r="167" spans="1:30" ht="11.65">
      <c r="A167" s="9"/>
      <c r="B167" s="9"/>
      <c r="C167" s="9"/>
      <c r="D167" s="9"/>
      <c r="E167" s="9"/>
      <c r="F167" s="9"/>
      <c r="G167" s="9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</row>
    <row r="168" spans="1:30" ht="11.65">
      <c r="A168" s="8">
        <v>2047</v>
      </c>
      <c r="B168" s="8">
        <f>DEC2BIN(A168/512)*1000000000+DEC2BIN(MOD(A168,512))</f>
        <v>11111111111</v>
      </c>
      <c r="C168" s="8" t="str">
        <f>DEC2HEX(A168)</f>
        <v>7FF</v>
      </c>
      <c r="D168" s="9"/>
      <c r="E168" s="9"/>
      <c r="F168" s="9"/>
      <c r="G168" s="9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</row>
    <row r="169" spans="1:30" ht="11.65">
      <c r="A169" s="9"/>
      <c r="B169" s="9"/>
      <c r="C169" s="9"/>
      <c r="D169" s="9"/>
      <c r="E169" s="9"/>
      <c r="F169" s="9"/>
      <c r="G169" s="9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</row>
    <row r="170" spans="1:30" ht="11.65">
      <c r="A170" s="9"/>
      <c r="B170" s="9"/>
      <c r="C170" s="9"/>
      <c r="D170" s="9"/>
      <c r="E170" s="9"/>
      <c r="F170" s="9"/>
      <c r="G170" s="9"/>
      <c r="H170" s="8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</row>
    <row r="171" spans="1:30" ht="11.65">
      <c r="A171" s="9"/>
      <c r="B171" s="9"/>
      <c r="C171" s="9"/>
      <c r="D171" s="9"/>
      <c r="E171" s="9"/>
      <c r="F171" s="9"/>
      <c r="G171" s="9"/>
      <c r="H171" s="8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</row>
    <row r="172" spans="1:30" ht="11.65">
      <c r="A172" s="9"/>
      <c r="B172" s="9"/>
      <c r="C172" s="9"/>
      <c r="D172" s="9"/>
      <c r="E172" s="9"/>
      <c r="F172" s="9"/>
      <c r="G172" s="9"/>
      <c r="H172" s="8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</row>
    <row r="173" spans="1:30" ht="11.65">
      <c r="A173" s="9"/>
      <c r="B173" s="9"/>
      <c r="C173" s="9"/>
      <c r="D173" s="9"/>
      <c r="E173" s="9"/>
      <c r="F173" s="9"/>
      <c r="G173" s="9"/>
      <c r="H173" s="8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</row>
    <row r="174" spans="1:30" ht="11.65">
      <c r="A174" s="9"/>
      <c r="B174" s="9"/>
      <c r="C174" s="9"/>
      <c r="D174" s="9"/>
      <c r="E174" s="9"/>
      <c r="F174" s="9"/>
      <c r="G174" s="9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</row>
    <row r="175" spans="1:30" ht="11.65">
      <c r="A175" s="9"/>
      <c r="B175" s="9"/>
      <c r="C175" s="9"/>
      <c r="D175" s="9"/>
      <c r="E175" s="9"/>
      <c r="F175" s="9"/>
      <c r="G175" s="9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</row>
    <row r="176" spans="1:30" ht="11.65">
      <c r="A176" s="9"/>
      <c r="B176" s="9"/>
      <c r="C176" s="9"/>
      <c r="D176" s="9"/>
      <c r="E176" s="9"/>
      <c r="F176" s="9"/>
      <c r="G176" s="9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</row>
    <row r="177" spans="1:30" ht="11.65">
      <c r="A177" s="9"/>
      <c r="B177" s="9"/>
      <c r="C177" s="9"/>
      <c r="D177" s="9"/>
      <c r="E177" s="9"/>
      <c r="F177" s="9"/>
      <c r="G177" s="9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</row>
    <row r="178" spans="1:30" ht="11.65">
      <c r="A178" s="9"/>
      <c r="B178" s="9"/>
      <c r="C178" s="9"/>
      <c r="D178" s="9"/>
      <c r="E178" s="9"/>
      <c r="F178" s="9"/>
      <c r="G178" s="9"/>
      <c r="H178" s="8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</row>
    <row r="179" spans="1:30" ht="11.65">
      <c r="A179" s="9"/>
      <c r="B179" s="9"/>
      <c r="C179" s="9"/>
      <c r="D179" s="9"/>
      <c r="E179" s="9"/>
      <c r="F179" s="9"/>
      <c r="G179" s="9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</row>
    <row r="180" spans="1:30" ht="11.65">
      <c r="A180" s="9"/>
      <c r="B180" s="9"/>
      <c r="C180" s="9"/>
      <c r="D180" s="9"/>
      <c r="E180" s="9"/>
      <c r="F180" s="9"/>
      <c r="G180" s="9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</row>
    <row r="181" spans="1:30" ht="11.65">
      <c r="A181" s="9"/>
      <c r="B181" s="9"/>
      <c r="C181" s="9"/>
      <c r="D181" s="9"/>
      <c r="E181" s="9"/>
      <c r="F181" s="9"/>
      <c r="G181" s="9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</row>
    <row r="182" spans="1:30" ht="11.65">
      <c r="A182" s="9"/>
      <c r="B182" s="9"/>
      <c r="C182" s="9"/>
      <c r="D182" s="9"/>
      <c r="E182" s="9"/>
      <c r="F182" s="9"/>
      <c r="G182" s="9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</row>
    <row r="183" spans="1:30" ht="11.65">
      <c r="A183" s="9"/>
      <c r="B183" s="9"/>
      <c r="C183" s="9"/>
      <c r="D183" s="9"/>
      <c r="E183" s="9"/>
      <c r="F183" s="9"/>
      <c r="G183" s="9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</row>
    <row r="184" spans="1:30" ht="11.65">
      <c r="A184" s="9"/>
      <c r="B184" s="9"/>
      <c r="C184" s="9"/>
      <c r="D184" s="9"/>
      <c r="E184" s="9"/>
      <c r="F184" s="9"/>
      <c r="G184" s="9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</row>
    <row r="185" spans="1:30" ht="11.65">
      <c r="A185" s="9"/>
      <c r="B185" s="9"/>
      <c r="C185" s="9"/>
      <c r="D185" s="9"/>
      <c r="E185" s="9"/>
      <c r="F185" s="9"/>
      <c r="G185" s="9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</row>
    <row r="186" spans="1:30" ht="11.65">
      <c r="A186" s="9"/>
      <c r="B186" s="9"/>
      <c r="C186" s="9"/>
      <c r="D186" s="9"/>
      <c r="E186" s="9"/>
      <c r="F186" s="9"/>
      <c r="G186" s="9"/>
      <c r="H186" s="8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</row>
    <row r="187" spans="1:30" ht="11.65">
      <c r="A187" s="9"/>
      <c r="B187" s="9"/>
      <c r="C187" s="9"/>
      <c r="D187" s="9"/>
      <c r="E187" s="9"/>
      <c r="F187" s="9"/>
      <c r="G187" s="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</row>
    <row r="188" spans="1:30" ht="11.65">
      <c r="A188" s="9"/>
      <c r="B188" s="9"/>
      <c r="C188" s="9"/>
      <c r="D188" s="9"/>
      <c r="E188" s="9"/>
      <c r="F188" s="9"/>
      <c r="G188" s="9"/>
      <c r="H188" s="8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</row>
    <row r="189" spans="1:30" ht="11.65">
      <c r="A189" s="9"/>
      <c r="B189" s="9"/>
      <c r="C189" s="9"/>
      <c r="D189" s="9"/>
      <c r="E189" s="9"/>
      <c r="F189" s="9"/>
      <c r="G189" s="9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</row>
    <row r="190" spans="1:30" ht="11.65">
      <c r="A190" s="9"/>
      <c r="B190" s="9"/>
      <c r="C190" s="9"/>
      <c r="D190" s="9"/>
      <c r="E190" s="9"/>
      <c r="F190" s="9"/>
      <c r="G190" s="9"/>
      <c r="H190" s="8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</row>
    <row r="191" spans="1:30" ht="11.65">
      <c r="A191" s="9"/>
      <c r="B191" s="9"/>
      <c r="C191" s="9"/>
      <c r="D191" s="9"/>
      <c r="E191" s="9"/>
      <c r="F191" s="9"/>
      <c r="G191" s="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</row>
    <row r="192" spans="1:30" ht="11.65">
      <c r="A192" s="9"/>
      <c r="B192" s="9"/>
      <c r="C192" s="9"/>
      <c r="D192" s="9"/>
      <c r="E192" s="9"/>
      <c r="F192" s="9"/>
      <c r="G192" s="9"/>
      <c r="H192" s="8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</row>
    <row r="193" spans="1:30" ht="11.65">
      <c r="A193" s="9"/>
      <c r="B193" s="9"/>
      <c r="C193" s="9"/>
      <c r="D193" s="9"/>
      <c r="E193" s="9"/>
      <c r="F193" s="9"/>
      <c r="G193" s="9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</row>
    <row r="194" spans="1:30" ht="11.65">
      <c r="A194" s="9"/>
      <c r="B194" s="9"/>
      <c r="C194" s="9"/>
      <c r="D194" s="9"/>
      <c r="E194" s="9"/>
      <c r="F194" s="9"/>
      <c r="G194" s="9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</row>
    <row r="195" spans="1:30" ht="11.65">
      <c r="A195" s="9"/>
      <c r="B195" s="9"/>
      <c r="C195" s="9"/>
      <c r="D195" s="9"/>
      <c r="E195" s="9"/>
      <c r="F195" s="9"/>
      <c r="G195" s="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</row>
    <row r="196" spans="1:30" ht="11.65">
      <c r="A196" s="9"/>
      <c r="B196" s="9"/>
      <c r="C196" s="9"/>
      <c r="D196" s="9"/>
      <c r="E196" s="9"/>
      <c r="F196" s="9"/>
      <c r="G196" s="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</row>
    <row r="197" spans="1:30" ht="11.65">
      <c r="A197" s="9"/>
      <c r="B197" s="9"/>
      <c r="C197" s="9"/>
      <c r="D197" s="9"/>
      <c r="E197" s="9"/>
      <c r="F197" s="9"/>
      <c r="G197" s="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</row>
    <row r="198" spans="1:30" ht="11.65">
      <c r="A198" s="9"/>
      <c r="B198" s="9"/>
      <c r="C198" s="9"/>
      <c r="D198" s="9"/>
      <c r="E198" s="9"/>
      <c r="F198" s="9"/>
      <c r="G198" s="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</row>
    <row r="199" spans="1:30" ht="11.65">
      <c r="A199" s="9"/>
      <c r="B199" s="9"/>
      <c r="C199" s="9"/>
      <c r="D199" s="9"/>
      <c r="E199" s="9"/>
      <c r="F199" s="9"/>
      <c r="G199" s="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</row>
    <row r="200" spans="1:30" ht="11.65">
      <c r="A200" s="9"/>
      <c r="B200" s="9"/>
      <c r="C200" s="9"/>
      <c r="D200" s="9"/>
      <c r="E200" s="9"/>
      <c r="F200" s="9"/>
      <c r="G200" s="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</row>
    <row r="201" spans="1:30" ht="11.65">
      <c r="A201" s="9"/>
      <c r="B201" s="9"/>
      <c r="C201" s="9"/>
      <c r="D201" s="9"/>
      <c r="E201" s="9"/>
      <c r="F201" s="9"/>
      <c r="G201" s="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</row>
    <row r="202" spans="1:30" ht="11.65">
      <c r="A202" s="9"/>
      <c r="B202" s="9"/>
      <c r="C202" s="9"/>
      <c r="D202" s="9"/>
      <c r="E202" s="9"/>
      <c r="F202" s="9"/>
      <c r="G202" s="9"/>
      <c r="H202" s="8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</row>
    <row r="203" spans="1:30" ht="11.65">
      <c r="A203" s="9"/>
      <c r="B203" s="9"/>
      <c r="C203" s="9"/>
      <c r="D203" s="9"/>
      <c r="E203" s="9"/>
      <c r="F203" s="9"/>
      <c r="G203" s="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</row>
    <row r="204" spans="1:30" ht="11.65">
      <c r="A204" s="9"/>
      <c r="B204" s="9"/>
      <c r="C204" s="9"/>
      <c r="D204" s="9"/>
      <c r="E204" s="9"/>
      <c r="F204" s="9"/>
      <c r="G204" s="9"/>
      <c r="H204" s="8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</row>
    <row r="205" spans="1:30" ht="11.65">
      <c r="A205" s="9"/>
      <c r="B205" s="9"/>
      <c r="C205" s="9"/>
      <c r="D205" s="9"/>
      <c r="E205" s="9"/>
      <c r="F205" s="9"/>
      <c r="G205" s="9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</row>
    <row r="206" spans="1:30" ht="11.65">
      <c r="A206" s="9"/>
      <c r="B206" s="9"/>
      <c r="C206" s="9"/>
      <c r="D206" s="9"/>
      <c r="E206" s="9"/>
      <c r="F206" s="9"/>
      <c r="G206" s="9"/>
      <c r="H206" s="8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</row>
    <row r="207" spans="1:30" ht="11.65">
      <c r="A207" s="9"/>
      <c r="B207" s="9"/>
      <c r="C207" s="9"/>
      <c r="D207" s="9"/>
      <c r="E207" s="9"/>
      <c r="F207" s="9"/>
      <c r="G207" s="9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</row>
    <row r="208" spans="1:30" ht="11.65">
      <c r="A208" s="9"/>
      <c r="B208" s="9"/>
      <c r="C208" s="9"/>
      <c r="D208" s="9"/>
      <c r="E208" s="9"/>
      <c r="F208" s="9"/>
      <c r="G208" s="9"/>
      <c r="H208" s="8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</row>
    <row r="209" spans="1:30" ht="11.65">
      <c r="A209" s="9"/>
      <c r="B209" s="9"/>
      <c r="C209" s="9"/>
      <c r="D209" s="9"/>
      <c r="E209" s="9"/>
      <c r="F209" s="9"/>
      <c r="G209" s="9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</row>
    <row r="210" spans="1:30" ht="11.65">
      <c r="A210" s="9"/>
      <c r="B210" s="9"/>
      <c r="C210" s="9"/>
      <c r="D210" s="9"/>
      <c r="E210" s="9"/>
      <c r="F210" s="9"/>
      <c r="G210" s="9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</row>
    <row r="211" spans="1:30" ht="11.65">
      <c r="A211" s="9"/>
      <c r="B211" s="9"/>
      <c r="C211" s="9"/>
      <c r="D211" s="9"/>
      <c r="E211" s="9"/>
      <c r="F211" s="9"/>
      <c r="G211" s="9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</row>
    <row r="212" spans="1:30" ht="11.65">
      <c r="A212" s="9"/>
      <c r="B212" s="9"/>
      <c r="C212" s="9"/>
      <c r="D212" s="9"/>
      <c r="E212" s="9"/>
      <c r="F212" s="9"/>
      <c r="G212" s="9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</row>
    <row r="213" spans="1:30" ht="11.65">
      <c r="A213" s="9"/>
      <c r="B213" s="9"/>
      <c r="C213" s="9"/>
      <c r="D213" s="9"/>
      <c r="E213" s="9"/>
      <c r="F213" s="9"/>
      <c r="G213" s="9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</row>
    <row r="214" spans="1:30" ht="11.65">
      <c r="A214" s="9"/>
      <c r="B214" s="9"/>
      <c r="C214" s="9"/>
      <c r="D214" s="9"/>
      <c r="E214" s="9"/>
      <c r="F214" s="9"/>
      <c r="G214" s="9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</row>
    <row r="215" spans="1:30" ht="11.65">
      <c r="A215" s="9"/>
      <c r="B215" s="9"/>
      <c r="C215" s="9"/>
      <c r="D215" s="9"/>
      <c r="E215" s="9"/>
      <c r="F215" s="9"/>
      <c r="G215" s="9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</row>
    <row r="216" spans="1:30" ht="11.65">
      <c r="A216" s="9"/>
      <c r="B216" s="9"/>
      <c r="C216" s="9"/>
      <c r="D216" s="9"/>
      <c r="E216" s="9"/>
      <c r="F216" s="9"/>
      <c r="G216" s="9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</row>
    <row r="217" spans="1:30" ht="11.65">
      <c r="A217" s="9"/>
      <c r="B217" s="9"/>
      <c r="C217" s="9"/>
      <c r="D217" s="9"/>
      <c r="E217" s="9"/>
      <c r="F217" s="9"/>
      <c r="G217" s="9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</row>
    <row r="218" spans="1:30" ht="11.65">
      <c r="A218" s="9"/>
      <c r="B218" s="9"/>
      <c r="C218" s="9"/>
      <c r="D218" s="9"/>
      <c r="E218" s="9"/>
      <c r="F218" s="9"/>
      <c r="G218" s="9"/>
      <c r="H218" s="8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</row>
    <row r="219" spans="1:30" ht="11.65">
      <c r="A219" s="9"/>
      <c r="B219" s="9"/>
      <c r="C219" s="9"/>
      <c r="D219" s="9"/>
      <c r="E219" s="9"/>
      <c r="F219" s="9"/>
      <c r="G219" s="9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</row>
    <row r="220" spans="1:30" ht="11.65">
      <c r="A220" s="9"/>
      <c r="B220" s="9"/>
      <c r="C220" s="9"/>
      <c r="D220" s="9"/>
      <c r="E220" s="9"/>
      <c r="F220" s="9"/>
      <c r="G220" s="9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</row>
    <row r="221" spans="1:30" ht="11.65">
      <c r="A221" s="9"/>
      <c r="B221" s="9"/>
      <c r="C221" s="9"/>
      <c r="D221" s="9"/>
      <c r="E221" s="9"/>
      <c r="F221" s="9"/>
      <c r="G221" s="9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</row>
    <row r="222" spans="1:30" ht="11.65">
      <c r="A222" s="9"/>
      <c r="B222" s="9"/>
      <c r="C222" s="9"/>
      <c r="D222" s="9"/>
      <c r="E222" s="9"/>
      <c r="F222" s="9"/>
      <c r="G222" s="9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</row>
    <row r="223" spans="1:30" ht="11.65">
      <c r="A223" s="9"/>
      <c r="B223" s="9"/>
      <c r="C223" s="9"/>
      <c r="D223" s="9"/>
      <c r="E223" s="9"/>
      <c r="F223" s="9"/>
      <c r="G223" s="9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</row>
    <row r="224" spans="1:30" ht="11.65">
      <c r="A224" s="9"/>
      <c r="B224" s="9"/>
      <c r="C224" s="9"/>
      <c r="D224" s="9"/>
      <c r="E224" s="9"/>
      <c r="F224" s="9"/>
      <c r="G224" s="9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</row>
    <row r="225" spans="1:30" ht="11.65">
      <c r="A225" s="9"/>
      <c r="B225" s="9"/>
      <c r="C225" s="9"/>
      <c r="D225" s="9"/>
      <c r="E225" s="9"/>
      <c r="F225" s="9"/>
      <c r="G225" s="9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</row>
    <row r="226" spans="1:30" ht="11.65">
      <c r="A226" s="9"/>
      <c r="B226" s="9"/>
      <c r="C226" s="9"/>
      <c r="D226" s="9"/>
      <c r="E226" s="9"/>
      <c r="F226" s="9"/>
      <c r="G226" s="9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</row>
    <row r="227" spans="1:30" ht="11.65">
      <c r="A227" s="9"/>
      <c r="B227" s="9"/>
      <c r="C227" s="9"/>
      <c r="D227" s="9"/>
      <c r="E227" s="9"/>
      <c r="F227" s="9"/>
      <c r="G227" s="9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</row>
    <row r="228" spans="1:30" ht="11.65">
      <c r="A228" s="9"/>
      <c r="B228" s="9"/>
      <c r="C228" s="9"/>
      <c r="D228" s="9"/>
      <c r="E228" s="9"/>
      <c r="F228" s="9"/>
      <c r="G228" s="9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</row>
    <row r="229" spans="1:30" ht="11.65">
      <c r="A229" s="9"/>
      <c r="B229" s="9"/>
      <c r="C229" s="9"/>
      <c r="D229" s="9"/>
      <c r="E229" s="9"/>
      <c r="F229" s="9"/>
      <c r="G229" s="9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</row>
    <row r="230" spans="1:30" ht="11.65">
      <c r="A230" s="9"/>
      <c r="B230" s="9"/>
      <c r="C230" s="9"/>
      <c r="D230" s="9"/>
      <c r="E230" s="9"/>
      <c r="F230" s="9"/>
      <c r="G230" s="9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</row>
    <row r="231" spans="1:30" ht="11.65">
      <c r="A231" s="9"/>
      <c r="B231" s="9"/>
      <c r="C231" s="9"/>
      <c r="D231" s="9"/>
      <c r="E231" s="9"/>
      <c r="F231" s="9"/>
      <c r="G231" s="9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</row>
    <row r="232" spans="1:30" ht="11.65">
      <c r="A232" s="9"/>
      <c r="B232" s="9"/>
      <c r="C232" s="9"/>
      <c r="D232" s="9"/>
      <c r="E232" s="9"/>
      <c r="F232" s="9"/>
      <c r="G232" s="9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</row>
    <row r="233" spans="1:30" ht="11.65">
      <c r="A233" s="9"/>
      <c r="B233" s="9"/>
      <c r="C233" s="9"/>
      <c r="D233" s="9"/>
      <c r="E233" s="9"/>
      <c r="F233" s="9"/>
      <c r="G233" s="9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</row>
    <row r="234" spans="1:30" ht="11.65">
      <c r="A234" s="9"/>
      <c r="B234" s="9"/>
      <c r="C234" s="9"/>
      <c r="D234" s="9"/>
      <c r="E234" s="9"/>
      <c r="F234" s="9"/>
      <c r="G234" s="9"/>
      <c r="H234" s="8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</row>
    <row r="235" spans="1:30" ht="11.65">
      <c r="A235" s="9"/>
      <c r="B235" s="9"/>
      <c r="C235" s="9"/>
      <c r="D235" s="9"/>
      <c r="E235" s="9"/>
      <c r="F235" s="9"/>
      <c r="G235" s="9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</row>
    <row r="236" spans="1:30" ht="11.65">
      <c r="A236" s="9"/>
      <c r="B236" s="9"/>
      <c r="C236" s="9"/>
      <c r="D236" s="9"/>
      <c r="E236" s="9"/>
      <c r="F236" s="9"/>
      <c r="G236" s="9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</row>
    <row r="237" spans="1:30" ht="11.65">
      <c r="A237" s="9"/>
      <c r="B237" s="9"/>
      <c r="C237" s="9"/>
      <c r="D237" s="9"/>
      <c r="E237" s="9"/>
      <c r="F237" s="9"/>
      <c r="G237" s="9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</row>
    <row r="238" spans="1:30" ht="11.65">
      <c r="A238" s="9"/>
      <c r="B238" s="9"/>
      <c r="C238" s="9"/>
      <c r="D238" s="9"/>
      <c r="E238" s="9"/>
      <c r="F238" s="9"/>
      <c r="G238" s="9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</row>
    <row r="239" spans="1:30" ht="11.65">
      <c r="A239" s="9"/>
      <c r="B239" s="9"/>
      <c r="C239" s="9"/>
      <c r="D239" s="9"/>
      <c r="E239" s="9"/>
      <c r="F239" s="9"/>
      <c r="G239" s="9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</row>
    <row r="240" spans="1:30" ht="11.65">
      <c r="A240" s="9"/>
      <c r="B240" s="9"/>
      <c r="C240" s="9"/>
      <c r="D240" s="9"/>
      <c r="E240" s="9"/>
      <c r="F240" s="9"/>
      <c r="G240" s="9"/>
      <c r="H240" s="8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</row>
    <row r="241" spans="1:30" ht="11.65">
      <c r="A241" s="9"/>
      <c r="B241" s="9"/>
      <c r="C241" s="9"/>
      <c r="D241" s="9"/>
      <c r="E241" s="9"/>
      <c r="F241" s="9"/>
      <c r="G241" s="9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</row>
    <row r="242" spans="1:30" ht="11.65">
      <c r="A242" s="9"/>
      <c r="B242" s="9"/>
      <c r="C242" s="9"/>
      <c r="D242" s="9"/>
      <c r="E242" s="9"/>
      <c r="F242" s="9"/>
      <c r="G242" s="9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</row>
    <row r="243" spans="1:30" ht="11.65">
      <c r="A243" s="9"/>
      <c r="B243" s="9"/>
      <c r="C243" s="9"/>
      <c r="D243" s="9"/>
      <c r="E243" s="9"/>
      <c r="F243" s="9"/>
      <c r="G243" s="9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</row>
    <row r="244" spans="1:30" ht="11.65">
      <c r="A244" s="9"/>
      <c r="B244" s="9"/>
      <c r="C244" s="9"/>
      <c r="D244" s="9"/>
      <c r="E244" s="9"/>
      <c r="F244" s="9"/>
      <c r="G244" s="9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</row>
    <row r="245" spans="1:30" ht="11.65">
      <c r="A245" s="9"/>
      <c r="B245" s="9"/>
      <c r="C245" s="9"/>
      <c r="D245" s="9"/>
      <c r="E245" s="9"/>
      <c r="F245" s="9"/>
      <c r="G245" s="9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</row>
    <row r="246" spans="1:30" ht="11.65">
      <c r="A246" s="9"/>
      <c r="B246" s="9"/>
      <c r="C246" s="9"/>
      <c r="D246" s="9"/>
      <c r="E246" s="9"/>
      <c r="F246" s="9"/>
      <c r="G246" s="9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</row>
    <row r="247" spans="1:30" ht="11.65">
      <c r="A247" s="9"/>
      <c r="B247" s="9"/>
      <c r="C247" s="9"/>
      <c r="D247" s="9"/>
      <c r="E247" s="9"/>
      <c r="F247" s="9"/>
      <c r="G247" s="9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</row>
    <row r="248" spans="1:30" ht="11.65">
      <c r="A248" s="9"/>
      <c r="B248" s="9"/>
      <c r="C248" s="9"/>
      <c r="D248" s="9"/>
      <c r="E248" s="9"/>
      <c r="F248" s="9"/>
      <c r="G248" s="9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</row>
    <row r="249" spans="1:30" ht="11.65">
      <c r="A249" s="9"/>
      <c r="B249" s="9"/>
      <c r="C249" s="9"/>
      <c r="D249" s="9"/>
      <c r="E249" s="9"/>
      <c r="F249" s="9"/>
      <c r="G249" s="9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</row>
    <row r="250" spans="1:30" ht="11.65">
      <c r="A250" s="9"/>
      <c r="B250" s="9"/>
      <c r="C250" s="9"/>
      <c r="D250" s="9"/>
      <c r="E250" s="9"/>
      <c r="F250" s="9"/>
      <c r="G250" s="9"/>
      <c r="H250" s="8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</row>
    <row r="251" spans="1:30" ht="11.65">
      <c r="A251" s="9"/>
      <c r="B251" s="9"/>
      <c r="C251" s="9"/>
      <c r="D251" s="9"/>
      <c r="E251" s="9"/>
      <c r="F251" s="9"/>
      <c r="G251" s="9"/>
      <c r="H251" s="8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</row>
    <row r="252" spans="1:30" ht="11.65">
      <c r="A252" s="9"/>
      <c r="B252" s="9"/>
      <c r="C252" s="9"/>
      <c r="D252" s="9"/>
      <c r="E252" s="9"/>
      <c r="F252" s="9"/>
      <c r="G252" s="9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</row>
    <row r="253" spans="1:30" ht="11.65">
      <c r="A253" s="9"/>
      <c r="B253" s="9"/>
      <c r="C253" s="9"/>
      <c r="D253" s="9"/>
      <c r="E253" s="9"/>
      <c r="F253" s="9"/>
      <c r="G253" s="9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</row>
    <row r="254" spans="1:30" ht="11.65">
      <c r="A254" s="9"/>
      <c r="B254" s="9"/>
      <c r="C254" s="9"/>
      <c r="D254" s="9"/>
      <c r="E254" s="9"/>
      <c r="F254" s="9"/>
      <c r="G254" s="9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</row>
    <row r="255" spans="1:30" ht="11.65">
      <c r="A255" s="9"/>
      <c r="B255" s="9"/>
      <c r="C255" s="9"/>
      <c r="D255" s="9"/>
      <c r="E255" s="9"/>
      <c r="F255" s="9"/>
      <c r="G255" s="9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</row>
    <row r="256" spans="1:30" ht="11.65">
      <c r="A256" s="9"/>
      <c r="B256" s="9"/>
      <c r="C256" s="9"/>
      <c r="D256" s="9"/>
      <c r="E256" s="9"/>
      <c r="F256" s="9"/>
      <c r="G256" s="9"/>
      <c r="H256" s="8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</row>
    <row r="257" spans="1:30" ht="11.65">
      <c r="A257" s="9"/>
      <c r="B257" s="9"/>
      <c r="C257" s="9"/>
      <c r="D257" s="9"/>
      <c r="E257" s="9"/>
      <c r="F257" s="9"/>
      <c r="G257" s="9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</row>
    <row r="258" spans="1:30" ht="11.65">
      <c r="A258" s="9"/>
      <c r="B258" s="9"/>
      <c r="C258" s="9"/>
      <c r="D258" s="9"/>
      <c r="E258" s="9"/>
      <c r="F258" s="9"/>
      <c r="G258" s="9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</row>
    <row r="259" spans="1:30" ht="11.65">
      <c r="A259" s="9"/>
      <c r="B259" s="9"/>
      <c r="C259" s="9"/>
      <c r="D259" s="9"/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</row>
    <row r="260" spans="1:30" ht="11.65">
      <c r="A260" s="9"/>
      <c r="B260" s="9"/>
      <c r="C260" s="9"/>
      <c r="D260" s="9"/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</row>
    <row r="261" spans="1:30" ht="11.65">
      <c r="A261" s="9"/>
      <c r="B261" s="9"/>
      <c r="C261" s="9"/>
      <c r="D261" s="9"/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</row>
    <row r="262" spans="1:30" ht="11.65">
      <c r="A262" s="9"/>
      <c r="B262" s="9"/>
      <c r="C262" s="9"/>
      <c r="D262" s="9"/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</row>
    <row r="263" spans="1:30" ht="11.65">
      <c r="A263" s="9"/>
      <c r="B263" s="9"/>
      <c r="C263" s="9"/>
      <c r="D263" s="9"/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</row>
    <row r="264" spans="1:30" ht="11.65">
      <c r="A264" s="9"/>
      <c r="B264" s="9"/>
      <c r="C264" s="9"/>
      <c r="D264" s="9"/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</row>
    <row r="265" spans="1:30" ht="11.65">
      <c r="A265" s="9"/>
      <c r="B265" s="9"/>
      <c r="C265" s="9"/>
      <c r="D265" s="9"/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</row>
    <row r="266" spans="1:30" ht="11.65">
      <c r="A266" s="9"/>
      <c r="B266" s="9"/>
      <c r="C266" s="9"/>
      <c r="D266" s="9"/>
      <c r="E266" s="9"/>
      <c r="F266" s="9"/>
      <c r="G266" s="9"/>
      <c r="H266" s="8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</row>
    <row r="267" spans="1:30" ht="11.65">
      <c r="A267" s="9"/>
      <c r="B267" s="9"/>
      <c r="C267" s="9"/>
      <c r="D267" s="9"/>
      <c r="E267" s="9"/>
      <c r="F267" s="9"/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</row>
    <row r="268" spans="1:30" ht="11.65">
      <c r="A268" s="9"/>
      <c r="B268" s="9"/>
      <c r="C268" s="9"/>
      <c r="D268" s="9"/>
      <c r="E268" s="9"/>
      <c r="F268" s="9"/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</row>
    <row r="269" spans="1:30" ht="11.65">
      <c r="A269" s="9"/>
      <c r="B269" s="9"/>
      <c r="C269" s="9"/>
      <c r="D269" s="9"/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</row>
    <row r="270" spans="1:30" ht="11.65">
      <c r="A270" s="9"/>
      <c r="B270" s="9"/>
      <c r="C270" s="9"/>
      <c r="D270" s="9"/>
      <c r="E270" s="9"/>
      <c r="F270" s="9"/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</row>
    <row r="271" spans="1:30" ht="11.65">
      <c r="A271" s="9"/>
      <c r="B271" s="9"/>
      <c r="C271" s="9"/>
      <c r="D271" s="9"/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</row>
    <row r="272" spans="1:30" ht="11.65">
      <c r="A272" s="9"/>
      <c r="B272" s="9"/>
      <c r="C272" s="9"/>
      <c r="D272" s="9"/>
      <c r="E272" s="9"/>
      <c r="F272" s="9"/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</row>
    <row r="273" spans="1:30" ht="11.65">
      <c r="A273" s="9"/>
      <c r="B273" s="9"/>
      <c r="C273" s="9"/>
      <c r="D273" s="9"/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</row>
    <row r="274" spans="1:30" ht="11.65">
      <c r="A274" s="9"/>
      <c r="B274" s="9"/>
      <c r="C274" s="9"/>
      <c r="D274" s="9"/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</row>
    <row r="275" spans="1:30" ht="11.65">
      <c r="A275" s="9"/>
      <c r="B275" s="9"/>
      <c r="C275" s="9"/>
      <c r="D275" s="9"/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</row>
    <row r="276" spans="1:30" ht="11.65">
      <c r="A276" s="9"/>
      <c r="B276" s="9"/>
      <c r="C276" s="9"/>
      <c r="D276" s="9"/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</row>
    <row r="277" spans="1:30" ht="11.65">
      <c r="A277" s="9"/>
      <c r="B277" s="9"/>
      <c r="C277" s="9"/>
      <c r="D277" s="9"/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</row>
    <row r="278" spans="1:30" ht="11.65">
      <c r="A278" s="9"/>
      <c r="B278" s="9"/>
      <c r="C278" s="9"/>
      <c r="D278" s="9"/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</row>
    <row r="279" spans="1:30" ht="11.65">
      <c r="A279" s="9"/>
      <c r="B279" s="9"/>
      <c r="C279" s="9"/>
      <c r="D279" s="9"/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</row>
    <row r="280" spans="1:30" ht="11.65">
      <c r="A280" s="9"/>
      <c r="B280" s="9"/>
      <c r="C280" s="9"/>
      <c r="D280" s="9"/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</row>
    <row r="281" spans="1:30" ht="11.65">
      <c r="A281" s="9"/>
      <c r="B281" s="9"/>
      <c r="C281" s="9"/>
      <c r="D281" s="9"/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</row>
    <row r="282" spans="1:30" ht="11.65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</row>
    <row r="283" spans="1:30" ht="11.65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</row>
    <row r="284" spans="1:30" ht="11.65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</row>
    <row r="285" spans="1:30" ht="11.65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r="286" spans="1:30" ht="11.65">
      <c r="A286" s="9"/>
      <c r="B286" s="9"/>
      <c r="C286" s="9"/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</row>
    <row r="287" spans="1:30" ht="11.65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</row>
    <row r="288" spans="1:30" ht="11.65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</row>
    <row r="289" spans="1:30" ht="11.65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</row>
    <row r="290" spans="1:30" ht="11.65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</row>
    <row r="291" spans="1:30" ht="11.65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</row>
    <row r="292" spans="1:30" ht="11.65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</row>
    <row r="293" spans="1:30" ht="11.65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</row>
    <row r="294" spans="1:30" ht="11.65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</row>
    <row r="295" spans="1:30" ht="11.65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</row>
    <row r="296" spans="1:30" ht="11.65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</row>
    <row r="297" spans="1:30" ht="11.65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</row>
    <row r="298" spans="1:30" ht="11.65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</row>
    <row r="299" spans="1:30" ht="11.65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</row>
    <row r="300" spans="1:30" ht="11.65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</row>
    <row r="301" spans="1:30" ht="11.65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</row>
    <row r="302" spans="1:30" ht="11.65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</row>
    <row r="303" spans="1:30" ht="11.65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</row>
    <row r="304" spans="1:30" ht="11.65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</row>
    <row r="305" spans="1:30" ht="11.65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</row>
    <row r="306" spans="1:30" ht="11.65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</row>
    <row r="307" spans="1:30" ht="11.65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</row>
    <row r="308" spans="1:30" ht="11.65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</row>
    <row r="309" spans="1:30" ht="11.65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</row>
    <row r="310" spans="1:30" ht="11.65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</row>
    <row r="311" spans="1:30" ht="11.65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</row>
    <row r="312" spans="1:30" ht="11.65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</row>
    <row r="313" spans="1:30" ht="11.65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</row>
    <row r="314" spans="1:30" ht="11.65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</row>
    <row r="315" spans="1:30" ht="11.65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</row>
    <row r="316" spans="1:30" ht="11.65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</row>
    <row r="317" spans="1:30" ht="11.65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</row>
    <row r="318" spans="1:30" ht="11.65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</row>
    <row r="319" spans="1:30" ht="11.65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</row>
    <row r="320" spans="1:30" ht="11.65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</row>
    <row r="321" spans="1:30" ht="11.65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</row>
    <row r="322" spans="1:30" ht="11.65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</row>
    <row r="323" spans="1:30" ht="11.65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</row>
    <row r="324" spans="1:30" ht="11.65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</row>
    <row r="325" spans="1:30" ht="11.65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</row>
    <row r="326" spans="1:30" ht="11.65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</row>
    <row r="327" spans="1:30" ht="11.65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</row>
    <row r="328" spans="1:30" ht="11.65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</row>
    <row r="329" spans="1:30" ht="11.65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</row>
    <row r="330" spans="1:30" ht="11.65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</row>
    <row r="331" spans="1:30" ht="11.65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</row>
    <row r="332" spans="1:30" ht="11.65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</row>
    <row r="333" spans="1:30" ht="11.65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</row>
    <row r="334" spans="1:30" ht="11.65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</row>
    <row r="335" spans="1:30" ht="11.65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</row>
    <row r="336" spans="1:30" ht="11.65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</row>
    <row r="337" spans="1:30" ht="11.65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</row>
    <row r="338" spans="1:30" ht="11.65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</row>
    <row r="339" spans="1:30" ht="11.65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</row>
    <row r="340" spans="1:30" ht="11.65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r="341" spans="1:30" ht="11.65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</row>
    <row r="342" spans="1:30" ht="11.65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</row>
    <row r="343" spans="1:30" ht="11.65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</row>
    <row r="344" spans="1:30" ht="11.65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</row>
    <row r="345" spans="1:30" ht="11.65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</row>
    <row r="346" spans="1:30" ht="11.65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</row>
    <row r="347" spans="1:30" ht="11.65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</row>
    <row r="348" spans="1:30" ht="11.65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</row>
    <row r="349" spans="1:30" ht="11.65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</row>
    <row r="350" spans="1:30" ht="11.65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</row>
    <row r="351" spans="1:30" ht="11.65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</row>
    <row r="352" spans="1:30" ht="11.65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</row>
    <row r="353" spans="1:30" ht="11.65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</row>
    <row r="354" spans="1:30" ht="11.65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</row>
    <row r="355" spans="1:30" ht="11.65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</row>
    <row r="356" spans="1:30" ht="11.65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</row>
    <row r="357" spans="1:30" ht="11.65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</row>
    <row r="358" spans="1:30" ht="11.65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</row>
    <row r="359" spans="1:30" ht="11.65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</row>
    <row r="360" spans="1:30" ht="11.65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</row>
    <row r="361" spans="1:30" ht="11.65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</row>
    <row r="362" spans="1:30" ht="11.65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</row>
    <row r="363" spans="1:30" ht="11.65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</row>
    <row r="364" spans="1:30" ht="11.65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</row>
    <row r="365" spans="1:30" ht="11.65">
      <c r="A365" s="8"/>
      <c r="B365" s="8"/>
      <c r="C365" s="8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</row>
    <row r="366" spans="1:30" ht="11.65">
      <c r="A366" s="8"/>
      <c r="B366" s="8"/>
      <c r="C366" s="8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</row>
    <row r="367" spans="1:30" ht="11.65">
      <c r="A367" s="8"/>
      <c r="B367" s="8"/>
      <c r="C367" s="8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</row>
    <row r="368" spans="1:30" ht="11.65">
      <c r="A368" s="8"/>
      <c r="B368" s="8"/>
      <c r="C368" s="8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</row>
    <row r="369" spans="1:30" ht="11.65">
      <c r="A369" s="8"/>
      <c r="B369" s="8"/>
      <c r="C369" s="8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</row>
    <row r="370" spans="1:30" ht="11.65">
      <c r="A370" s="8"/>
      <c r="B370" s="8"/>
      <c r="C370" s="8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</row>
    <row r="371" spans="1:30" ht="11.65">
      <c r="A371" s="8"/>
      <c r="B371" s="8"/>
      <c r="C371" s="8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</row>
    <row r="372" spans="1:30" ht="11.65">
      <c r="A372" s="8"/>
      <c r="B372" s="8"/>
      <c r="C372" s="8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</row>
    <row r="373" spans="1:30" ht="11.65">
      <c r="A373" s="8"/>
      <c r="B373" s="8"/>
      <c r="C373" s="8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</row>
    <row r="374" spans="1:30" ht="11.65">
      <c r="A374" s="8"/>
      <c r="B374" s="8"/>
      <c r="C374" s="8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</row>
    <row r="375" spans="1:30" ht="11.65">
      <c r="A375" s="8"/>
      <c r="B375" s="8"/>
      <c r="C375" s="8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</row>
    <row r="376" spans="1:30" ht="11.65">
      <c r="A376" s="8"/>
      <c r="B376" s="8"/>
      <c r="C376" s="8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</row>
    <row r="377" spans="1:30" ht="11.65">
      <c r="A377" s="8"/>
      <c r="B377" s="8"/>
      <c r="C377" s="8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</row>
    <row r="378" spans="1:30" ht="11.65">
      <c r="A378" s="8"/>
      <c r="B378" s="8"/>
      <c r="C378" s="8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</row>
    <row r="379" spans="1:30" ht="11.65">
      <c r="A379" s="8"/>
      <c r="B379" s="8"/>
      <c r="C379" s="8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</row>
    <row r="380" spans="1:30" ht="11.65">
      <c r="A380" s="8"/>
      <c r="B380" s="8"/>
      <c r="C380" s="8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</row>
    <row r="381" spans="1:30" ht="11.65">
      <c r="A381" s="8"/>
      <c r="B381" s="8"/>
      <c r="C381" s="8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</row>
    <row r="382" spans="1:30" ht="11.65">
      <c r="A382" s="8"/>
      <c r="B382" s="8"/>
      <c r="C382" s="8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</row>
    <row r="383" spans="1:30" ht="11.65">
      <c r="A383" s="8"/>
      <c r="B383" s="8"/>
      <c r="C383" s="8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</row>
    <row r="384" spans="1:30" ht="11.65">
      <c r="A384" s="8"/>
      <c r="B384" s="8"/>
      <c r="C384" s="8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</row>
    <row r="385" spans="1:30" ht="11.65">
      <c r="A385" s="8"/>
      <c r="B385" s="8"/>
      <c r="C385" s="8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</row>
    <row r="386" spans="1:30" ht="11.65">
      <c r="A386" s="8"/>
      <c r="B386" s="8"/>
      <c r="C386" s="8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</row>
    <row r="387" spans="1:30" ht="11.65">
      <c r="A387" s="8"/>
      <c r="B387" s="8"/>
      <c r="C387" s="8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</row>
    <row r="388" spans="1:30" ht="11.65">
      <c r="A388" s="8"/>
      <c r="B388" s="8"/>
      <c r="C388" s="8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</row>
    <row r="389" spans="1:30" ht="11.65">
      <c r="A389" s="8"/>
      <c r="B389" s="8"/>
      <c r="C389" s="8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</row>
    <row r="390" spans="1:30" ht="11.65">
      <c r="A390" s="8"/>
      <c r="B390" s="8"/>
      <c r="C390" s="8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</row>
    <row r="391" spans="1:30" ht="11.65">
      <c r="A391" s="8"/>
      <c r="B391" s="8"/>
      <c r="C391" s="8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</row>
    <row r="392" spans="1:30" ht="11.65">
      <c r="A392" s="8"/>
      <c r="B392" s="8"/>
      <c r="C392" s="8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</row>
    <row r="393" spans="1:30" ht="11.65">
      <c r="A393" s="8"/>
      <c r="B393" s="8"/>
      <c r="C393" s="8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</row>
    <row r="394" spans="1:30" ht="11.65">
      <c r="A394" s="8"/>
      <c r="B394" s="8"/>
      <c r="C394" s="8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</row>
    <row r="395" spans="1:30" ht="11.65">
      <c r="A395" s="8"/>
      <c r="B395" s="8"/>
      <c r="C395" s="8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</row>
    <row r="396" spans="1:30" ht="11.65">
      <c r="A396" s="8"/>
      <c r="B396" s="8"/>
      <c r="C396" s="8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</row>
    <row r="397" spans="1:30" ht="11.65">
      <c r="A397" s="8"/>
      <c r="B397" s="8"/>
      <c r="C397" s="8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</row>
    <row r="398" spans="1:30" ht="11.65">
      <c r="A398" s="8"/>
      <c r="B398" s="8"/>
      <c r="C398" s="8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</row>
    <row r="399" spans="1:30" ht="11.65">
      <c r="A399" s="8"/>
      <c r="B399" s="8"/>
      <c r="C399" s="8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</row>
    <row r="400" spans="1:30" ht="11.65">
      <c r="A400" s="8"/>
      <c r="B400" s="8"/>
      <c r="C400" s="8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</row>
    <row r="401" spans="1:30" ht="11.65">
      <c r="A401" s="8"/>
      <c r="B401" s="8"/>
      <c r="C401" s="8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</row>
    <row r="402" spans="1:30" ht="11.65">
      <c r="A402" s="8"/>
      <c r="B402" s="8"/>
      <c r="C402" s="8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</row>
    <row r="403" spans="1:30" ht="11.65">
      <c r="A403" s="8"/>
      <c r="B403" s="8"/>
      <c r="C403" s="8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</row>
    <row r="404" spans="1:30" ht="11.65">
      <c r="A404" s="8"/>
      <c r="B404" s="8"/>
      <c r="C404" s="8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</row>
    <row r="405" spans="1:30" ht="11.65">
      <c r="A405" s="8"/>
      <c r="B405" s="8"/>
      <c r="C405" s="8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</row>
    <row r="406" spans="1:30" ht="11.65">
      <c r="A406" s="8"/>
      <c r="B406" s="8"/>
      <c r="C406" s="8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</row>
    <row r="407" spans="1:30" ht="11.65">
      <c r="A407" s="8"/>
      <c r="B407" s="8"/>
      <c r="C407" s="8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</row>
    <row r="408" spans="1:30" ht="11.65">
      <c r="A408" s="8"/>
      <c r="B408" s="8"/>
      <c r="C408" s="8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</row>
    <row r="409" spans="1:30" ht="11.65">
      <c r="A409" s="8"/>
      <c r="B409" s="8"/>
      <c r="C409" s="8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</row>
    <row r="410" spans="1:30" ht="11.65">
      <c r="A410" s="8"/>
      <c r="B410" s="8"/>
      <c r="C410" s="8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</row>
    <row r="411" spans="1:30" ht="11.65">
      <c r="A411" s="8"/>
      <c r="B411" s="8"/>
      <c r="C411" s="8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</row>
    <row r="412" spans="1:30" ht="11.65">
      <c r="A412" s="8"/>
      <c r="B412" s="8"/>
      <c r="C412" s="8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</row>
    <row r="413" spans="1:30" ht="11.65">
      <c r="A413" s="8"/>
      <c r="B413" s="8"/>
      <c r="C413" s="8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</row>
    <row r="414" spans="1:30" ht="11.65">
      <c r="A414" s="8"/>
      <c r="B414" s="8"/>
      <c r="C414" s="8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</row>
    <row r="415" spans="1:30" ht="11.65">
      <c r="A415" s="8"/>
      <c r="B415" s="8"/>
      <c r="C415" s="8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</row>
    <row r="416" spans="1:30" ht="11.65">
      <c r="A416" s="8"/>
      <c r="B416" s="8"/>
      <c r="C416" s="8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</row>
    <row r="417" spans="1:30" ht="11.65">
      <c r="A417" s="8"/>
      <c r="B417" s="8"/>
      <c r="C417" s="8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</row>
    <row r="418" spans="1:30" ht="11.65">
      <c r="A418" s="8"/>
      <c r="B418" s="8"/>
      <c r="C418" s="8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</row>
    <row r="419" spans="1:30" ht="11.65">
      <c r="A419" s="8"/>
      <c r="B419" s="8"/>
      <c r="C419" s="8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</row>
    <row r="420" spans="1:30" ht="11.65">
      <c r="A420" s="8"/>
      <c r="B420" s="8"/>
      <c r="C420" s="8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</row>
    <row r="421" spans="1:30" ht="11.65">
      <c r="A421" s="8"/>
      <c r="B421" s="8"/>
      <c r="C421" s="8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</row>
    <row r="422" spans="1:30" ht="11.65">
      <c r="A422" s="8"/>
      <c r="B422" s="8"/>
      <c r="C422" s="8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</row>
    <row r="423" spans="1:30" ht="11.65">
      <c r="A423" s="8"/>
      <c r="B423" s="8"/>
      <c r="C423" s="8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</row>
    <row r="424" spans="1:30" ht="11.65">
      <c r="A424" s="8"/>
      <c r="B424" s="8"/>
      <c r="C424" s="8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</row>
    <row r="425" spans="1:30" ht="11.65">
      <c r="A425" s="8"/>
      <c r="B425" s="8"/>
      <c r="C425" s="8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</row>
    <row r="426" spans="1:30" ht="11.65">
      <c r="A426" s="8"/>
      <c r="B426" s="8"/>
      <c r="C426" s="8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</row>
    <row r="427" spans="1:30" ht="11.65">
      <c r="A427" s="8"/>
      <c r="B427" s="8"/>
      <c r="C427" s="8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</row>
    <row r="428" spans="1:30" ht="11.65">
      <c r="A428" s="8"/>
      <c r="B428" s="8"/>
      <c r="C428" s="8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</row>
    <row r="429" spans="1:30" ht="11.65">
      <c r="A429" s="8"/>
      <c r="B429" s="8"/>
      <c r="C429" s="8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</row>
    <row r="430" spans="1:30" ht="11.65">
      <c r="A430" s="8"/>
      <c r="B430" s="8"/>
      <c r="C430" s="8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</row>
    <row r="431" spans="1:30" ht="11.65">
      <c r="A431" s="8"/>
      <c r="B431" s="8"/>
      <c r="C431" s="8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</row>
    <row r="432" spans="1:30" ht="11.65">
      <c r="A432" s="8"/>
      <c r="B432" s="8"/>
      <c r="C432" s="8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</row>
    <row r="433" spans="1:30" ht="11.65">
      <c r="A433" s="8"/>
      <c r="B433" s="8"/>
      <c r="C433" s="8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</row>
    <row r="434" spans="1:30" ht="11.65">
      <c r="A434" s="8"/>
      <c r="B434" s="8"/>
      <c r="C434" s="8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</row>
    <row r="435" spans="1:30" ht="11.65">
      <c r="A435" s="8"/>
      <c r="B435" s="8"/>
      <c r="C435" s="8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</row>
    <row r="436" spans="1:30" ht="11.65">
      <c r="A436" s="8"/>
      <c r="B436" s="8"/>
      <c r="C436" s="8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</row>
    <row r="437" spans="1:30" ht="11.65">
      <c r="A437" s="8"/>
      <c r="B437" s="8"/>
      <c r="C437" s="8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</row>
    <row r="438" spans="1:30" ht="11.65">
      <c r="A438" s="8"/>
      <c r="B438" s="8"/>
      <c r="C438" s="8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</row>
    <row r="439" spans="1:30" ht="11.65">
      <c r="A439" s="8"/>
      <c r="B439" s="8"/>
      <c r="C439" s="8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</row>
    <row r="440" spans="1:30" ht="11.65">
      <c r="A440" s="8"/>
      <c r="B440" s="8"/>
      <c r="C440" s="8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</row>
    <row r="441" spans="1:30" ht="11.65">
      <c r="A441" s="8"/>
      <c r="B441" s="8"/>
      <c r="C441" s="8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 spans="1:30" ht="11.65">
      <c r="A442" s="8"/>
      <c r="B442" s="8"/>
      <c r="C442" s="8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</row>
    <row r="443" spans="1:30" ht="11.65">
      <c r="A443" s="8"/>
      <c r="B443" s="8"/>
      <c r="C443" s="8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</row>
    <row r="444" spans="1:30" ht="11.65">
      <c r="A444" s="8"/>
      <c r="B444" s="8"/>
      <c r="C444" s="8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</row>
    <row r="445" spans="1:30" ht="11.65">
      <c r="A445" s="8"/>
      <c r="B445" s="8"/>
      <c r="C445" s="8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</row>
    <row r="446" spans="1:30" ht="11.65">
      <c r="A446" s="8"/>
      <c r="B446" s="8"/>
      <c r="C446" s="8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</row>
    <row r="447" spans="1:30" ht="11.65">
      <c r="A447" s="8"/>
      <c r="B447" s="8"/>
      <c r="C447" s="8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</row>
    <row r="448" spans="1:30" ht="11.65">
      <c r="A448" s="8"/>
      <c r="B448" s="8"/>
      <c r="C448" s="8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</row>
    <row r="449" spans="1:30" ht="11.65">
      <c r="A449" s="8"/>
      <c r="B449" s="8"/>
      <c r="C449" s="8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</row>
    <row r="450" spans="1:30" ht="11.65">
      <c r="A450" s="8"/>
      <c r="B450" s="8"/>
      <c r="C450" s="8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</row>
    <row r="451" spans="1:30" ht="11.65">
      <c r="A451" s="8"/>
      <c r="B451" s="8"/>
      <c r="C451" s="8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</row>
    <row r="452" spans="1:30" ht="11.65">
      <c r="A452" s="8"/>
      <c r="B452" s="8"/>
      <c r="C452" s="8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</row>
    <row r="453" spans="1:30" ht="11.65">
      <c r="A453" s="8"/>
      <c r="B453" s="8"/>
      <c r="C453" s="8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</row>
    <row r="454" spans="1:30" ht="11.65">
      <c r="A454" s="8"/>
      <c r="B454" s="8"/>
      <c r="C454" s="8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</row>
    <row r="455" spans="1:30" ht="11.65">
      <c r="A455" s="8"/>
      <c r="B455" s="8"/>
      <c r="C455" s="8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</row>
    <row r="456" spans="1:30" ht="11.65">
      <c r="A456" s="8"/>
      <c r="B456" s="8"/>
      <c r="C456" s="8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</row>
    <row r="457" spans="1:30" ht="11.65">
      <c r="A457" s="8"/>
      <c r="B457" s="8"/>
      <c r="C457" s="8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</row>
    <row r="458" spans="1:30" ht="11.65">
      <c r="A458" s="8"/>
      <c r="B458" s="8"/>
      <c r="C458" s="8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</row>
    <row r="459" spans="1:30" ht="11.65">
      <c r="A459" s="8"/>
      <c r="B459" s="8"/>
      <c r="C459" s="8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</row>
    <row r="460" spans="1:30" ht="11.65">
      <c r="A460" s="8"/>
      <c r="B460" s="8"/>
      <c r="C460" s="8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</row>
    <row r="461" spans="1:30" ht="11.65">
      <c r="A461" s="8"/>
      <c r="B461" s="8"/>
      <c r="C461" s="8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</row>
    <row r="462" spans="1:30" ht="11.65">
      <c r="A462" s="8"/>
      <c r="B462" s="8"/>
      <c r="C462" s="8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</row>
    <row r="463" spans="1:30" ht="11.65">
      <c r="A463" s="8"/>
      <c r="B463" s="8"/>
      <c r="C463" s="8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</row>
    <row r="464" spans="1:30" ht="11.65">
      <c r="A464" s="8"/>
      <c r="B464" s="8"/>
      <c r="C464" s="8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</row>
    <row r="465" spans="1:30" ht="11.65">
      <c r="A465" s="8"/>
      <c r="B465" s="8"/>
      <c r="C465" s="8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</row>
    <row r="466" spans="1:30" ht="11.65">
      <c r="A466" s="8"/>
      <c r="B466" s="8"/>
      <c r="C466" s="8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</row>
    <row r="467" spans="1:30" ht="11.65">
      <c r="A467" s="8"/>
      <c r="B467" s="8"/>
      <c r="C467" s="8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</row>
    <row r="468" spans="1:30" ht="11.65">
      <c r="A468" s="8"/>
      <c r="B468" s="8"/>
      <c r="C468" s="8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</row>
    <row r="469" spans="1:30" ht="11.65">
      <c r="A469" s="8"/>
      <c r="B469" s="8"/>
      <c r="C469" s="8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</row>
    <row r="470" spans="1:30" ht="11.65">
      <c r="A470" s="8"/>
      <c r="B470" s="8"/>
      <c r="C470" s="8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</row>
    <row r="471" spans="1:30" ht="11.65">
      <c r="A471" s="8"/>
      <c r="B471" s="8"/>
      <c r="C471" s="8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</row>
    <row r="472" spans="1:30" ht="11.65">
      <c r="A472" s="8"/>
      <c r="B472" s="8"/>
      <c r="C472" s="8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</row>
    <row r="473" spans="1:30" ht="11.65">
      <c r="A473" s="8"/>
      <c r="B473" s="8"/>
      <c r="C473" s="8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</row>
    <row r="474" spans="1:30" ht="11.65">
      <c r="A474" s="8"/>
      <c r="B474" s="8"/>
      <c r="C474" s="8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</row>
    <row r="475" spans="1:30" ht="11.65">
      <c r="A475" s="8"/>
      <c r="B475" s="8"/>
      <c r="C475" s="8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</row>
    <row r="476" spans="1:30" ht="11.65">
      <c r="A476" s="8"/>
      <c r="B476" s="8"/>
      <c r="C476" s="8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</row>
    <row r="477" spans="1:30" ht="11.65">
      <c r="A477" s="8"/>
      <c r="B477" s="8"/>
      <c r="C477" s="8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</row>
    <row r="478" spans="1:30" ht="11.65">
      <c r="A478" s="8"/>
      <c r="B478" s="8"/>
      <c r="C478" s="8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</row>
    <row r="479" spans="1:30" ht="11.65">
      <c r="A479" s="8"/>
      <c r="B479" s="8"/>
      <c r="C479" s="8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</row>
    <row r="480" spans="1:30" ht="11.65">
      <c r="A480" s="8"/>
      <c r="B480" s="8"/>
      <c r="C480" s="8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</row>
    <row r="481" spans="1:30" ht="11.65">
      <c r="A481" s="8"/>
      <c r="B481" s="8"/>
      <c r="C481" s="8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</row>
    <row r="482" spans="1:30" ht="11.65">
      <c r="A482" s="8"/>
      <c r="B482" s="8"/>
      <c r="C482" s="8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</row>
    <row r="483" spans="1:30" ht="11.65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</row>
    <row r="484" spans="1:30" ht="11.65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</row>
    <row r="485" spans="1:30" ht="11.65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</row>
    <row r="486" spans="1:30" ht="11.65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</row>
    <row r="487" spans="1:30" ht="11.65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</row>
    <row r="488" spans="1:30" ht="11.65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</row>
    <row r="489" spans="1:30" ht="11.65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</row>
    <row r="490" spans="1:30" ht="11.65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</row>
    <row r="491" spans="1:30" ht="11.65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</row>
    <row r="492" spans="1:30" ht="11.65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</row>
    <row r="493" spans="1:30" ht="11.65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</row>
    <row r="494" spans="1:30" ht="11.65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</row>
    <row r="495" spans="1:30" ht="11.65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</row>
    <row r="496" spans="1:30" ht="11.65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 spans="1:30" ht="11.65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</row>
    <row r="498" spans="1:30" ht="11.65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</row>
    <row r="499" spans="1:30" ht="11.65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</row>
    <row r="500" spans="1:30" ht="11.65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</row>
    <row r="501" spans="1:30" ht="11.65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</row>
    <row r="502" spans="1:30" ht="11.65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</row>
    <row r="503" spans="1:30" ht="11.65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</row>
    <row r="504" spans="1:30" ht="11.65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</row>
    <row r="505" spans="1:30" ht="11.65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</row>
    <row r="506" spans="1:30" ht="11.65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</row>
    <row r="507" spans="1:30" ht="11.65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</row>
    <row r="508" spans="1:30" ht="11.65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</row>
    <row r="509" spans="1:30" ht="11.65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</row>
    <row r="510" spans="1:30" ht="11.65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</row>
    <row r="511" spans="1:30" ht="11.65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</row>
    <row r="512" spans="1:30" ht="11.65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</row>
    <row r="513" spans="1:30" ht="11.65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</row>
    <row r="514" spans="1:30" ht="11.65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</row>
    <row r="515" spans="1:30" ht="11.65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</row>
    <row r="516" spans="1:30" ht="11.65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</row>
    <row r="517" spans="1:30" ht="11.65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</row>
    <row r="518" spans="1:30" ht="11.65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</row>
    <row r="519" spans="1:30" ht="11.65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</row>
    <row r="520" spans="1:30" ht="11.65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</row>
    <row r="521" spans="1:30" ht="11.65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</row>
    <row r="522" spans="1:30" ht="11.65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</row>
    <row r="523" spans="1:30" ht="11.65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</row>
    <row r="524" spans="1:30" ht="11.65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</row>
    <row r="525" spans="1:30" ht="11.65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</row>
    <row r="526" spans="1:30" ht="11.65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</row>
    <row r="527" spans="1:30" ht="11.65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</row>
    <row r="528" spans="1:30" ht="11.65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</row>
    <row r="529" spans="1:30" ht="11.65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</row>
    <row r="530" spans="1:30" ht="11.65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</row>
    <row r="531" spans="1:30" ht="11.65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</row>
    <row r="532" spans="1:30" ht="11.65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</row>
    <row r="533" spans="1:30" ht="11.65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</row>
    <row r="534" spans="1:30" ht="11.65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</row>
    <row r="535" spans="1:30" ht="11.65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</row>
    <row r="536" spans="1:30" ht="11.65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</row>
    <row r="537" spans="1:30" ht="11.65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</row>
    <row r="538" spans="1:30" ht="11.65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</row>
    <row r="539" spans="1:30" ht="11.65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</row>
    <row r="540" spans="1:30" ht="11.65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</row>
    <row r="541" spans="1:30" ht="11.65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</row>
    <row r="542" spans="1:30" ht="11.65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</row>
    <row r="543" spans="1:30" ht="11.65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</row>
    <row r="544" spans="1:30" ht="11.65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</row>
    <row r="545" spans="1:30" ht="11.65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</row>
    <row r="546" spans="1:30" ht="11.65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</row>
    <row r="547" spans="1:30" ht="11.65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</row>
    <row r="548" spans="1:30" ht="11.65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</row>
    <row r="549" spans="1:30" ht="11.65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</row>
    <row r="550" spans="1:30" ht="11.65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</row>
    <row r="551" spans="1:30" ht="11.65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</row>
    <row r="552" spans="1:30" ht="11.65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</row>
    <row r="553" spans="1:30" ht="11.65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</row>
    <row r="554" spans="1:30" ht="11.65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</row>
    <row r="555" spans="1:30" ht="11.65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</row>
    <row r="556" spans="1:30" ht="11.65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</row>
    <row r="557" spans="1:30" ht="11.65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</row>
    <row r="558" spans="1:30" ht="11.65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</row>
    <row r="559" spans="1:30" ht="11.65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</row>
    <row r="560" spans="1:30" ht="11.65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</row>
    <row r="561" spans="1:30" ht="11.65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</row>
    <row r="562" spans="1:30" ht="11.65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</row>
    <row r="563" spans="1:30" ht="11.65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</row>
    <row r="564" spans="1:30" ht="11.65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</row>
    <row r="565" spans="1:30" ht="11.65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</row>
    <row r="566" spans="1:30" ht="11.65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</row>
    <row r="567" spans="1:30" ht="11.65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</row>
    <row r="568" spans="1:30" ht="11.65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</row>
    <row r="569" spans="1:30" ht="11.65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</row>
    <row r="570" spans="1:30" ht="11.65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</row>
    <row r="571" spans="1:30" ht="11.65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</row>
    <row r="572" spans="1:30" ht="11.65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</row>
    <row r="573" spans="1:30" ht="11.65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</row>
    <row r="574" spans="1:30" ht="11.65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</row>
    <row r="575" spans="1:30" ht="11.65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</row>
    <row r="576" spans="1:30" ht="11.65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</row>
    <row r="577" spans="1:30" ht="11.65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</row>
    <row r="578" spans="1:30" ht="11.65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</row>
    <row r="579" spans="1:30" ht="11.65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</row>
    <row r="580" spans="1:30" ht="11.65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</row>
    <row r="581" spans="1:30" ht="11.65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</row>
    <row r="582" spans="1:30" ht="11.65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</row>
    <row r="583" spans="1:30" ht="11.65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</row>
    <row r="584" spans="1:30" ht="11.65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</row>
    <row r="585" spans="1:30" ht="11.65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</row>
    <row r="586" spans="1:30" ht="11.65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</row>
    <row r="587" spans="1:30" ht="11.65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</row>
    <row r="588" spans="1:30" ht="11.65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</row>
    <row r="589" spans="1:30" ht="11.65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</row>
    <row r="590" spans="1:30" ht="11.65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</row>
    <row r="591" spans="1:30" ht="11.65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</row>
    <row r="592" spans="1:30" ht="11.65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</row>
    <row r="593" spans="1:30" ht="11.65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</row>
    <row r="594" spans="1:30" ht="11.65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</row>
    <row r="595" spans="1:30" ht="11.65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</row>
    <row r="596" spans="1:30" ht="11.65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</row>
    <row r="597" spans="1:30" ht="11.65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</row>
    <row r="598" spans="1:30" ht="11.65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</row>
    <row r="599" spans="1:30" ht="11.65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</row>
    <row r="600" spans="1:30" ht="11.65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</row>
    <row r="601" spans="1:30" ht="11.65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</row>
    <row r="602" spans="1:30" ht="11.65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</row>
    <row r="603" spans="1:30" ht="11.65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</row>
    <row r="604" spans="1:30" ht="11.65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</row>
    <row r="605" spans="1:30" ht="11.65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</row>
    <row r="606" spans="1:30" ht="11.65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</row>
    <row r="607" spans="1:30" ht="11.65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</row>
    <row r="608" spans="1:30" ht="11.65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</row>
    <row r="609" spans="1:30" ht="11.65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</row>
    <row r="610" spans="1:30" ht="11.65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</row>
    <row r="611" spans="1:30" ht="11.65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</row>
    <row r="612" spans="1:30" ht="11.65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</row>
    <row r="613" spans="1:30" ht="11.65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</row>
    <row r="614" spans="1:30" ht="11.65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</row>
    <row r="615" spans="1:30" ht="11.65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</row>
    <row r="616" spans="1:30" ht="11.65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</row>
    <row r="617" spans="1:30" ht="11.65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</row>
    <row r="618" spans="1:30" ht="11.65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</row>
    <row r="619" spans="1:30" ht="11.65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</row>
    <row r="620" spans="1:30" ht="11.65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</row>
    <row r="621" spans="1:30" ht="11.65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</row>
    <row r="622" spans="1:30" ht="11.65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</row>
    <row r="623" spans="1:30" ht="11.65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</row>
    <row r="624" spans="1:30" ht="11.65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</row>
    <row r="625" spans="1:30" ht="11.65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</row>
    <row r="626" spans="1:30" ht="11.65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</row>
    <row r="627" spans="1:30" ht="11.65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</row>
    <row r="628" spans="1:30" ht="11.65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</row>
    <row r="629" spans="1:30" ht="11.65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</row>
    <row r="630" spans="1:30" ht="11.65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</row>
    <row r="631" spans="1:30" ht="11.65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</row>
    <row r="632" spans="1:30" ht="11.65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</row>
    <row r="633" spans="1:30" ht="11.65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</row>
    <row r="634" spans="1:30" ht="11.65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</row>
    <row r="635" spans="1:30" ht="11.65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</row>
    <row r="636" spans="1:30" ht="11.65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</row>
    <row r="637" spans="1:30" ht="11.65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</row>
    <row r="638" spans="1:30" ht="11.65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</row>
    <row r="639" spans="1:30" ht="11.65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</row>
    <row r="640" spans="1:30" ht="11.65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</row>
    <row r="641" spans="1:30" ht="11.65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</row>
    <row r="642" spans="1:30" ht="11.65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</row>
    <row r="643" spans="1:30" ht="11.65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</row>
    <row r="644" spans="1:30" ht="11.65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</row>
    <row r="645" spans="1:30" ht="11.65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</row>
    <row r="646" spans="1:30" ht="11.65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</row>
    <row r="647" spans="1:30" ht="11.65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</row>
    <row r="648" spans="1:30" ht="11.65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</row>
    <row r="649" spans="1:30" ht="11.65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</row>
    <row r="650" spans="1:30" ht="11.65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</row>
    <row r="651" spans="1:30" ht="11.65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</row>
    <row r="652" spans="1:30" ht="11.65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</row>
    <row r="653" spans="1:30" ht="11.65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</row>
    <row r="654" spans="1:30" ht="11.65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</row>
    <row r="655" spans="1:30" ht="11.65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</row>
    <row r="656" spans="1:30" ht="11.65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</row>
    <row r="657" spans="1:30" ht="11.65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</row>
    <row r="658" spans="1:30" ht="11.65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</row>
    <row r="659" spans="1:30" ht="11.65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</row>
    <row r="660" spans="1:30" ht="11.65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</row>
    <row r="661" spans="1:30" ht="11.65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</row>
    <row r="662" spans="1:30" ht="11.65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</row>
    <row r="663" spans="1:30" ht="11.65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</row>
    <row r="664" spans="1:30" ht="11.65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</row>
    <row r="665" spans="1:30" ht="11.65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</row>
    <row r="666" spans="1:30" ht="11.65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</row>
    <row r="667" spans="1:30" ht="11.65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</row>
    <row r="668" spans="1:30" ht="11.65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</row>
    <row r="669" spans="1:30" ht="11.65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</row>
    <row r="670" spans="1:30" ht="11.65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</row>
    <row r="671" spans="1:30" ht="11.65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</row>
    <row r="672" spans="1:30" ht="11.65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</row>
    <row r="673" spans="1:30" ht="11.65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</row>
    <row r="674" spans="1:30" ht="11.65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</row>
    <row r="675" spans="1:30" ht="11.65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</row>
    <row r="676" spans="1:30" ht="11.65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</row>
    <row r="677" spans="1:30" ht="11.65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</row>
    <row r="678" spans="1:30" ht="11.65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</row>
    <row r="679" spans="1:30" ht="11.65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</row>
    <row r="680" spans="1:30" ht="11.65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</row>
    <row r="681" spans="1:30" ht="11.65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</row>
    <row r="682" spans="1:30" ht="11.65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</row>
    <row r="683" spans="1:30" ht="11.65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</row>
    <row r="684" spans="1:30" ht="11.65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</row>
    <row r="685" spans="1:30" ht="11.65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</row>
    <row r="686" spans="1:30" ht="11.65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</row>
    <row r="687" spans="1:30" ht="11.65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</row>
    <row r="688" spans="1:30" ht="11.65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</row>
    <row r="689" spans="1:30" ht="11.65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</row>
    <row r="690" spans="1:30" ht="11.65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</row>
    <row r="691" spans="1:30" ht="11.65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</row>
    <row r="692" spans="1:30" ht="11.65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</row>
    <row r="693" spans="1:30" ht="11.65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</row>
    <row r="694" spans="1:30" ht="11.65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</row>
    <row r="695" spans="1:30" ht="11.65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</row>
    <row r="696" spans="1:30" ht="11.65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</row>
    <row r="697" spans="1:30" ht="11.65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</row>
    <row r="698" spans="1:30" ht="11.65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</row>
    <row r="699" spans="1:30" ht="11.65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</row>
    <row r="700" spans="1:30" ht="11.65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</row>
    <row r="701" spans="1:30" ht="11.65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</row>
    <row r="702" spans="1:30" ht="11.65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</row>
    <row r="703" spans="1:30" ht="11.65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</row>
    <row r="704" spans="1:30" ht="11.65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</row>
    <row r="705" spans="1:30" ht="11.65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</row>
    <row r="706" spans="1:30" ht="11.65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</row>
    <row r="707" spans="1:30" ht="11.65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</row>
    <row r="708" spans="1:30" ht="11.65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</row>
    <row r="709" spans="1:30" ht="11.65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</row>
    <row r="710" spans="1:30" ht="11.65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</row>
    <row r="711" spans="1:30" ht="11.65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</row>
    <row r="712" spans="1:30" ht="11.65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</row>
    <row r="713" spans="1:30" ht="11.65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</row>
    <row r="714" spans="1:30" ht="11.65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</row>
    <row r="715" spans="1:30" ht="11.65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</row>
    <row r="716" spans="1:30" ht="11.65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</row>
    <row r="717" spans="1:30" ht="11.65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</row>
    <row r="718" spans="1:30" ht="11.65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</row>
    <row r="719" spans="1:30" ht="11.65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</row>
    <row r="720" spans="1:30" ht="11.65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</row>
    <row r="721" spans="1:30" ht="11.65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</row>
    <row r="722" spans="1:30" ht="11.65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</row>
    <row r="723" spans="1:30" ht="11.65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</row>
    <row r="724" spans="1:30" ht="11.65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</row>
    <row r="725" spans="1:30" ht="11.65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</row>
    <row r="726" spans="1:30" ht="11.65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</row>
    <row r="727" spans="1:30" ht="11.65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</row>
    <row r="728" spans="1:30" ht="11.65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</row>
    <row r="729" spans="1:30" ht="11.65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</row>
    <row r="730" spans="1:30" ht="11.65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</row>
    <row r="731" spans="1:30" ht="11.65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</row>
    <row r="732" spans="1:30" ht="11.65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</row>
    <row r="733" spans="1:30" ht="11.65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</row>
    <row r="734" spans="1:30" ht="11.65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</row>
    <row r="735" spans="1:30" ht="11.65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</row>
    <row r="736" spans="1:30" ht="11.65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</row>
    <row r="737" spans="1:30" ht="11.65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</row>
    <row r="738" spans="1:30" ht="11.65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</row>
    <row r="739" spans="1:30" ht="11.65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</row>
    <row r="740" spans="1:30" ht="11.65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</row>
    <row r="741" spans="1:30" ht="11.65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</row>
    <row r="742" spans="1:30" ht="11.65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</row>
    <row r="743" spans="1:30" ht="11.65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</row>
    <row r="744" spans="1:30" ht="11.65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</row>
    <row r="745" spans="1:30" ht="11.65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</row>
    <row r="746" spans="1:30" ht="11.65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</row>
    <row r="747" spans="1:30" ht="11.65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</row>
    <row r="748" spans="1:30" ht="11.65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</row>
    <row r="749" spans="1:30" ht="11.65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</row>
    <row r="750" spans="1:30" ht="11.65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</row>
    <row r="751" spans="1:30" ht="11.65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</row>
    <row r="752" spans="1:30" ht="11.65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</row>
    <row r="753" spans="1:30" ht="11.65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</row>
    <row r="754" spans="1:30" ht="11.65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</row>
    <row r="755" spans="1:30" ht="11.65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</row>
    <row r="756" spans="1:30" ht="11.65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</row>
    <row r="757" spans="1:30" ht="11.65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</row>
    <row r="758" spans="1:30" ht="11.65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</row>
    <row r="759" spans="1:30" ht="11.65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</row>
    <row r="760" spans="1:30" ht="11.65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</row>
    <row r="761" spans="1:30" ht="11.65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</row>
    <row r="762" spans="1:30" ht="11.65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</row>
    <row r="763" spans="1:30" ht="11.65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</row>
    <row r="764" spans="1:30" ht="11.65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</row>
    <row r="765" spans="1:30" ht="11.65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</row>
    <row r="766" spans="1:30" ht="11.65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</row>
    <row r="767" spans="1:30" ht="11.65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</row>
    <row r="768" spans="1:30" ht="11.65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</row>
    <row r="769" spans="1:30" ht="11.65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</row>
    <row r="770" spans="1:30" ht="11.65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</row>
    <row r="771" spans="1:30" ht="11.65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</row>
    <row r="772" spans="1:30" ht="11.65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</row>
    <row r="773" spans="1:30" ht="11.65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</row>
    <row r="774" spans="1:30" ht="11.65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</row>
    <row r="775" spans="1:30" ht="11.65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</row>
    <row r="776" spans="1:30" ht="11.65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</row>
    <row r="777" spans="1:30" ht="11.65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</row>
    <row r="778" spans="1:30" ht="11.65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</row>
    <row r="779" spans="1:30" ht="11.65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</row>
    <row r="780" spans="1:30" ht="11.65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</row>
    <row r="781" spans="1:30" ht="11.65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</row>
    <row r="782" spans="1:30" ht="11.65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</row>
    <row r="783" spans="1:30" ht="11.65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</row>
    <row r="784" spans="1:30" ht="11.65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</row>
    <row r="785" spans="1:30" ht="11.65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</row>
    <row r="786" spans="1:30" ht="11.65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</row>
    <row r="787" spans="1:30" ht="11.65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</row>
    <row r="788" spans="1:30" ht="11.65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</row>
    <row r="789" spans="1:30" ht="11.65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</row>
    <row r="790" spans="1:30" ht="11.65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</row>
    <row r="791" spans="1:30" ht="11.65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</row>
    <row r="792" spans="1:30" ht="11.65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</row>
    <row r="793" spans="1:30" ht="11.65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</row>
    <row r="794" spans="1:30" ht="11.65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</row>
    <row r="795" spans="1:30" ht="11.65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</row>
    <row r="796" spans="1:30" ht="11.65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</row>
    <row r="797" spans="1:30" ht="11.65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</row>
    <row r="798" spans="1:30" ht="11.65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</row>
    <row r="799" spans="1:30" ht="11.65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</row>
    <row r="800" spans="1:30" ht="11.65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</row>
    <row r="801" spans="1:30" ht="11.65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</row>
    <row r="802" spans="1:30" ht="11.65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</row>
    <row r="803" spans="1:30" ht="11.65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</row>
    <row r="804" spans="1:30" ht="11.65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</row>
    <row r="805" spans="1:30" ht="11.65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</row>
    <row r="806" spans="1:30" ht="11.65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</row>
    <row r="807" spans="1:30" ht="11.65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</row>
    <row r="808" spans="1:30" ht="11.65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</row>
    <row r="809" spans="1:30" ht="11.65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</row>
    <row r="810" spans="1:30" ht="11.65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</row>
    <row r="811" spans="1:30" ht="11.65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</row>
    <row r="812" spans="1:30" ht="11.65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</row>
    <row r="813" spans="1:30" ht="11.65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</row>
    <row r="814" spans="1:30" ht="11.65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</row>
    <row r="815" spans="1:30" ht="11.65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</row>
    <row r="816" spans="1:30" ht="11.65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</row>
    <row r="817" spans="1:30" ht="11.65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</row>
    <row r="818" spans="1:30" ht="11.65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</row>
    <row r="819" spans="1:30" ht="11.65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</row>
    <row r="820" spans="1:30" ht="11.65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</row>
    <row r="821" spans="1:30" ht="11.65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</row>
    <row r="822" spans="1:30" ht="11.65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</row>
    <row r="823" spans="1:30" ht="11.65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</row>
    <row r="824" spans="1:30" ht="11.65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</row>
    <row r="825" spans="1:30" ht="11.65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</row>
    <row r="826" spans="1:30" ht="11.65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</row>
    <row r="827" spans="1:30" ht="11.65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</row>
    <row r="828" spans="1:30" ht="11.65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</row>
    <row r="829" spans="1:30" ht="11.65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</row>
    <row r="830" spans="1:30" ht="11.65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</row>
    <row r="831" spans="1:30" ht="11.65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</row>
    <row r="832" spans="1:30" ht="11.65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</row>
    <row r="833" spans="1:30" ht="11.65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</row>
    <row r="834" spans="1:30" ht="11.65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</row>
    <row r="835" spans="1:30" ht="11.65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</row>
    <row r="836" spans="1:30" ht="11.65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</row>
    <row r="837" spans="1:30" ht="11.65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</row>
    <row r="838" spans="1:30" ht="11.65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</row>
    <row r="839" spans="1:30" ht="11.65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</row>
    <row r="840" spans="1:30" ht="11.65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</row>
    <row r="841" spans="1:30" ht="11.65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</row>
    <row r="842" spans="1:30" ht="11.65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</row>
    <row r="843" spans="1:30" ht="11.65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</row>
    <row r="844" spans="1:30" ht="11.65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</row>
    <row r="845" spans="1:30" ht="11.65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</row>
    <row r="846" spans="1:30" ht="11.65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</row>
    <row r="847" spans="1:30" ht="11.65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</row>
    <row r="848" spans="1:30" ht="11.65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</row>
    <row r="849" spans="1:30" ht="11.65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</row>
    <row r="850" spans="1:30" ht="11.65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</row>
    <row r="851" spans="1:30" ht="11.65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</row>
    <row r="852" spans="1:30" ht="11.65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</row>
    <row r="853" spans="1:30" ht="11.65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</row>
    <row r="854" spans="1:30" ht="11.65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</row>
    <row r="855" spans="1:30" ht="11.65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</row>
    <row r="856" spans="1:30" ht="11.65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</row>
    <row r="857" spans="1:30" ht="11.65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</row>
    <row r="858" spans="1:30" ht="11.65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</row>
    <row r="859" spans="1:30" ht="11.65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</row>
    <row r="860" spans="1:30" ht="11.65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</row>
    <row r="861" spans="1:30" ht="11.65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</row>
    <row r="862" spans="1:30" ht="11.65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</row>
    <row r="863" spans="1:30" ht="11.65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</row>
    <row r="864" spans="1:30" ht="11.65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</row>
    <row r="865" spans="1:30" ht="11.65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</row>
    <row r="866" spans="1:30" ht="11.65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</row>
    <row r="867" spans="1:30" ht="11.65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</row>
    <row r="868" spans="1:30" ht="11.65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</row>
    <row r="869" spans="1:30" ht="11.65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</row>
  </sheetData>
  <phoneticPr fontId="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3"/>
  <sheetViews>
    <sheetView workbookViewId="0">
      <selection activeCell="F5" sqref="F5"/>
    </sheetView>
  </sheetViews>
  <sheetFormatPr defaultColWidth="12.59765625" defaultRowHeight="15.75" customHeight="1"/>
  <sheetData>
    <row r="1" spans="1:7" ht="12.75">
      <c r="A1" s="2" t="s">
        <v>120</v>
      </c>
      <c r="B1" s="14" t="s">
        <v>4</v>
      </c>
      <c r="C1" s="15"/>
      <c r="D1" s="15"/>
      <c r="E1" s="15"/>
      <c r="F1" s="2" t="s">
        <v>121</v>
      </c>
    </row>
    <row r="2" spans="1:7" ht="12.75">
      <c r="A2" s="2" t="s">
        <v>122</v>
      </c>
      <c r="B2" s="3" t="s">
        <v>123</v>
      </c>
      <c r="C2" s="14" t="s">
        <v>124</v>
      </c>
      <c r="D2" s="15"/>
      <c r="E2" s="15"/>
      <c r="G2" s="1"/>
    </row>
    <row r="3" spans="1:7" ht="12.75">
      <c r="A3" s="2" t="s">
        <v>125</v>
      </c>
      <c r="B3" s="3" t="s">
        <v>123</v>
      </c>
      <c r="C3" s="14" t="s">
        <v>124</v>
      </c>
      <c r="D3" s="15"/>
      <c r="E3" s="15"/>
    </row>
    <row r="4" spans="1:7" ht="12.75">
      <c r="A4" s="2" t="s">
        <v>126</v>
      </c>
      <c r="B4" s="3" t="s">
        <v>123</v>
      </c>
      <c r="C4" s="14" t="s">
        <v>124</v>
      </c>
      <c r="D4" s="15"/>
      <c r="E4" s="15"/>
    </row>
    <row r="5" spans="1:7" ht="12.75">
      <c r="A5" s="2" t="s">
        <v>127</v>
      </c>
      <c r="B5" s="3" t="s">
        <v>123</v>
      </c>
      <c r="C5" s="14" t="s">
        <v>124</v>
      </c>
      <c r="D5" s="15"/>
      <c r="E5" s="15"/>
    </row>
    <row r="6" spans="1:7" ht="12.75">
      <c r="A6" s="2" t="s">
        <v>128</v>
      </c>
      <c r="B6" s="14" t="s">
        <v>129</v>
      </c>
      <c r="C6" s="15"/>
      <c r="D6" s="14" t="s">
        <v>130</v>
      </c>
      <c r="E6" s="15"/>
      <c r="F6" s="2" t="s">
        <v>131</v>
      </c>
    </row>
    <row r="7" spans="1:7" ht="12.75">
      <c r="A7" s="2" t="s">
        <v>132</v>
      </c>
      <c r="B7" s="3" t="s">
        <v>123</v>
      </c>
      <c r="C7" s="3" t="s">
        <v>133</v>
      </c>
      <c r="D7" s="3" t="s">
        <v>133</v>
      </c>
      <c r="E7" s="3" t="s">
        <v>133</v>
      </c>
      <c r="F7" s="6" t="s">
        <v>140</v>
      </c>
    </row>
    <row r="8" spans="1:7" ht="12.75">
      <c r="A8" s="2" t="s">
        <v>134</v>
      </c>
      <c r="B8" s="14" t="s">
        <v>129</v>
      </c>
      <c r="C8" s="15"/>
      <c r="D8" s="14" t="s">
        <v>135</v>
      </c>
      <c r="E8" s="15"/>
      <c r="F8" s="2" t="s">
        <v>136</v>
      </c>
      <c r="G8" s="4"/>
    </row>
    <row r="9" spans="1:7" ht="12.75">
      <c r="A9" s="2" t="s">
        <v>137</v>
      </c>
      <c r="B9" s="3" t="s">
        <v>123</v>
      </c>
      <c r="C9" s="3" t="s">
        <v>138</v>
      </c>
      <c r="D9" s="3" t="s">
        <v>138</v>
      </c>
      <c r="E9" s="3" t="s">
        <v>138</v>
      </c>
      <c r="F9" s="2" t="s">
        <v>139</v>
      </c>
    </row>
    <row r="11" spans="1:7" ht="15.75" customHeight="1">
      <c r="G11" s="5"/>
    </row>
    <row r="13" spans="1:7" ht="12.75">
      <c r="G13" s="4"/>
    </row>
  </sheetData>
  <mergeCells count="9">
    <mergeCell ref="B8:C8"/>
    <mergeCell ref="D8:E8"/>
    <mergeCell ref="B1:E1"/>
    <mergeCell ref="C2:E2"/>
    <mergeCell ref="C3:E3"/>
    <mergeCell ref="C4:E4"/>
    <mergeCell ref="C5:E5"/>
    <mergeCell ref="B6:C6"/>
    <mergeCell ref="D6:E6"/>
  </mergeCells>
  <phoneticPr fontId="5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Project-e</vt:lpstr>
      <vt:lpstr>CANVAS</vt:lpstr>
      <vt:lpstr>仕様詳細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Kazuki Fujita</cp:lastModifiedBy>
  <dcterms:modified xsi:type="dcterms:W3CDTF">2022-07-12T01:57:09Z</dcterms:modified>
</cp:coreProperties>
</file>