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6199\OneDrive - ENGIE\Desktop\sss-payroll\"/>
    </mc:Choice>
  </mc:AlternateContent>
  <xr:revisionPtr revIDLastSave="0" documentId="13_ncr:1_{AD6A7572-0DCA-4411-85EC-36CD895AF166}" xr6:coauthVersionLast="47" xr6:coauthVersionMax="47" xr10:uidLastSave="{00000000-0000-0000-0000-000000000000}"/>
  <bookViews>
    <workbookView xWindow="-108" yWindow="-108" windowWidth="23256" windowHeight="12576" xr2:uid="{5F7EDCFF-C6EE-4A92-BF74-69434BE9B23A}"/>
  </bookViews>
  <sheets>
    <sheet name="SSS 202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I6" i="2"/>
  <c r="L6" i="2"/>
  <c r="O6" i="2"/>
  <c r="P6" i="2"/>
  <c r="Q6" i="2"/>
  <c r="R6" i="2"/>
  <c r="F7" i="2"/>
  <c r="H7" i="2"/>
  <c r="I7" i="2"/>
  <c r="L7" i="2"/>
  <c r="O7" i="2"/>
  <c r="P7" i="2"/>
  <c r="Q7" i="2"/>
  <c r="R7" i="2"/>
  <c r="D8" i="2"/>
  <c r="F8" i="2" s="1"/>
  <c r="H8" i="2"/>
  <c r="I8" i="2"/>
  <c r="L8" i="2"/>
  <c r="O8" i="2"/>
  <c r="P8" i="2"/>
  <c r="Q8" i="2"/>
  <c r="R8" i="2"/>
  <c r="H9" i="2"/>
  <c r="I9" i="2"/>
  <c r="L9" i="2"/>
  <c r="O9" i="2"/>
  <c r="P9" i="2"/>
  <c r="R9" i="2" s="1"/>
  <c r="Q9" i="2"/>
  <c r="H10" i="2"/>
  <c r="Q10" i="2" s="1"/>
  <c r="L10" i="2"/>
  <c r="O10" i="2"/>
  <c r="P10" i="2"/>
  <c r="L11" i="2"/>
  <c r="O11" i="2"/>
  <c r="P11" i="2"/>
  <c r="L12" i="2"/>
  <c r="O12" i="2"/>
  <c r="P12" i="2"/>
  <c r="L13" i="2"/>
  <c r="O13" i="2"/>
  <c r="P13" i="2"/>
  <c r="L14" i="2"/>
  <c r="O14" i="2"/>
  <c r="P14" i="2"/>
  <c r="L15" i="2"/>
  <c r="O15" i="2"/>
  <c r="P15" i="2"/>
  <c r="L16" i="2"/>
  <c r="O16" i="2"/>
  <c r="P16" i="2"/>
  <c r="L17" i="2"/>
  <c r="O17" i="2"/>
  <c r="P17" i="2"/>
  <c r="L18" i="2"/>
  <c r="O18" i="2"/>
  <c r="P18" i="2"/>
  <c r="L19" i="2"/>
  <c r="O19" i="2"/>
  <c r="P19" i="2"/>
  <c r="L20" i="2"/>
  <c r="O20" i="2"/>
  <c r="P20" i="2"/>
  <c r="L21" i="2"/>
  <c r="O21" i="2"/>
  <c r="P21" i="2"/>
  <c r="L22" i="2"/>
  <c r="O22" i="2"/>
  <c r="P22" i="2"/>
  <c r="L23" i="2"/>
  <c r="O23" i="2"/>
  <c r="P23" i="2"/>
  <c r="L24" i="2"/>
  <c r="O24" i="2"/>
  <c r="P24" i="2"/>
  <c r="L25" i="2"/>
  <c r="O25" i="2"/>
  <c r="P25" i="2"/>
  <c r="L26" i="2"/>
  <c r="O26" i="2"/>
  <c r="P26" i="2"/>
  <c r="L27" i="2"/>
  <c r="O27" i="2"/>
  <c r="P27" i="2"/>
  <c r="L28" i="2"/>
  <c r="O28" i="2"/>
  <c r="P28" i="2"/>
  <c r="L29" i="2"/>
  <c r="O29" i="2"/>
  <c r="P29" i="2"/>
  <c r="L30" i="2"/>
  <c r="O30" i="2"/>
  <c r="P30" i="2"/>
  <c r="L31" i="2"/>
  <c r="O31" i="2"/>
  <c r="P31" i="2"/>
  <c r="L32" i="2"/>
  <c r="O32" i="2"/>
  <c r="P32" i="2"/>
  <c r="L33" i="2"/>
  <c r="O33" i="2"/>
  <c r="P33" i="2"/>
  <c r="L34" i="2"/>
  <c r="O34" i="2"/>
  <c r="P34" i="2"/>
  <c r="L35" i="2"/>
  <c r="O35" i="2"/>
  <c r="P35" i="2"/>
  <c r="L36" i="2"/>
  <c r="O36" i="2"/>
  <c r="P36" i="2"/>
  <c r="L37" i="2"/>
  <c r="O37" i="2"/>
  <c r="P37" i="2"/>
  <c r="L38" i="2"/>
  <c r="O38" i="2"/>
  <c r="P38" i="2"/>
  <c r="L39" i="2"/>
  <c r="O39" i="2"/>
  <c r="P39" i="2"/>
  <c r="F40" i="2"/>
  <c r="L40" i="2"/>
  <c r="O40" i="2"/>
  <c r="P40" i="2"/>
  <c r="F41" i="2"/>
  <c r="L41" i="2"/>
  <c r="O41" i="2"/>
  <c r="P41" i="2"/>
  <c r="R41" i="2" s="1"/>
  <c r="Q41" i="2"/>
  <c r="F42" i="2"/>
  <c r="L42" i="2"/>
  <c r="N42" i="2"/>
  <c r="P42" i="2"/>
  <c r="F43" i="2"/>
  <c r="L43" i="2"/>
  <c r="P43" i="2"/>
  <c r="F44" i="2"/>
  <c r="L44" i="2"/>
  <c r="P44" i="2"/>
  <c r="F45" i="2"/>
  <c r="L45" i="2"/>
  <c r="P45" i="2"/>
  <c r="F46" i="2"/>
  <c r="L46" i="2"/>
  <c r="P46" i="2"/>
  <c r="F47" i="2"/>
  <c r="L47" i="2"/>
  <c r="P47" i="2"/>
  <c r="F48" i="2"/>
  <c r="L48" i="2"/>
  <c r="P48" i="2"/>
  <c r="F49" i="2"/>
  <c r="L49" i="2"/>
  <c r="P49" i="2"/>
  <c r="F50" i="2"/>
  <c r="L50" i="2"/>
  <c r="P50" i="2"/>
  <c r="O42" i="2" l="1"/>
  <c r="Q42" i="2"/>
  <c r="R42" i="2" s="1"/>
  <c r="N43" i="2"/>
  <c r="R10" i="2"/>
  <c r="H11" i="2"/>
  <c r="I10" i="2"/>
  <c r="D9" i="2"/>
  <c r="Q11" i="2" l="1"/>
  <c r="R11" i="2" s="1"/>
  <c r="I11" i="2"/>
  <c r="H12" i="2"/>
  <c r="Q43" i="2"/>
  <c r="R43" i="2" s="1"/>
  <c r="N44" i="2"/>
  <c r="O43" i="2"/>
  <c r="F9" i="2"/>
  <c r="D10" i="2"/>
  <c r="D11" i="2" l="1"/>
  <c r="F10" i="2"/>
  <c r="Q44" i="2"/>
  <c r="R44" i="2" s="1"/>
  <c r="O44" i="2"/>
  <c r="N45" i="2"/>
  <c r="Q12" i="2"/>
  <c r="R12" i="2" s="1"/>
  <c r="I12" i="2"/>
  <c r="H13" i="2"/>
  <c r="Q13" i="2" l="1"/>
  <c r="R13" i="2" s="1"/>
  <c r="H14" i="2"/>
  <c r="I13" i="2"/>
  <c r="N46" i="2"/>
  <c r="O45" i="2"/>
  <c r="Q45" i="2"/>
  <c r="R45" i="2" s="1"/>
  <c r="F11" i="2"/>
  <c r="D12" i="2"/>
  <c r="F12" i="2" l="1"/>
  <c r="D13" i="2"/>
  <c r="N47" i="2"/>
  <c r="O46" i="2"/>
  <c r="Q46" i="2"/>
  <c r="R46" i="2" s="1"/>
  <c r="I14" i="2"/>
  <c r="H15" i="2"/>
  <c r="Q14" i="2"/>
  <c r="R14" i="2" s="1"/>
  <c r="I15" i="2" l="1"/>
  <c r="H16" i="2"/>
  <c r="Q15" i="2"/>
  <c r="R15" i="2" s="1"/>
  <c r="N48" i="2"/>
  <c r="O47" i="2"/>
  <c r="Q47" i="2"/>
  <c r="R47" i="2" s="1"/>
  <c r="F13" i="2"/>
  <c r="D14" i="2"/>
  <c r="F14" i="2" l="1"/>
  <c r="D15" i="2"/>
  <c r="N49" i="2"/>
  <c r="O48" i="2"/>
  <c r="Q48" i="2"/>
  <c r="R48" i="2" s="1"/>
  <c r="I16" i="2"/>
  <c r="H17" i="2"/>
  <c r="Q16" i="2"/>
  <c r="R16" i="2" s="1"/>
  <c r="H18" i="2" l="1"/>
  <c r="I17" i="2"/>
  <c r="Q17" i="2"/>
  <c r="R17" i="2" s="1"/>
  <c r="Q49" i="2"/>
  <c r="R49" i="2" s="1"/>
  <c r="O49" i="2"/>
  <c r="N50" i="2"/>
  <c r="F15" i="2"/>
  <c r="D16" i="2"/>
  <c r="F16" i="2" l="1"/>
  <c r="D17" i="2"/>
  <c r="O50" i="2"/>
  <c r="Q50" i="2"/>
  <c r="R50" i="2" s="1"/>
  <c r="Q18" i="2"/>
  <c r="R18" i="2" s="1"/>
  <c r="I18" i="2"/>
  <c r="H19" i="2"/>
  <c r="Q19" i="2" l="1"/>
  <c r="R19" i="2" s="1"/>
  <c r="I19" i="2"/>
  <c r="H20" i="2"/>
  <c r="F17" i="2"/>
  <c r="D18" i="2"/>
  <c r="F18" i="2" l="1"/>
  <c r="D19" i="2"/>
  <c r="Q20" i="2"/>
  <c r="R20" i="2" s="1"/>
  <c r="I20" i="2"/>
  <c r="H21" i="2"/>
  <c r="Q21" i="2" l="1"/>
  <c r="R21" i="2" s="1"/>
  <c r="I21" i="2"/>
  <c r="H22" i="2"/>
  <c r="D20" i="2"/>
  <c r="F19" i="2"/>
  <c r="F20" i="2" l="1"/>
  <c r="D21" i="2"/>
  <c r="I22" i="2"/>
  <c r="H23" i="2"/>
  <c r="Q22" i="2"/>
  <c r="R22" i="2" s="1"/>
  <c r="F21" i="2" l="1"/>
  <c r="D22" i="2"/>
  <c r="I23" i="2"/>
  <c r="H24" i="2"/>
  <c r="Q23" i="2"/>
  <c r="R23" i="2" s="1"/>
  <c r="I24" i="2" l="1"/>
  <c r="H25" i="2"/>
  <c r="Q24" i="2"/>
  <c r="R24" i="2" s="1"/>
  <c r="F22" i="2"/>
  <c r="D23" i="2"/>
  <c r="F23" i="2" l="1"/>
  <c r="D24" i="2"/>
  <c r="I25" i="2"/>
  <c r="H26" i="2"/>
  <c r="Q25" i="2"/>
  <c r="R25" i="2" s="1"/>
  <c r="Q26" i="2" l="1"/>
  <c r="R26" i="2" s="1"/>
  <c r="I26" i="2"/>
  <c r="H27" i="2"/>
  <c r="F24" i="2"/>
  <c r="D25" i="2"/>
  <c r="F25" i="2" l="1"/>
  <c r="D26" i="2"/>
  <c r="Q27" i="2"/>
  <c r="R27" i="2" s="1"/>
  <c r="I27" i="2"/>
  <c r="H28" i="2"/>
  <c r="Q28" i="2" l="1"/>
  <c r="R28" i="2" s="1"/>
  <c r="H29" i="2"/>
  <c r="I28" i="2"/>
  <c r="F26" i="2"/>
  <c r="D27" i="2"/>
  <c r="Q29" i="2" l="1"/>
  <c r="R29" i="2" s="1"/>
  <c r="I29" i="2"/>
  <c r="H30" i="2"/>
  <c r="D28" i="2"/>
  <c r="F27" i="2"/>
  <c r="F28" i="2" l="1"/>
  <c r="D29" i="2"/>
  <c r="I30" i="2"/>
  <c r="H31" i="2"/>
  <c r="Q30" i="2"/>
  <c r="R30" i="2" s="1"/>
  <c r="I31" i="2" l="1"/>
  <c r="H32" i="2"/>
  <c r="Q31" i="2"/>
  <c r="R31" i="2" s="1"/>
  <c r="F29" i="2"/>
  <c r="D30" i="2"/>
  <c r="F30" i="2" l="1"/>
  <c r="D31" i="2"/>
  <c r="H33" i="2"/>
  <c r="I32" i="2"/>
  <c r="Q32" i="2"/>
  <c r="R32" i="2" s="1"/>
  <c r="I33" i="2" l="1"/>
  <c r="H34" i="2"/>
  <c r="Q33" i="2"/>
  <c r="R33" i="2" s="1"/>
  <c r="F31" i="2"/>
  <c r="D32" i="2"/>
  <c r="F32" i="2" l="1"/>
  <c r="D33" i="2"/>
  <c r="Q34" i="2"/>
  <c r="R34" i="2" s="1"/>
  <c r="I34" i="2"/>
  <c r="H35" i="2"/>
  <c r="Q35" i="2" l="1"/>
  <c r="R35" i="2" s="1"/>
  <c r="I35" i="2"/>
  <c r="H36" i="2"/>
  <c r="F33" i="2"/>
  <c r="D34" i="2"/>
  <c r="F34" i="2" l="1"/>
  <c r="D35" i="2"/>
  <c r="Q36" i="2"/>
  <c r="R36" i="2" s="1"/>
  <c r="I36" i="2"/>
  <c r="H37" i="2"/>
  <c r="Q37" i="2" l="1"/>
  <c r="R37" i="2" s="1"/>
  <c r="I37" i="2"/>
  <c r="H38" i="2"/>
  <c r="F35" i="2"/>
  <c r="D36" i="2"/>
  <c r="F36" i="2" l="1"/>
  <c r="D37" i="2"/>
  <c r="I38" i="2"/>
  <c r="H39" i="2"/>
  <c r="Q38" i="2"/>
  <c r="R38" i="2" s="1"/>
  <c r="H40" i="2" l="1"/>
  <c r="I39" i="2"/>
  <c r="Q39" i="2"/>
  <c r="R39" i="2" s="1"/>
  <c r="F37" i="2"/>
  <c r="D38" i="2"/>
  <c r="D39" i="2" l="1"/>
  <c r="F39" i="2" s="1"/>
  <c r="F38" i="2"/>
  <c r="I40" i="2"/>
  <c r="Q40" i="2"/>
  <c r="R40" i="2" s="1"/>
</calcChain>
</file>

<file path=xl/sharedStrings.xml><?xml version="1.0" encoding="utf-8"?>
<sst xmlns="http://schemas.openxmlformats.org/spreadsheetml/2006/main" count="70" uniqueCount="58">
  <si>
    <t>24,750 - over</t>
  </si>
  <si>
    <t>24,250 - 24,749.99</t>
  </si>
  <si>
    <t>23,750 - 24,249.99</t>
  </si>
  <si>
    <t>23,250 - 23,749.99</t>
  </si>
  <si>
    <t>22,750 - 23,249.99</t>
  </si>
  <si>
    <t>22,250 - 22,749.99</t>
  </si>
  <si>
    <t>21,750 - 22,249.99</t>
  </si>
  <si>
    <t>21,250 - 21,749.99</t>
  </si>
  <si>
    <t>20,750 - 21,249.99</t>
  </si>
  <si>
    <t>20,250 - 20,749.99</t>
  </si>
  <si>
    <t>19,750 - 20,249.99</t>
  </si>
  <si>
    <t>19,250 - 19,749.99</t>
  </si>
  <si>
    <t>18,750 - 19,249.99</t>
  </si>
  <si>
    <t>18,250 - 18,749.99</t>
  </si>
  <si>
    <t>17,750 - 18,249.99</t>
  </si>
  <si>
    <t>17,250 - 17,749.99</t>
  </si>
  <si>
    <t>16,750 - 17,249.99</t>
  </si>
  <si>
    <t>16,250 - 16,749.99</t>
  </si>
  <si>
    <t>15,750 - 16,249.99</t>
  </si>
  <si>
    <t>15,250 - 15,749.99</t>
  </si>
  <si>
    <t>14,750 - 15,249.99</t>
  </si>
  <si>
    <t>14,250 - 14,749.99</t>
  </si>
  <si>
    <t>13,750 - 14,249.99</t>
  </si>
  <si>
    <t>13,250 - 13,749.99</t>
  </si>
  <si>
    <t>12,750 - 13,249.99</t>
  </si>
  <si>
    <t>12,250 - 12,749.99</t>
  </si>
  <si>
    <t>11,750 - 12,249.99</t>
  </si>
  <si>
    <t>11,250 - 11,749.99</t>
  </si>
  <si>
    <t>10,750 - 11,249.99</t>
  </si>
  <si>
    <t>10,250 - 10,749.99</t>
  </si>
  <si>
    <t>9,750 - 10,249.99</t>
  </si>
  <si>
    <t>9,250 - 9,749.99</t>
  </si>
  <si>
    <t>8,750 - 9,249.99</t>
  </si>
  <si>
    <t>8,250 - 8,749.99</t>
  </si>
  <si>
    <t>7,750 - 8,249.99</t>
  </si>
  <si>
    <t>7,250 - 7,749.99</t>
  </si>
  <si>
    <t>6,750 - 7,249.99</t>
  </si>
  <si>
    <t>6,250 - 6,749.99</t>
  </si>
  <si>
    <t>5,750 - 6,249.99</t>
  </si>
  <si>
    <t>5,250 - 5,749.99</t>
  </si>
  <si>
    <t>4,750 - 5,249.99</t>
  </si>
  <si>
    <t>4,250 - 4,749.99</t>
  </si>
  <si>
    <t>3,750 - 4,249.99</t>
  </si>
  <si>
    <t>3,250 - 3,749.99</t>
  </si>
  <si>
    <t>Below 3,250</t>
  </si>
  <si>
    <t>TOTAL</t>
  </si>
  <si>
    <t>EE</t>
  </si>
  <si>
    <t>ER</t>
  </si>
  <si>
    <t>Employees' Compensation</t>
  </si>
  <si>
    <t>MANDATORY PROVIDENT FUND</t>
  </si>
  <si>
    <t>EMPLOYEE'S COMPENSATION</t>
  </si>
  <si>
    <t>REGULAR SOCIAL SECURITY</t>
  </si>
  <si>
    <t>Total</t>
  </si>
  <si>
    <t>Mandatory Provident Fund</t>
  </si>
  <si>
    <t>Regular Social Security/</t>
  </si>
  <si>
    <t>AMOUNT OF CONTRIBUTIONS</t>
  </si>
  <si>
    <t>Monthly Salary Credit</t>
  </si>
  <si>
    <t>RANGE OF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</si>
</sst>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1" xfId="0" applyNumberFormat="1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3" fontId="3" fillId="2" borderId="6" xfId="1" applyFont="1" applyFill="1" applyBorder="1" applyAlignment="1">
      <alignment horizontal="center" wrapText="1"/>
    </xf>
    <xf numFmtId="43" fontId="3" fillId="2" borderId="2" xfId="1" applyFont="1" applyFill="1" applyBorder="1" applyAlignment="1">
      <alignment horizontal="center" wrapText="1"/>
    </xf>
    <xf numFmtId="43" fontId="3" fillId="2" borderId="6" xfId="1" applyFont="1" applyFill="1" applyBorder="1" applyAlignment="1">
      <alignment horizontal="center" vertical="center" wrapText="1"/>
    </xf>
    <xf numFmtId="43" fontId="3" fillId="2" borderId="2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7E33-8E76-40E6-85F3-607191AEB05B}">
  <sheetPr codeName="Sheet3"/>
  <dimension ref="A1:R51"/>
  <sheetViews>
    <sheetView tabSelected="1" topLeftCell="A36" zoomScale="71" zoomScaleNormal="71" workbookViewId="0">
      <selection activeCell="B50" sqref="B50"/>
    </sheetView>
  </sheetViews>
  <sheetFormatPr defaultColWidth="8.77734375" defaultRowHeight="18" x14ac:dyDescent="0.35"/>
  <cols>
    <col min="1" max="3" width="19.33203125" style="1" customWidth="1"/>
    <col min="4" max="4" width="17.33203125" style="2" customWidth="1"/>
    <col min="5" max="5" width="13.5546875" style="2" bestFit="1" customWidth="1"/>
    <col min="6" max="6" width="12.77734375" style="2" bestFit="1" customWidth="1"/>
    <col min="7" max="7" width="11.5546875" style="2" bestFit="1" customWidth="1"/>
    <col min="8" max="8" width="11.21875" style="1" customWidth="1"/>
    <col min="9" max="9" width="11.5546875" style="1" bestFit="1" customWidth="1"/>
    <col min="10" max="10" width="11.5546875" style="1" customWidth="1"/>
    <col min="11" max="11" width="6" style="1" bestFit="1" customWidth="1"/>
    <col min="12" max="12" width="12.109375" style="1" customWidth="1"/>
    <col min="13" max="15" width="9.6640625" style="1" bestFit="1" customWidth="1"/>
    <col min="16" max="18" width="11.5546875" style="1" bestFit="1" customWidth="1"/>
    <col min="19" max="19" width="1" style="1" customWidth="1"/>
    <col min="20" max="16384" width="8.77734375" style="1"/>
  </cols>
  <sheetData>
    <row r="1" spans="1:18" ht="7.95" customHeight="1" x14ac:dyDescent="0.35"/>
    <row r="2" spans="1:18" x14ac:dyDescent="0.35">
      <c r="A2" s="14" t="s">
        <v>57</v>
      </c>
      <c r="B2" s="18"/>
      <c r="C2" s="18" t="s">
        <v>57</v>
      </c>
      <c r="D2" s="19" t="s">
        <v>56</v>
      </c>
      <c r="E2" s="19"/>
      <c r="F2" s="19"/>
      <c r="G2" s="19" t="s">
        <v>55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ht="14.55" customHeight="1" x14ac:dyDescent="0.35">
      <c r="A3" s="15"/>
      <c r="B3" s="15"/>
      <c r="C3" s="15"/>
      <c r="D3" s="20"/>
      <c r="E3" s="21"/>
      <c r="F3" s="22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37.049999999999997" customHeight="1" x14ac:dyDescent="0.35">
      <c r="A4" s="16"/>
      <c r="B4" s="16"/>
      <c r="C4" s="16"/>
      <c r="D4" s="10" t="s">
        <v>54</v>
      </c>
      <c r="E4" s="23" t="s">
        <v>53</v>
      </c>
      <c r="F4" s="25" t="s">
        <v>52</v>
      </c>
      <c r="G4" s="20" t="s">
        <v>51</v>
      </c>
      <c r="H4" s="21"/>
      <c r="I4" s="22"/>
      <c r="J4" s="11" t="s">
        <v>50</v>
      </c>
      <c r="K4" s="12"/>
      <c r="L4" s="13"/>
      <c r="M4" s="11" t="s">
        <v>49</v>
      </c>
      <c r="N4" s="12"/>
      <c r="O4" s="13"/>
      <c r="P4" s="11" t="s">
        <v>45</v>
      </c>
      <c r="Q4" s="12"/>
      <c r="R4" s="13"/>
    </row>
    <row r="5" spans="1:18" ht="36" x14ac:dyDescent="0.35">
      <c r="A5" s="17"/>
      <c r="B5" s="17"/>
      <c r="C5" s="17"/>
      <c r="D5" s="10" t="s">
        <v>48</v>
      </c>
      <c r="E5" s="24"/>
      <c r="F5" s="26"/>
      <c r="G5" s="9" t="s">
        <v>47</v>
      </c>
      <c r="H5" s="8" t="s">
        <v>46</v>
      </c>
      <c r="I5" s="8" t="s">
        <v>45</v>
      </c>
      <c r="J5" s="8" t="s">
        <v>47</v>
      </c>
      <c r="K5" s="8" t="s">
        <v>46</v>
      </c>
      <c r="L5" s="8" t="s">
        <v>45</v>
      </c>
      <c r="M5" s="8" t="s">
        <v>47</v>
      </c>
      <c r="N5" s="8" t="s">
        <v>46</v>
      </c>
      <c r="O5" s="8" t="s">
        <v>45</v>
      </c>
      <c r="P5" s="8" t="s">
        <v>47</v>
      </c>
      <c r="Q5" s="8" t="s">
        <v>46</v>
      </c>
      <c r="R5" s="8" t="s">
        <v>45</v>
      </c>
    </row>
    <row r="6" spans="1:18" x14ac:dyDescent="0.35">
      <c r="A6" s="6" t="s">
        <v>44</v>
      </c>
      <c r="B6" s="5"/>
      <c r="C6" s="5" t="s">
        <v>44</v>
      </c>
      <c r="D6" s="4">
        <v>3000</v>
      </c>
      <c r="E6" s="4">
        <v>0</v>
      </c>
      <c r="F6" s="4">
        <f t="shared" ref="F6:F50" si="0">D6+E6</f>
        <v>3000</v>
      </c>
      <c r="G6" s="4">
        <v>255</v>
      </c>
      <c r="H6" s="4">
        <v>135</v>
      </c>
      <c r="I6" s="3">
        <f t="shared" ref="I6:I40" si="1">G6+H6</f>
        <v>390</v>
      </c>
      <c r="J6" s="3">
        <v>10</v>
      </c>
      <c r="K6" s="4">
        <v>0</v>
      </c>
      <c r="L6" s="3">
        <f t="shared" ref="L6:L50" si="2">J6+K6</f>
        <v>10</v>
      </c>
      <c r="M6" s="3">
        <v>0</v>
      </c>
      <c r="N6" s="3">
        <v>0</v>
      </c>
      <c r="O6" s="3">
        <f t="shared" ref="O6:O50" si="3">M6+N6</f>
        <v>0</v>
      </c>
      <c r="P6" s="3">
        <f t="shared" ref="P6:P50" si="4">G6+J6+M6</f>
        <v>265</v>
      </c>
      <c r="Q6" s="3">
        <f t="shared" ref="Q6:Q50" si="5">H6+K6+N6</f>
        <v>135</v>
      </c>
      <c r="R6" s="3">
        <f t="shared" ref="R6:R50" si="6">P6+Q6</f>
        <v>400</v>
      </c>
    </row>
    <row r="7" spans="1:18" x14ac:dyDescent="0.35">
      <c r="A7" s="6">
        <v>3250</v>
      </c>
      <c r="B7" s="7">
        <v>3749.99</v>
      </c>
      <c r="C7" s="5" t="s">
        <v>43</v>
      </c>
      <c r="D7" s="4">
        <v>3500</v>
      </c>
      <c r="E7" s="4">
        <v>0</v>
      </c>
      <c r="F7" s="4">
        <f t="shared" si="0"/>
        <v>3500</v>
      </c>
      <c r="G7" s="4">
        <v>297.5</v>
      </c>
      <c r="H7" s="3">
        <f t="shared" ref="H7:H40" si="7">H6+22.5</f>
        <v>157.5</v>
      </c>
      <c r="I7" s="3">
        <f t="shared" si="1"/>
        <v>455</v>
      </c>
      <c r="J7" s="3">
        <v>10</v>
      </c>
      <c r="K7" s="4">
        <v>0</v>
      </c>
      <c r="L7" s="3">
        <f t="shared" si="2"/>
        <v>10</v>
      </c>
      <c r="M7" s="3">
        <v>0</v>
      </c>
      <c r="N7" s="3">
        <v>0</v>
      </c>
      <c r="O7" s="3">
        <f t="shared" si="3"/>
        <v>0</v>
      </c>
      <c r="P7" s="3">
        <f t="shared" si="4"/>
        <v>307.5</v>
      </c>
      <c r="Q7" s="3">
        <f t="shared" si="5"/>
        <v>157.5</v>
      </c>
      <c r="R7" s="3">
        <f t="shared" si="6"/>
        <v>465</v>
      </c>
    </row>
    <row r="8" spans="1:18" x14ac:dyDescent="0.35">
      <c r="A8" s="6">
        <v>3750</v>
      </c>
      <c r="B8" s="7">
        <v>4249.99</v>
      </c>
      <c r="C8" s="5" t="s">
        <v>42</v>
      </c>
      <c r="D8" s="4">
        <f t="shared" ref="D8:D39" si="8">D7+500</f>
        <v>4000</v>
      </c>
      <c r="E8" s="4">
        <v>0</v>
      </c>
      <c r="F8" s="4">
        <f t="shared" si="0"/>
        <v>4000</v>
      </c>
      <c r="G8" s="4">
        <v>340</v>
      </c>
      <c r="H8" s="3">
        <f t="shared" si="7"/>
        <v>180</v>
      </c>
      <c r="I8" s="3">
        <f t="shared" si="1"/>
        <v>520</v>
      </c>
      <c r="J8" s="3">
        <v>10</v>
      </c>
      <c r="K8" s="4">
        <v>0</v>
      </c>
      <c r="L8" s="3">
        <f t="shared" si="2"/>
        <v>10</v>
      </c>
      <c r="M8" s="3">
        <v>0</v>
      </c>
      <c r="N8" s="3">
        <v>0</v>
      </c>
      <c r="O8" s="3">
        <f t="shared" si="3"/>
        <v>0</v>
      </c>
      <c r="P8" s="3">
        <f t="shared" si="4"/>
        <v>350</v>
      </c>
      <c r="Q8" s="3">
        <f t="shared" si="5"/>
        <v>180</v>
      </c>
      <c r="R8" s="3">
        <f t="shared" si="6"/>
        <v>530</v>
      </c>
    </row>
    <row r="9" spans="1:18" x14ac:dyDescent="0.35">
      <c r="A9" s="6">
        <v>4250</v>
      </c>
      <c r="B9" s="7">
        <v>4749.99</v>
      </c>
      <c r="C9" s="5" t="s">
        <v>41</v>
      </c>
      <c r="D9" s="4">
        <f t="shared" si="8"/>
        <v>4500</v>
      </c>
      <c r="E9" s="4">
        <v>0</v>
      </c>
      <c r="F9" s="4">
        <f t="shared" si="0"/>
        <v>4500</v>
      </c>
      <c r="G9" s="4">
        <v>382.5</v>
      </c>
      <c r="H9" s="3">
        <f t="shared" si="7"/>
        <v>202.5</v>
      </c>
      <c r="I9" s="3">
        <f t="shared" si="1"/>
        <v>585</v>
      </c>
      <c r="J9" s="3">
        <v>10</v>
      </c>
      <c r="K9" s="4">
        <v>0</v>
      </c>
      <c r="L9" s="3">
        <f t="shared" si="2"/>
        <v>10</v>
      </c>
      <c r="M9" s="3">
        <v>0</v>
      </c>
      <c r="N9" s="3">
        <v>0</v>
      </c>
      <c r="O9" s="3">
        <f t="shared" si="3"/>
        <v>0</v>
      </c>
      <c r="P9" s="3">
        <f t="shared" si="4"/>
        <v>392.5</v>
      </c>
      <c r="Q9" s="3">
        <f t="shared" si="5"/>
        <v>202.5</v>
      </c>
      <c r="R9" s="3">
        <f t="shared" si="6"/>
        <v>595</v>
      </c>
    </row>
    <row r="10" spans="1:18" x14ac:dyDescent="0.35">
      <c r="A10" s="6">
        <v>4750</v>
      </c>
      <c r="B10" s="7">
        <v>5249.99</v>
      </c>
      <c r="C10" s="5" t="s">
        <v>40</v>
      </c>
      <c r="D10" s="4">
        <f t="shared" si="8"/>
        <v>5000</v>
      </c>
      <c r="E10" s="4">
        <v>0</v>
      </c>
      <c r="F10" s="4">
        <f t="shared" si="0"/>
        <v>5000</v>
      </c>
      <c r="G10" s="4">
        <v>425</v>
      </c>
      <c r="H10" s="3">
        <f t="shared" si="7"/>
        <v>225</v>
      </c>
      <c r="I10" s="3">
        <f t="shared" si="1"/>
        <v>650</v>
      </c>
      <c r="J10" s="3">
        <v>10</v>
      </c>
      <c r="K10" s="4">
        <v>0</v>
      </c>
      <c r="L10" s="3">
        <f t="shared" si="2"/>
        <v>10</v>
      </c>
      <c r="M10" s="3">
        <v>0</v>
      </c>
      <c r="N10" s="3">
        <v>0</v>
      </c>
      <c r="O10" s="3">
        <f t="shared" si="3"/>
        <v>0</v>
      </c>
      <c r="P10" s="3">
        <f t="shared" si="4"/>
        <v>435</v>
      </c>
      <c r="Q10" s="3">
        <f t="shared" si="5"/>
        <v>225</v>
      </c>
      <c r="R10" s="3">
        <f t="shared" si="6"/>
        <v>660</v>
      </c>
    </row>
    <row r="11" spans="1:18" x14ac:dyDescent="0.35">
      <c r="A11" s="6">
        <v>5250</v>
      </c>
      <c r="B11" s="7">
        <v>5749.99</v>
      </c>
      <c r="C11" s="5" t="s">
        <v>39</v>
      </c>
      <c r="D11" s="4">
        <f t="shared" si="8"/>
        <v>5500</v>
      </c>
      <c r="E11" s="4">
        <v>0</v>
      </c>
      <c r="F11" s="4">
        <f t="shared" si="0"/>
        <v>5500</v>
      </c>
      <c r="G11" s="4">
        <v>467.5</v>
      </c>
      <c r="H11" s="3">
        <f t="shared" si="7"/>
        <v>247.5</v>
      </c>
      <c r="I11" s="3">
        <f t="shared" si="1"/>
        <v>715</v>
      </c>
      <c r="J11" s="3">
        <v>10</v>
      </c>
      <c r="K11" s="4">
        <v>0</v>
      </c>
      <c r="L11" s="3">
        <f t="shared" si="2"/>
        <v>10</v>
      </c>
      <c r="M11" s="3">
        <v>0</v>
      </c>
      <c r="N11" s="3">
        <v>0</v>
      </c>
      <c r="O11" s="3">
        <f t="shared" si="3"/>
        <v>0</v>
      </c>
      <c r="P11" s="3">
        <f t="shared" si="4"/>
        <v>477.5</v>
      </c>
      <c r="Q11" s="3">
        <f t="shared" si="5"/>
        <v>247.5</v>
      </c>
      <c r="R11" s="3">
        <f t="shared" si="6"/>
        <v>725</v>
      </c>
    </row>
    <row r="12" spans="1:18" x14ac:dyDescent="0.35">
      <c r="A12" s="6">
        <v>5750</v>
      </c>
      <c r="B12" s="7">
        <v>6249.99</v>
      </c>
      <c r="C12" s="5" t="s">
        <v>38</v>
      </c>
      <c r="D12" s="4">
        <f t="shared" si="8"/>
        <v>6000</v>
      </c>
      <c r="E12" s="4">
        <v>0</v>
      </c>
      <c r="F12" s="4">
        <f t="shared" si="0"/>
        <v>6000</v>
      </c>
      <c r="G12" s="4">
        <v>510</v>
      </c>
      <c r="H12" s="3">
        <f t="shared" si="7"/>
        <v>270</v>
      </c>
      <c r="I12" s="3">
        <f t="shared" si="1"/>
        <v>780</v>
      </c>
      <c r="J12" s="3">
        <v>10</v>
      </c>
      <c r="K12" s="4">
        <v>0</v>
      </c>
      <c r="L12" s="3">
        <f t="shared" si="2"/>
        <v>10</v>
      </c>
      <c r="M12" s="3">
        <v>0</v>
      </c>
      <c r="N12" s="3">
        <v>0</v>
      </c>
      <c r="O12" s="3">
        <f t="shared" si="3"/>
        <v>0</v>
      </c>
      <c r="P12" s="3">
        <f t="shared" si="4"/>
        <v>520</v>
      </c>
      <c r="Q12" s="3">
        <f t="shared" si="5"/>
        <v>270</v>
      </c>
      <c r="R12" s="3">
        <f t="shared" si="6"/>
        <v>790</v>
      </c>
    </row>
    <row r="13" spans="1:18" x14ac:dyDescent="0.35">
      <c r="A13" s="6">
        <v>6250</v>
      </c>
      <c r="B13" s="7">
        <v>6749.99</v>
      </c>
      <c r="C13" s="5" t="s">
        <v>37</v>
      </c>
      <c r="D13" s="4">
        <f t="shared" si="8"/>
        <v>6500</v>
      </c>
      <c r="E13" s="4">
        <v>0</v>
      </c>
      <c r="F13" s="4">
        <f t="shared" si="0"/>
        <v>6500</v>
      </c>
      <c r="G13" s="4">
        <v>552.5</v>
      </c>
      <c r="H13" s="3">
        <f t="shared" si="7"/>
        <v>292.5</v>
      </c>
      <c r="I13" s="3">
        <f t="shared" si="1"/>
        <v>845</v>
      </c>
      <c r="J13" s="3">
        <v>10</v>
      </c>
      <c r="K13" s="4">
        <v>0</v>
      </c>
      <c r="L13" s="3">
        <f t="shared" si="2"/>
        <v>10</v>
      </c>
      <c r="M13" s="3">
        <v>0</v>
      </c>
      <c r="N13" s="3">
        <v>0</v>
      </c>
      <c r="O13" s="3">
        <f t="shared" si="3"/>
        <v>0</v>
      </c>
      <c r="P13" s="3">
        <f t="shared" si="4"/>
        <v>562.5</v>
      </c>
      <c r="Q13" s="3">
        <f t="shared" si="5"/>
        <v>292.5</v>
      </c>
      <c r="R13" s="3">
        <f t="shared" si="6"/>
        <v>855</v>
      </c>
    </row>
    <row r="14" spans="1:18" x14ac:dyDescent="0.35">
      <c r="A14" s="6">
        <v>6750</v>
      </c>
      <c r="B14" s="7">
        <v>7249.99</v>
      </c>
      <c r="C14" s="5" t="s">
        <v>36</v>
      </c>
      <c r="D14" s="4">
        <f t="shared" si="8"/>
        <v>7000</v>
      </c>
      <c r="E14" s="4">
        <v>0</v>
      </c>
      <c r="F14" s="4">
        <f t="shared" si="0"/>
        <v>7000</v>
      </c>
      <c r="G14" s="4">
        <v>595</v>
      </c>
      <c r="H14" s="3">
        <f t="shared" si="7"/>
        <v>315</v>
      </c>
      <c r="I14" s="3">
        <f t="shared" si="1"/>
        <v>910</v>
      </c>
      <c r="J14" s="3">
        <v>10</v>
      </c>
      <c r="K14" s="4">
        <v>0</v>
      </c>
      <c r="L14" s="3">
        <f t="shared" si="2"/>
        <v>10</v>
      </c>
      <c r="M14" s="3">
        <v>0</v>
      </c>
      <c r="N14" s="3">
        <v>0</v>
      </c>
      <c r="O14" s="3">
        <f t="shared" si="3"/>
        <v>0</v>
      </c>
      <c r="P14" s="3">
        <f t="shared" si="4"/>
        <v>605</v>
      </c>
      <c r="Q14" s="3">
        <f t="shared" si="5"/>
        <v>315</v>
      </c>
      <c r="R14" s="3">
        <f t="shared" si="6"/>
        <v>920</v>
      </c>
    </row>
    <row r="15" spans="1:18" x14ac:dyDescent="0.35">
      <c r="A15" s="6">
        <v>7250</v>
      </c>
      <c r="B15" s="7">
        <v>7749.99</v>
      </c>
      <c r="C15" s="5" t="s">
        <v>35</v>
      </c>
      <c r="D15" s="4">
        <f t="shared" si="8"/>
        <v>7500</v>
      </c>
      <c r="E15" s="4">
        <v>0</v>
      </c>
      <c r="F15" s="4">
        <f t="shared" si="0"/>
        <v>7500</v>
      </c>
      <c r="G15" s="4">
        <v>637.5</v>
      </c>
      <c r="H15" s="3">
        <f t="shared" si="7"/>
        <v>337.5</v>
      </c>
      <c r="I15" s="3">
        <f t="shared" si="1"/>
        <v>975</v>
      </c>
      <c r="J15" s="3">
        <v>10</v>
      </c>
      <c r="K15" s="4">
        <v>0</v>
      </c>
      <c r="L15" s="3">
        <f t="shared" si="2"/>
        <v>10</v>
      </c>
      <c r="M15" s="3">
        <v>0</v>
      </c>
      <c r="N15" s="3">
        <v>0</v>
      </c>
      <c r="O15" s="3">
        <f t="shared" si="3"/>
        <v>0</v>
      </c>
      <c r="P15" s="3">
        <f t="shared" si="4"/>
        <v>647.5</v>
      </c>
      <c r="Q15" s="3">
        <f t="shared" si="5"/>
        <v>337.5</v>
      </c>
      <c r="R15" s="3">
        <f t="shared" si="6"/>
        <v>985</v>
      </c>
    </row>
    <row r="16" spans="1:18" x14ac:dyDescent="0.35">
      <c r="A16" s="6">
        <v>7750</v>
      </c>
      <c r="B16" s="7">
        <v>8249.99</v>
      </c>
      <c r="C16" s="5" t="s">
        <v>34</v>
      </c>
      <c r="D16" s="4">
        <f t="shared" si="8"/>
        <v>8000</v>
      </c>
      <c r="E16" s="4">
        <v>0</v>
      </c>
      <c r="F16" s="4">
        <f t="shared" si="0"/>
        <v>8000</v>
      </c>
      <c r="G16" s="4">
        <v>680</v>
      </c>
      <c r="H16" s="3">
        <f t="shared" si="7"/>
        <v>360</v>
      </c>
      <c r="I16" s="3">
        <f t="shared" si="1"/>
        <v>1040</v>
      </c>
      <c r="J16" s="3">
        <v>10</v>
      </c>
      <c r="K16" s="4">
        <v>0</v>
      </c>
      <c r="L16" s="3">
        <f t="shared" si="2"/>
        <v>10</v>
      </c>
      <c r="M16" s="3">
        <v>0</v>
      </c>
      <c r="N16" s="3">
        <v>0</v>
      </c>
      <c r="O16" s="3">
        <f t="shared" si="3"/>
        <v>0</v>
      </c>
      <c r="P16" s="3">
        <f t="shared" si="4"/>
        <v>690</v>
      </c>
      <c r="Q16" s="3">
        <f t="shared" si="5"/>
        <v>360</v>
      </c>
      <c r="R16" s="3">
        <f t="shared" si="6"/>
        <v>1050</v>
      </c>
    </row>
    <row r="17" spans="1:18" x14ac:dyDescent="0.35">
      <c r="A17" s="6">
        <v>8250</v>
      </c>
      <c r="B17" s="7">
        <v>8749.99</v>
      </c>
      <c r="C17" s="5" t="s">
        <v>33</v>
      </c>
      <c r="D17" s="4">
        <f t="shared" si="8"/>
        <v>8500</v>
      </c>
      <c r="E17" s="4">
        <v>0</v>
      </c>
      <c r="F17" s="4">
        <f t="shared" si="0"/>
        <v>8500</v>
      </c>
      <c r="G17" s="4">
        <v>722.5</v>
      </c>
      <c r="H17" s="3">
        <f t="shared" si="7"/>
        <v>382.5</v>
      </c>
      <c r="I17" s="3">
        <f t="shared" si="1"/>
        <v>1105</v>
      </c>
      <c r="J17" s="3">
        <v>10</v>
      </c>
      <c r="K17" s="4">
        <v>0</v>
      </c>
      <c r="L17" s="3">
        <f t="shared" si="2"/>
        <v>10</v>
      </c>
      <c r="M17" s="3">
        <v>0</v>
      </c>
      <c r="N17" s="3">
        <v>0</v>
      </c>
      <c r="O17" s="3">
        <f t="shared" si="3"/>
        <v>0</v>
      </c>
      <c r="P17" s="3">
        <f t="shared" si="4"/>
        <v>732.5</v>
      </c>
      <c r="Q17" s="3">
        <f t="shared" si="5"/>
        <v>382.5</v>
      </c>
      <c r="R17" s="3">
        <f t="shared" si="6"/>
        <v>1115</v>
      </c>
    </row>
    <row r="18" spans="1:18" x14ac:dyDescent="0.35">
      <c r="A18" s="6">
        <v>8750</v>
      </c>
      <c r="B18" s="7">
        <v>9249.99</v>
      </c>
      <c r="C18" s="5" t="s">
        <v>32</v>
      </c>
      <c r="D18" s="4">
        <f t="shared" si="8"/>
        <v>9000</v>
      </c>
      <c r="E18" s="4">
        <v>0</v>
      </c>
      <c r="F18" s="4">
        <f t="shared" si="0"/>
        <v>9000</v>
      </c>
      <c r="G18" s="4">
        <v>765</v>
      </c>
      <c r="H18" s="3">
        <f t="shared" si="7"/>
        <v>405</v>
      </c>
      <c r="I18" s="3">
        <f t="shared" si="1"/>
        <v>1170</v>
      </c>
      <c r="J18" s="3">
        <v>10</v>
      </c>
      <c r="K18" s="4">
        <v>0</v>
      </c>
      <c r="L18" s="3">
        <f t="shared" si="2"/>
        <v>10</v>
      </c>
      <c r="M18" s="3">
        <v>0</v>
      </c>
      <c r="N18" s="3">
        <v>0</v>
      </c>
      <c r="O18" s="3">
        <f t="shared" si="3"/>
        <v>0</v>
      </c>
      <c r="P18" s="3">
        <f t="shared" si="4"/>
        <v>775</v>
      </c>
      <c r="Q18" s="3">
        <f t="shared" si="5"/>
        <v>405</v>
      </c>
      <c r="R18" s="3">
        <f t="shared" si="6"/>
        <v>1180</v>
      </c>
    </row>
    <row r="19" spans="1:18" x14ac:dyDescent="0.35">
      <c r="A19" s="6">
        <v>9250</v>
      </c>
      <c r="B19" s="7">
        <v>9749.99</v>
      </c>
      <c r="C19" s="5" t="s">
        <v>31</v>
      </c>
      <c r="D19" s="4">
        <f t="shared" si="8"/>
        <v>9500</v>
      </c>
      <c r="E19" s="4">
        <v>0</v>
      </c>
      <c r="F19" s="4">
        <f t="shared" si="0"/>
        <v>9500</v>
      </c>
      <c r="G19" s="4">
        <v>807.5</v>
      </c>
      <c r="H19" s="3">
        <f t="shared" si="7"/>
        <v>427.5</v>
      </c>
      <c r="I19" s="3">
        <f t="shared" si="1"/>
        <v>1235</v>
      </c>
      <c r="J19" s="3">
        <v>10</v>
      </c>
      <c r="K19" s="4">
        <v>0</v>
      </c>
      <c r="L19" s="3">
        <f t="shared" si="2"/>
        <v>10</v>
      </c>
      <c r="M19" s="3">
        <v>0</v>
      </c>
      <c r="N19" s="3">
        <v>0</v>
      </c>
      <c r="O19" s="3">
        <f t="shared" si="3"/>
        <v>0</v>
      </c>
      <c r="P19" s="3">
        <f t="shared" si="4"/>
        <v>817.5</v>
      </c>
      <c r="Q19" s="3">
        <f t="shared" si="5"/>
        <v>427.5</v>
      </c>
      <c r="R19" s="3">
        <f t="shared" si="6"/>
        <v>1245</v>
      </c>
    </row>
    <row r="20" spans="1:18" x14ac:dyDescent="0.35">
      <c r="A20" s="6">
        <v>9750</v>
      </c>
      <c r="B20" s="7">
        <v>10249.99</v>
      </c>
      <c r="C20" s="5" t="s">
        <v>30</v>
      </c>
      <c r="D20" s="4">
        <f t="shared" si="8"/>
        <v>10000</v>
      </c>
      <c r="E20" s="4">
        <v>0</v>
      </c>
      <c r="F20" s="4">
        <f t="shared" si="0"/>
        <v>10000</v>
      </c>
      <c r="G20" s="4">
        <v>850</v>
      </c>
      <c r="H20" s="3">
        <f t="shared" si="7"/>
        <v>450</v>
      </c>
      <c r="I20" s="3">
        <f t="shared" si="1"/>
        <v>1300</v>
      </c>
      <c r="J20" s="3">
        <v>10</v>
      </c>
      <c r="K20" s="4">
        <v>0</v>
      </c>
      <c r="L20" s="3">
        <f t="shared" si="2"/>
        <v>10</v>
      </c>
      <c r="M20" s="3">
        <v>0</v>
      </c>
      <c r="N20" s="3">
        <v>0</v>
      </c>
      <c r="O20" s="3">
        <f t="shared" si="3"/>
        <v>0</v>
      </c>
      <c r="P20" s="3">
        <f t="shared" si="4"/>
        <v>860</v>
      </c>
      <c r="Q20" s="3">
        <f t="shared" si="5"/>
        <v>450</v>
      </c>
      <c r="R20" s="3">
        <f t="shared" si="6"/>
        <v>1310</v>
      </c>
    </row>
    <row r="21" spans="1:18" x14ac:dyDescent="0.35">
      <c r="A21" s="6">
        <v>10250</v>
      </c>
      <c r="B21" s="7">
        <v>10749.99</v>
      </c>
      <c r="C21" s="5" t="s">
        <v>29</v>
      </c>
      <c r="D21" s="4">
        <f t="shared" si="8"/>
        <v>10500</v>
      </c>
      <c r="E21" s="4">
        <v>0</v>
      </c>
      <c r="F21" s="4">
        <f t="shared" si="0"/>
        <v>10500</v>
      </c>
      <c r="G21" s="4">
        <v>892.5</v>
      </c>
      <c r="H21" s="3">
        <f t="shared" si="7"/>
        <v>472.5</v>
      </c>
      <c r="I21" s="3">
        <f t="shared" si="1"/>
        <v>1365</v>
      </c>
      <c r="J21" s="3">
        <v>10</v>
      </c>
      <c r="K21" s="4">
        <v>0</v>
      </c>
      <c r="L21" s="3">
        <f t="shared" si="2"/>
        <v>10</v>
      </c>
      <c r="M21" s="3">
        <v>0</v>
      </c>
      <c r="N21" s="3">
        <v>0</v>
      </c>
      <c r="O21" s="3">
        <f t="shared" si="3"/>
        <v>0</v>
      </c>
      <c r="P21" s="3">
        <f t="shared" si="4"/>
        <v>902.5</v>
      </c>
      <c r="Q21" s="3">
        <f t="shared" si="5"/>
        <v>472.5</v>
      </c>
      <c r="R21" s="3">
        <f t="shared" si="6"/>
        <v>1375</v>
      </c>
    </row>
    <row r="22" spans="1:18" x14ac:dyDescent="0.35">
      <c r="A22" s="6">
        <v>10750</v>
      </c>
      <c r="B22" s="7">
        <v>11249.99</v>
      </c>
      <c r="C22" s="5" t="s">
        <v>28</v>
      </c>
      <c r="D22" s="4">
        <f t="shared" si="8"/>
        <v>11000</v>
      </c>
      <c r="E22" s="4">
        <v>0</v>
      </c>
      <c r="F22" s="4">
        <f t="shared" si="0"/>
        <v>11000</v>
      </c>
      <c r="G22" s="4">
        <v>935</v>
      </c>
      <c r="H22" s="3">
        <f t="shared" si="7"/>
        <v>495</v>
      </c>
      <c r="I22" s="3">
        <f t="shared" si="1"/>
        <v>1430</v>
      </c>
      <c r="J22" s="3">
        <v>10</v>
      </c>
      <c r="K22" s="4">
        <v>0</v>
      </c>
      <c r="L22" s="3">
        <f t="shared" si="2"/>
        <v>10</v>
      </c>
      <c r="M22" s="3">
        <v>0</v>
      </c>
      <c r="N22" s="3">
        <v>0</v>
      </c>
      <c r="O22" s="3">
        <f t="shared" si="3"/>
        <v>0</v>
      </c>
      <c r="P22" s="3">
        <f t="shared" si="4"/>
        <v>945</v>
      </c>
      <c r="Q22" s="3">
        <f t="shared" si="5"/>
        <v>495</v>
      </c>
      <c r="R22" s="3">
        <f t="shared" si="6"/>
        <v>1440</v>
      </c>
    </row>
    <row r="23" spans="1:18" x14ac:dyDescent="0.35">
      <c r="A23" s="6">
        <v>11250</v>
      </c>
      <c r="B23" s="7">
        <v>11749.99</v>
      </c>
      <c r="C23" s="5" t="s">
        <v>27</v>
      </c>
      <c r="D23" s="4">
        <f t="shared" si="8"/>
        <v>11500</v>
      </c>
      <c r="E23" s="4">
        <v>0</v>
      </c>
      <c r="F23" s="4">
        <f t="shared" si="0"/>
        <v>11500</v>
      </c>
      <c r="G23" s="4">
        <v>977.5</v>
      </c>
      <c r="H23" s="3">
        <f t="shared" si="7"/>
        <v>517.5</v>
      </c>
      <c r="I23" s="3">
        <f t="shared" si="1"/>
        <v>1495</v>
      </c>
      <c r="J23" s="3">
        <v>10</v>
      </c>
      <c r="K23" s="4">
        <v>0</v>
      </c>
      <c r="L23" s="3">
        <f t="shared" si="2"/>
        <v>10</v>
      </c>
      <c r="M23" s="3">
        <v>0</v>
      </c>
      <c r="N23" s="3">
        <v>0</v>
      </c>
      <c r="O23" s="3">
        <f t="shared" si="3"/>
        <v>0</v>
      </c>
      <c r="P23" s="3">
        <f t="shared" si="4"/>
        <v>987.5</v>
      </c>
      <c r="Q23" s="3">
        <f t="shared" si="5"/>
        <v>517.5</v>
      </c>
      <c r="R23" s="3">
        <f t="shared" si="6"/>
        <v>1505</v>
      </c>
    </row>
    <row r="24" spans="1:18" x14ac:dyDescent="0.35">
      <c r="A24" s="6">
        <v>11750</v>
      </c>
      <c r="B24" s="7">
        <v>12249.99</v>
      </c>
      <c r="C24" s="5" t="s">
        <v>26</v>
      </c>
      <c r="D24" s="4">
        <f t="shared" si="8"/>
        <v>12000</v>
      </c>
      <c r="E24" s="4">
        <v>0</v>
      </c>
      <c r="F24" s="4">
        <f t="shared" si="0"/>
        <v>12000</v>
      </c>
      <c r="G24" s="4">
        <v>1020</v>
      </c>
      <c r="H24" s="3">
        <f t="shared" si="7"/>
        <v>540</v>
      </c>
      <c r="I24" s="3">
        <f t="shared" si="1"/>
        <v>1560</v>
      </c>
      <c r="J24" s="3">
        <v>10</v>
      </c>
      <c r="K24" s="4">
        <v>0</v>
      </c>
      <c r="L24" s="3">
        <f t="shared" si="2"/>
        <v>10</v>
      </c>
      <c r="M24" s="3">
        <v>0</v>
      </c>
      <c r="N24" s="3">
        <v>0</v>
      </c>
      <c r="O24" s="3">
        <f t="shared" si="3"/>
        <v>0</v>
      </c>
      <c r="P24" s="3">
        <f t="shared" si="4"/>
        <v>1030</v>
      </c>
      <c r="Q24" s="3">
        <f t="shared" si="5"/>
        <v>540</v>
      </c>
      <c r="R24" s="3">
        <f t="shared" si="6"/>
        <v>1570</v>
      </c>
    </row>
    <row r="25" spans="1:18" x14ac:dyDescent="0.35">
      <c r="A25" s="6">
        <v>12250</v>
      </c>
      <c r="B25" s="7">
        <v>12749.99</v>
      </c>
      <c r="C25" s="5" t="s">
        <v>25</v>
      </c>
      <c r="D25" s="4">
        <f t="shared" si="8"/>
        <v>12500</v>
      </c>
      <c r="E25" s="4">
        <v>0</v>
      </c>
      <c r="F25" s="4">
        <f t="shared" si="0"/>
        <v>12500</v>
      </c>
      <c r="G25" s="4">
        <v>1062.5</v>
      </c>
      <c r="H25" s="3">
        <f t="shared" si="7"/>
        <v>562.5</v>
      </c>
      <c r="I25" s="3">
        <f t="shared" si="1"/>
        <v>1625</v>
      </c>
      <c r="J25" s="3">
        <v>10</v>
      </c>
      <c r="K25" s="4">
        <v>0</v>
      </c>
      <c r="L25" s="3">
        <f t="shared" si="2"/>
        <v>10</v>
      </c>
      <c r="M25" s="3">
        <v>0</v>
      </c>
      <c r="N25" s="3">
        <v>0</v>
      </c>
      <c r="O25" s="3">
        <f t="shared" si="3"/>
        <v>0</v>
      </c>
      <c r="P25" s="3">
        <f t="shared" si="4"/>
        <v>1072.5</v>
      </c>
      <c r="Q25" s="3">
        <f t="shared" si="5"/>
        <v>562.5</v>
      </c>
      <c r="R25" s="3">
        <f t="shared" si="6"/>
        <v>1635</v>
      </c>
    </row>
    <row r="26" spans="1:18" x14ac:dyDescent="0.35">
      <c r="A26" s="6">
        <v>12750</v>
      </c>
      <c r="B26" s="7">
        <v>13249.99</v>
      </c>
      <c r="C26" s="5" t="s">
        <v>24</v>
      </c>
      <c r="D26" s="4">
        <f t="shared" si="8"/>
        <v>13000</v>
      </c>
      <c r="E26" s="4">
        <v>0</v>
      </c>
      <c r="F26" s="4">
        <f t="shared" si="0"/>
        <v>13000</v>
      </c>
      <c r="G26" s="4">
        <v>1105</v>
      </c>
      <c r="H26" s="3">
        <f t="shared" si="7"/>
        <v>585</v>
      </c>
      <c r="I26" s="3">
        <f t="shared" si="1"/>
        <v>1690</v>
      </c>
      <c r="J26" s="3">
        <v>10</v>
      </c>
      <c r="K26" s="4">
        <v>0</v>
      </c>
      <c r="L26" s="3">
        <f t="shared" si="2"/>
        <v>10</v>
      </c>
      <c r="M26" s="3">
        <v>0</v>
      </c>
      <c r="N26" s="3">
        <v>0</v>
      </c>
      <c r="O26" s="3">
        <f t="shared" si="3"/>
        <v>0</v>
      </c>
      <c r="P26" s="3">
        <f t="shared" si="4"/>
        <v>1115</v>
      </c>
      <c r="Q26" s="3">
        <f t="shared" si="5"/>
        <v>585</v>
      </c>
      <c r="R26" s="3">
        <f t="shared" si="6"/>
        <v>1700</v>
      </c>
    </row>
    <row r="27" spans="1:18" x14ac:dyDescent="0.35">
      <c r="A27" s="6">
        <v>13250</v>
      </c>
      <c r="B27" s="7">
        <v>13749.99</v>
      </c>
      <c r="C27" s="5" t="s">
        <v>23</v>
      </c>
      <c r="D27" s="4">
        <f t="shared" si="8"/>
        <v>13500</v>
      </c>
      <c r="E27" s="4">
        <v>0</v>
      </c>
      <c r="F27" s="4">
        <f t="shared" si="0"/>
        <v>13500</v>
      </c>
      <c r="G27" s="4">
        <v>1147.5</v>
      </c>
      <c r="H27" s="3">
        <f t="shared" si="7"/>
        <v>607.5</v>
      </c>
      <c r="I27" s="3">
        <f t="shared" si="1"/>
        <v>1755</v>
      </c>
      <c r="J27" s="3">
        <v>10</v>
      </c>
      <c r="K27" s="4">
        <v>0</v>
      </c>
      <c r="L27" s="3">
        <f t="shared" si="2"/>
        <v>10</v>
      </c>
      <c r="M27" s="3">
        <v>0</v>
      </c>
      <c r="N27" s="3">
        <v>0</v>
      </c>
      <c r="O27" s="3">
        <f t="shared" si="3"/>
        <v>0</v>
      </c>
      <c r="P27" s="3">
        <f t="shared" si="4"/>
        <v>1157.5</v>
      </c>
      <c r="Q27" s="3">
        <f t="shared" si="5"/>
        <v>607.5</v>
      </c>
      <c r="R27" s="3">
        <f t="shared" si="6"/>
        <v>1765</v>
      </c>
    </row>
    <row r="28" spans="1:18" x14ac:dyDescent="0.35">
      <c r="A28" s="6">
        <v>13750</v>
      </c>
      <c r="B28" s="7">
        <v>14249.99</v>
      </c>
      <c r="C28" s="5" t="s">
        <v>22</v>
      </c>
      <c r="D28" s="4">
        <f t="shared" si="8"/>
        <v>14000</v>
      </c>
      <c r="E28" s="4">
        <v>0</v>
      </c>
      <c r="F28" s="4">
        <f t="shared" si="0"/>
        <v>14000</v>
      </c>
      <c r="G28" s="4">
        <v>1190</v>
      </c>
      <c r="H28" s="3">
        <f t="shared" si="7"/>
        <v>630</v>
      </c>
      <c r="I28" s="3">
        <f t="shared" si="1"/>
        <v>1820</v>
      </c>
      <c r="J28" s="3">
        <v>10</v>
      </c>
      <c r="K28" s="4">
        <v>0</v>
      </c>
      <c r="L28" s="3">
        <f t="shared" si="2"/>
        <v>10</v>
      </c>
      <c r="M28" s="3">
        <v>0</v>
      </c>
      <c r="N28" s="3">
        <v>0</v>
      </c>
      <c r="O28" s="3">
        <f t="shared" si="3"/>
        <v>0</v>
      </c>
      <c r="P28" s="3">
        <f t="shared" si="4"/>
        <v>1200</v>
      </c>
      <c r="Q28" s="3">
        <f t="shared" si="5"/>
        <v>630</v>
      </c>
      <c r="R28" s="3">
        <f t="shared" si="6"/>
        <v>1830</v>
      </c>
    </row>
    <row r="29" spans="1:18" x14ac:dyDescent="0.35">
      <c r="A29" s="6">
        <v>14250</v>
      </c>
      <c r="B29" s="7">
        <v>14749.99</v>
      </c>
      <c r="C29" s="5" t="s">
        <v>21</v>
      </c>
      <c r="D29" s="4">
        <f t="shared" si="8"/>
        <v>14500</v>
      </c>
      <c r="E29" s="4">
        <v>0</v>
      </c>
      <c r="F29" s="4">
        <f t="shared" si="0"/>
        <v>14500</v>
      </c>
      <c r="G29" s="4">
        <v>1232.5</v>
      </c>
      <c r="H29" s="3">
        <f t="shared" si="7"/>
        <v>652.5</v>
      </c>
      <c r="I29" s="3">
        <f t="shared" si="1"/>
        <v>1885</v>
      </c>
      <c r="J29" s="3">
        <v>10</v>
      </c>
      <c r="K29" s="4">
        <v>0</v>
      </c>
      <c r="L29" s="3">
        <f t="shared" si="2"/>
        <v>10</v>
      </c>
      <c r="M29" s="3">
        <v>0</v>
      </c>
      <c r="N29" s="3">
        <v>0</v>
      </c>
      <c r="O29" s="3">
        <f t="shared" si="3"/>
        <v>0</v>
      </c>
      <c r="P29" s="3">
        <f t="shared" si="4"/>
        <v>1242.5</v>
      </c>
      <c r="Q29" s="3">
        <f t="shared" si="5"/>
        <v>652.5</v>
      </c>
      <c r="R29" s="3">
        <f t="shared" si="6"/>
        <v>1895</v>
      </c>
    </row>
    <row r="30" spans="1:18" x14ac:dyDescent="0.35">
      <c r="A30" s="6">
        <v>14750</v>
      </c>
      <c r="B30" s="7">
        <v>15249.99</v>
      </c>
      <c r="C30" s="5" t="s">
        <v>20</v>
      </c>
      <c r="D30" s="4">
        <f t="shared" si="8"/>
        <v>15000</v>
      </c>
      <c r="E30" s="4">
        <v>0</v>
      </c>
      <c r="F30" s="4">
        <f t="shared" si="0"/>
        <v>15000</v>
      </c>
      <c r="G30" s="4">
        <v>1275</v>
      </c>
      <c r="H30" s="3">
        <f t="shared" si="7"/>
        <v>675</v>
      </c>
      <c r="I30" s="3">
        <f t="shared" si="1"/>
        <v>1950</v>
      </c>
      <c r="J30" s="3">
        <v>30</v>
      </c>
      <c r="K30" s="4">
        <v>0</v>
      </c>
      <c r="L30" s="3">
        <f t="shared" si="2"/>
        <v>30</v>
      </c>
      <c r="M30" s="3">
        <v>0</v>
      </c>
      <c r="N30" s="3">
        <v>0</v>
      </c>
      <c r="O30" s="3">
        <f t="shared" si="3"/>
        <v>0</v>
      </c>
      <c r="P30" s="3">
        <f t="shared" si="4"/>
        <v>1305</v>
      </c>
      <c r="Q30" s="3">
        <f t="shared" si="5"/>
        <v>675</v>
      </c>
      <c r="R30" s="3">
        <f t="shared" si="6"/>
        <v>1980</v>
      </c>
    </row>
    <row r="31" spans="1:18" x14ac:dyDescent="0.35">
      <c r="A31" s="6">
        <v>15250</v>
      </c>
      <c r="B31" s="7">
        <v>15749.99</v>
      </c>
      <c r="C31" s="5" t="s">
        <v>19</v>
      </c>
      <c r="D31" s="4">
        <f t="shared" si="8"/>
        <v>15500</v>
      </c>
      <c r="E31" s="4">
        <v>0</v>
      </c>
      <c r="F31" s="4">
        <f t="shared" si="0"/>
        <v>15500</v>
      </c>
      <c r="G31" s="4">
        <v>1317.5</v>
      </c>
      <c r="H31" s="3">
        <f t="shared" si="7"/>
        <v>697.5</v>
      </c>
      <c r="I31" s="3">
        <f t="shared" si="1"/>
        <v>2015</v>
      </c>
      <c r="J31" s="3">
        <v>30</v>
      </c>
      <c r="K31" s="4">
        <v>0</v>
      </c>
      <c r="L31" s="3">
        <f t="shared" si="2"/>
        <v>30</v>
      </c>
      <c r="M31" s="3">
        <v>0</v>
      </c>
      <c r="N31" s="3">
        <v>0</v>
      </c>
      <c r="O31" s="3">
        <f t="shared" si="3"/>
        <v>0</v>
      </c>
      <c r="P31" s="3">
        <f t="shared" si="4"/>
        <v>1347.5</v>
      </c>
      <c r="Q31" s="3">
        <f t="shared" si="5"/>
        <v>697.5</v>
      </c>
      <c r="R31" s="3">
        <f t="shared" si="6"/>
        <v>2045</v>
      </c>
    </row>
    <row r="32" spans="1:18" x14ac:dyDescent="0.35">
      <c r="A32" s="6">
        <v>15750</v>
      </c>
      <c r="B32" s="7">
        <v>16249.99</v>
      </c>
      <c r="C32" s="5" t="s">
        <v>18</v>
      </c>
      <c r="D32" s="4">
        <f t="shared" si="8"/>
        <v>16000</v>
      </c>
      <c r="E32" s="4">
        <v>0</v>
      </c>
      <c r="F32" s="4">
        <f t="shared" si="0"/>
        <v>16000</v>
      </c>
      <c r="G32" s="4">
        <v>1360</v>
      </c>
      <c r="H32" s="3">
        <f t="shared" si="7"/>
        <v>720</v>
      </c>
      <c r="I32" s="3">
        <f t="shared" si="1"/>
        <v>2080</v>
      </c>
      <c r="J32" s="3">
        <v>30</v>
      </c>
      <c r="K32" s="4">
        <v>0</v>
      </c>
      <c r="L32" s="3">
        <f t="shared" si="2"/>
        <v>30</v>
      </c>
      <c r="M32" s="3">
        <v>0</v>
      </c>
      <c r="N32" s="3">
        <v>0</v>
      </c>
      <c r="O32" s="3">
        <f t="shared" si="3"/>
        <v>0</v>
      </c>
      <c r="P32" s="3">
        <f t="shared" si="4"/>
        <v>1390</v>
      </c>
      <c r="Q32" s="3">
        <f t="shared" si="5"/>
        <v>720</v>
      </c>
      <c r="R32" s="3">
        <f t="shared" si="6"/>
        <v>2110</v>
      </c>
    </row>
    <row r="33" spans="1:18" x14ac:dyDescent="0.35">
      <c r="A33" s="6">
        <v>16250</v>
      </c>
      <c r="B33" s="7">
        <v>16749.990000000002</v>
      </c>
      <c r="C33" s="5" t="s">
        <v>17</v>
      </c>
      <c r="D33" s="4">
        <f t="shared" si="8"/>
        <v>16500</v>
      </c>
      <c r="E33" s="4">
        <v>0</v>
      </c>
      <c r="F33" s="4">
        <f t="shared" si="0"/>
        <v>16500</v>
      </c>
      <c r="G33" s="4">
        <v>1402.5</v>
      </c>
      <c r="H33" s="3">
        <f t="shared" si="7"/>
        <v>742.5</v>
      </c>
      <c r="I33" s="3">
        <f t="shared" si="1"/>
        <v>2145</v>
      </c>
      <c r="J33" s="3">
        <v>30</v>
      </c>
      <c r="K33" s="4">
        <v>0</v>
      </c>
      <c r="L33" s="3">
        <f t="shared" si="2"/>
        <v>30</v>
      </c>
      <c r="M33" s="3">
        <v>0</v>
      </c>
      <c r="N33" s="3">
        <v>0</v>
      </c>
      <c r="O33" s="3">
        <f t="shared" si="3"/>
        <v>0</v>
      </c>
      <c r="P33" s="3">
        <f t="shared" si="4"/>
        <v>1432.5</v>
      </c>
      <c r="Q33" s="3">
        <f t="shared" si="5"/>
        <v>742.5</v>
      </c>
      <c r="R33" s="3">
        <f t="shared" si="6"/>
        <v>2175</v>
      </c>
    </row>
    <row r="34" spans="1:18" x14ac:dyDescent="0.35">
      <c r="A34" s="6">
        <v>16750</v>
      </c>
      <c r="B34" s="7">
        <v>17249.990000000002</v>
      </c>
      <c r="C34" s="5" t="s">
        <v>16</v>
      </c>
      <c r="D34" s="4">
        <f t="shared" si="8"/>
        <v>17000</v>
      </c>
      <c r="E34" s="4">
        <v>0</v>
      </c>
      <c r="F34" s="4">
        <f t="shared" si="0"/>
        <v>17000</v>
      </c>
      <c r="G34" s="4">
        <v>1445</v>
      </c>
      <c r="H34" s="3">
        <f t="shared" si="7"/>
        <v>765</v>
      </c>
      <c r="I34" s="3">
        <f t="shared" si="1"/>
        <v>2210</v>
      </c>
      <c r="J34" s="3">
        <v>30</v>
      </c>
      <c r="K34" s="4">
        <v>0</v>
      </c>
      <c r="L34" s="3">
        <f t="shared" si="2"/>
        <v>30</v>
      </c>
      <c r="M34" s="3">
        <v>0</v>
      </c>
      <c r="N34" s="3">
        <v>0</v>
      </c>
      <c r="O34" s="3">
        <f t="shared" si="3"/>
        <v>0</v>
      </c>
      <c r="P34" s="3">
        <f t="shared" si="4"/>
        <v>1475</v>
      </c>
      <c r="Q34" s="3">
        <f t="shared" si="5"/>
        <v>765</v>
      </c>
      <c r="R34" s="3">
        <f t="shared" si="6"/>
        <v>2240</v>
      </c>
    </row>
    <row r="35" spans="1:18" x14ac:dyDescent="0.35">
      <c r="A35" s="6">
        <v>17250</v>
      </c>
      <c r="B35" s="7">
        <v>17749.990000000002</v>
      </c>
      <c r="C35" s="5" t="s">
        <v>15</v>
      </c>
      <c r="D35" s="4">
        <f t="shared" si="8"/>
        <v>17500</v>
      </c>
      <c r="E35" s="4">
        <v>0</v>
      </c>
      <c r="F35" s="4">
        <f t="shared" si="0"/>
        <v>17500</v>
      </c>
      <c r="G35" s="4">
        <v>1487.5</v>
      </c>
      <c r="H35" s="3">
        <f t="shared" si="7"/>
        <v>787.5</v>
      </c>
      <c r="I35" s="3">
        <f t="shared" si="1"/>
        <v>2275</v>
      </c>
      <c r="J35" s="3">
        <v>30</v>
      </c>
      <c r="K35" s="4">
        <v>0</v>
      </c>
      <c r="L35" s="3">
        <f t="shared" si="2"/>
        <v>30</v>
      </c>
      <c r="M35" s="3">
        <v>0</v>
      </c>
      <c r="N35" s="3">
        <v>0</v>
      </c>
      <c r="O35" s="3">
        <f t="shared" si="3"/>
        <v>0</v>
      </c>
      <c r="P35" s="3">
        <f t="shared" si="4"/>
        <v>1517.5</v>
      </c>
      <c r="Q35" s="3">
        <f t="shared" si="5"/>
        <v>787.5</v>
      </c>
      <c r="R35" s="3">
        <f t="shared" si="6"/>
        <v>2305</v>
      </c>
    </row>
    <row r="36" spans="1:18" x14ac:dyDescent="0.35">
      <c r="A36" s="6">
        <v>17750</v>
      </c>
      <c r="B36" s="7">
        <v>18249.990000000002</v>
      </c>
      <c r="C36" s="5" t="s">
        <v>14</v>
      </c>
      <c r="D36" s="4">
        <f t="shared" si="8"/>
        <v>18000</v>
      </c>
      <c r="E36" s="4">
        <v>0</v>
      </c>
      <c r="F36" s="4">
        <f t="shared" si="0"/>
        <v>18000</v>
      </c>
      <c r="G36" s="4">
        <v>1530</v>
      </c>
      <c r="H36" s="3">
        <f t="shared" si="7"/>
        <v>810</v>
      </c>
      <c r="I36" s="3">
        <f t="shared" si="1"/>
        <v>2340</v>
      </c>
      <c r="J36" s="3">
        <v>30</v>
      </c>
      <c r="K36" s="4">
        <v>0</v>
      </c>
      <c r="L36" s="3">
        <f t="shared" si="2"/>
        <v>30</v>
      </c>
      <c r="M36" s="3">
        <v>0</v>
      </c>
      <c r="N36" s="3">
        <v>0</v>
      </c>
      <c r="O36" s="3">
        <f t="shared" si="3"/>
        <v>0</v>
      </c>
      <c r="P36" s="3">
        <f t="shared" si="4"/>
        <v>1560</v>
      </c>
      <c r="Q36" s="3">
        <f t="shared" si="5"/>
        <v>810</v>
      </c>
      <c r="R36" s="3">
        <f t="shared" si="6"/>
        <v>2370</v>
      </c>
    </row>
    <row r="37" spans="1:18" x14ac:dyDescent="0.35">
      <c r="A37" s="6">
        <v>18250</v>
      </c>
      <c r="B37" s="7">
        <v>18749.990000000002</v>
      </c>
      <c r="C37" s="5" t="s">
        <v>13</v>
      </c>
      <c r="D37" s="4">
        <f t="shared" si="8"/>
        <v>18500</v>
      </c>
      <c r="E37" s="4">
        <v>0</v>
      </c>
      <c r="F37" s="4">
        <f t="shared" si="0"/>
        <v>18500</v>
      </c>
      <c r="G37" s="4">
        <v>1572.5</v>
      </c>
      <c r="H37" s="3">
        <f t="shared" si="7"/>
        <v>832.5</v>
      </c>
      <c r="I37" s="3">
        <f t="shared" si="1"/>
        <v>2405</v>
      </c>
      <c r="J37" s="3">
        <v>30</v>
      </c>
      <c r="K37" s="4">
        <v>0</v>
      </c>
      <c r="L37" s="3">
        <f t="shared" si="2"/>
        <v>30</v>
      </c>
      <c r="M37" s="3">
        <v>0</v>
      </c>
      <c r="N37" s="3">
        <v>0</v>
      </c>
      <c r="O37" s="3">
        <f t="shared" si="3"/>
        <v>0</v>
      </c>
      <c r="P37" s="3">
        <f t="shared" si="4"/>
        <v>1602.5</v>
      </c>
      <c r="Q37" s="3">
        <f t="shared" si="5"/>
        <v>832.5</v>
      </c>
      <c r="R37" s="3">
        <f t="shared" si="6"/>
        <v>2435</v>
      </c>
    </row>
    <row r="38" spans="1:18" x14ac:dyDescent="0.35">
      <c r="A38" s="6">
        <v>18750</v>
      </c>
      <c r="B38" s="7">
        <v>19249.990000000002</v>
      </c>
      <c r="C38" s="5" t="s">
        <v>12</v>
      </c>
      <c r="D38" s="4">
        <f t="shared" si="8"/>
        <v>19000</v>
      </c>
      <c r="E38" s="4">
        <v>0</v>
      </c>
      <c r="F38" s="4">
        <f t="shared" si="0"/>
        <v>19000</v>
      </c>
      <c r="G38" s="4">
        <v>1615</v>
      </c>
      <c r="H38" s="3">
        <f t="shared" si="7"/>
        <v>855</v>
      </c>
      <c r="I38" s="3">
        <f t="shared" si="1"/>
        <v>2470</v>
      </c>
      <c r="J38" s="3">
        <v>30</v>
      </c>
      <c r="K38" s="4">
        <v>0</v>
      </c>
      <c r="L38" s="3">
        <f t="shared" si="2"/>
        <v>30</v>
      </c>
      <c r="M38" s="3">
        <v>0</v>
      </c>
      <c r="N38" s="3">
        <v>0</v>
      </c>
      <c r="O38" s="3">
        <f t="shared" si="3"/>
        <v>0</v>
      </c>
      <c r="P38" s="3">
        <f t="shared" si="4"/>
        <v>1645</v>
      </c>
      <c r="Q38" s="3">
        <f t="shared" si="5"/>
        <v>855</v>
      </c>
      <c r="R38" s="3">
        <f t="shared" si="6"/>
        <v>2500</v>
      </c>
    </row>
    <row r="39" spans="1:18" x14ac:dyDescent="0.35">
      <c r="A39" s="6">
        <v>19250</v>
      </c>
      <c r="B39" s="7">
        <v>19749.990000000002</v>
      </c>
      <c r="C39" s="5" t="s">
        <v>11</v>
      </c>
      <c r="D39" s="4">
        <f t="shared" si="8"/>
        <v>19500</v>
      </c>
      <c r="E39" s="4">
        <v>0</v>
      </c>
      <c r="F39" s="4">
        <f t="shared" si="0"/>
        <v>19500</v>
      </c>
      <c r="G39" s="4">
        <v>1657.5</v>
      </c>
      <c r="H39" s="3">
        <f t="shared" si="7"/>
        <v>877.5</v>
      </c>
      <c r="I39" s="3">
        <f t="shared" si="1"/>
        <v>2535</v>
      </c>
      <c r="J39" s="3">
        <v>30</v>
      </c>
      <c r="K39" s="4">
        <v>0</v>
      </c>
      <c r="L39" s="3">
        <f t="shared" si="2"/>
        <v>30</v>
      </c>
      <c r="M39" s="3">
        <v>0</v>
      </c>
      <c r="N39" s="3">
        <v>0</v>
      </c>
      <c r="O39" s="3">
        <f t="shared" si="3"/>
        <v>0</v>
      </c>
      <c r="P39" s="3">
        <f t="shared" si="4"/>
        <v>1687.5</v>
      </c>
      <c r="Q39" s="3">
        <f t="shared" si="5"/>
        <v>877.5</v>
      </c>
      <c r="R39" s="3">
        <f t="shared" si="6"/>
        <v>2565</v>
      </c>
    </row>
    <row r="40" spans="1:18" x14ac:dyDescent="0.35">
      <c r="A40" s="6">
        <v>19750</v>
      </c>
      <c r="B40" s="7">
        <v>20249.990000000002</v>
      </c>
      <c r="C40" s="5" t="s">
        <v>10</v>
      </c>
      <c r="D40" s="4">
        <v>20000</v>
      </c>
      <c r="E40" s="4">
        <v>0</v>
      </c>
      <c r="F40" s="4">
        <f t="shared" si="0"/>
        <v>20000</v>
      </c>
      <c r="G40" s="4">
        <v>1700</v>
      </c>
      <c r="H40" s="3">
        <f t="shared" si="7"/>
        <v>900</v>
      </c>
      <c r="I40" s="3">
        <f t="shared" si="1"/>
        <v>2600</v>
      </c>
      <c r="J40" s="3">
        <v>30</v>
      </c>
      <c r="K40" s="4">
        <v>0</v>
      </c>
      <c r="L40" s="3">
        <f t="shared" si="2"/>
        <v>30</v>
      </c>
      <c r="M40" s="3">
        <v>0</v>
      </c>
      <c r="N40" s="3">
        <v>0</v>
      </c>
      <c r="O40" s="3">
        <f t="shared" si="3"/>
        <v>0</v>
      </c>
      <c r="P40" s="3">
        <f t="shared" si="4"/>
        <v>1730</v>
      </c>
      <c r="Q40" s="3">
        <f t="shared" si="5"/>
        <v>900</v>
      </c>
      <c r="R40" s="3">
        <f t="shared" si="6"/>
        <v>2630</v>
      </c>
    </row>
    <row r="41" spans="1:18" x14ac:dyDescent="0.35">
      <c r="A41" s="6">
        <v>20250</v>
      </c>
      <c r="B41" s="7">
        <v>20749.990000000002</v>
      </c>
      <c r="C41" s="5" t="s">
        <v>9</v>
      </c>
      <c r="D41" s="4">
        <v>20000</v>
      </c>
      <c r="E41" s="4">
        <v>500</v>
      </c>
      <c r="F41" s="4">
        <f t="shared" si="0"/>
        <v>20500</v>
      </c>
      <c r="G41" s="4">
        <v>1700</v>
      </c>
      <c r="H41" s="4">
        <v>900</v>
      </c>
      <c r="I41" s="4">
        <v>2600</v>
      </c>
      <c r="J41" s="3">
        <v>30</v>
      </c>
      <c r="K41" s="4">
        <v>0</v>
      </c>
      <c r="L41" s="3">
        <f t="shared" si="2"/>
        <v>30</v>
      </c>
      <c r="M41" s="3">
        <v>42.5</v>
      </c>
      <c r="N41" s="3">
        <v>22.5</v>
      </c>
      <c r="O41" s="3">
        <f t="shared" si="3"/>
        <v>65</v>
      </c>
      <c r="P41" s="3">
        <f t="shared" si="4"/>
        <v>1772.5</v>
      </c>
      <c r="Q41" s="3">
        <f t="shared" si="5"/>
        <v>922.5</v>
      </c>
      <c r="R41" s="3">
        <f t="shared" si="6"/>
        <v>2695</v>
      </c>
    </row>
    <row r="42" spans="1:18" x14ac:dyDescent="0.35">
      <c r="A42" s="6">
        <v>20750</v>
      </c>
      <c r="B42" s="7">
        <v>21249.99</v>
      </c>
      <c r="C42" s="5" t="s">
        <v>8</v>
      </c>
      <c r="D42" s="4">
        <v>20000</v>
      </c>
      <c r="E42" s="4">
        <v>1000</v>
      </c>
      <c r="F42" s="4">
        <f t="shared" si="0"/>
        <v>21000</v>
      </c>
      <c r="G42" s="4">
        <v>1700</v>
      </c>
      <c r="H42" s="4">
        <v>900</v>
      </c>
      <c r="I42" s="4">
        <v>2600</v>
      </c>
      <c r="J42" s="3">
        <v>30</v>
      </c>
      <c r="K42" s="4">
        <v>0</v>
      </c>
      <c r="L42" s="3">
        <f t="shared" si="2"/>
        <v>30</v>
      </c>
      <c r="M42" s="3">
        <v>85</v>
      </c>
      <c r="N42" s="3">
        <f t="shared" ref="N42:N50" si="9">N41+22.5</f>
        <v>45</v>
      </c>
      <c r="O42" s="3">
        <f t="shared" si="3"/>
        <v>130</v>
      </c>
      <c r="P42" s="3">
        <f t="shared" si="4"/>
        <v>1815</v>
      </c>
      <c r="Q42" s="3">
        <f t="shared" si="5"/>
        <v>945</v>
      </c>
      <c r="R42" s="3">
        <f t="shared" si="6"/>
        <v>2760</v>
      </c>
    </row>
    <row r="43" spans="1:18" x14ac:dyDescent="0.35">
      <c r="A43" s="6">
        <v>21250</v>
      </c>
      <c r="B43" s="7">
        <v>21749.99</v>
      </c>
      <c r="C43" s="5" t="s">
        <v>7</v>
      </c>
      <c r="D43" s="4">
        <v>20000</v>
      </c>
      <c r="E43" s="4">
        <v>1500</v>
      </c>
      <c r="F43" s="4">
        <f t="shared" si="0"/>
        <v>21500</v>
      </c>
      <c r="G43" s="4">
        <v>1700</v>
      </c>
      <c r="H43" s="4">
        <v>900</v>
      </c>
      <c r="I43" s="4">
        <v>2600</v>
      </c>
      <c r="J43" s="3">
        <v>30</v>
      </c>
      <c r="K43" s="4">
        <v>0</v>
      </c>
      <c r="L43" s="3">
        <f t="shared" si="2"/>
        <v>30</v>
      </c>
      <c r="M43" s="3">
        <v>127.5</v>
      </c>
      <c r="N43" s="3">
        <f t="shared" si="9"/>
        <v>67.5</v>
      </c>
      <c r="O43" s="3">
        <f t="shared" si="3"/>
        <v>195</v>
      </c>
      <c r="P43" s="3">
        <f t="shared" si="4"/>
        <v>1857.5</v>
      </c>
      <c r="Q43" s="3">
        <f t="shared" si="5"/>
        <v>967.5</v>
      </c>
      <c r="R43" s="3">
        <f t="shared" si="6"/>
        <v>2825</v>
      </c>
    </row>
    <row r="44" spans="1:18" x14ac:dyDescent="0.35">
      <c r="A44" s="6">
        <v>21750</v>
      </c>
      <c r="B44" s="7">
        <v>22249.99</v>
      </c>
      <c r="C44" s="5" t="s">
        <v>6</v>
      </c>
      <c r="D44" s="4">
        <v>20000</v>
      </c>
      <c r="E44" s="4">
        <v>2000</v>
      </c>
      <c r="F44" s="4">
        <f t="shared" si="0"/>
        <v>22000</v>
      </c>
      <c r="G44" s="4">
        <v>1700</v>
      </c>
      <c r="H44" s="4">
        <v>900</v>
      </c>
      <c r="I44" s="4">
        <v>2600</v>
      </c>
      <c r="J44" s="3">
        <v>30</v>
      </c>
      <c r="K44" s="4">
        <v>0</v>
      </c>
      <c r="L44" s="3">
        <f t="shared" si="2"/>
        <v>30</v>
      </c>
      <c r="M44" s="3">
        <v>170</v>
      </c>
      <c r="N44" s="3">
        <f t="shared" si="9"/>
        <v>90</v>
      </c>
      <c r="O44" s="3">
        <f t="shared" si="3"/>
        <v>260</v>
      </c>
      <c r="P44" s="3">
        <f t="shared" si="4"/>
        <v>1900</v>
      </c>
      <c r="Q44" s="3">
        <f t="shared" si="5"/>
        <v>990</v>
      </c>
      <c r="R44" s="3">
        <f t="shared" si="6"/>
        <v>2890</v>
      </c>
    </row>
    <row r="45" spans="1:18" x14ac:dyDescent="0.35">
      <c r="A45" s="6">
        <v>22250</v>
      </c>
      <c r="B45" s="7">
        <v>22749.99</v>
      </c>
      <c r="C45" s="5" t="s">
        <v>5</v>
      </c>
      <c r="D45" s="4">
        <v>20000</v>
      </c>
      <c r="E45" s="4">
        <v>2500</v>
      </c>
      <c r="F45" s="4">
        <f t="shared" si="0"/>
        <v>22500</v>
      </c>
      <c r="G45" s="4">
        <v>1700</v>
      </c>
      <c r="H45" s="4">
        <v>900</v>
      </c>
      <c r="I45" s="4">
        <v>2600</v>
      </c>
      <c r="J45" s="3">
        <v>30</v>
      </c>
      <c r="K45" s="4">
        <v>0</v>
      </c>
      <c r="L45" s="3">
        <f t="shared" si="2"/>
        <v>30</v>
      </c>
      <c r="M45" s="3">
        <v>212.5</v>
      </c>
      <c r="N45" s="3">
        <f t="shared" si="9"/>
        <v>112.5</v>
      </c>
      <c r="O45" s="3">
        <f t="shared" si="3"/>
        <v>325</v>
      </c>
      <c r="P45" s="3">
        <f t="shared" si="4"/>
        <v>1942.5</v>
      </c>
      <c r="Q45" s="3">
        <f t="shared" si="5"/>
        <v>1012.5</v>
      </c>
      <c r="R45" s="3">
        <f t="shared" si="6"/>
        <v>2955</v>
      </c>
    </row>
    <row r="46" spans="1:18" x14ac:dyDescent="0.35">
      <c r="A46" s="6">
        <v>22750</v>
      </c>
      <c r="B46" s="7">
        <v>23249.99</v>
      </c>
      <c r="C46" s="5" t="s">
        <v>4</v>
      </c>
      <c r="D46" s="4">
        <v>20000</v>
      </c>
      <c r="E46" s="4">
        <v>3000</v>
      </c>
      <c r="F46" s="4">
        <f t="shared" si="0"/>
        <v>23000</v>
      </c>
      <c r="G46" s="4">
        <v>1700</v>
      </c>
      <c r="H46" s="4">
        <v>900</v>
      </c>
      <c r="I46" s="4">
        <v>2600</v>
      </c>
      <c r="J46" s="3">
        <v>30</v>
      </c>
      <c r="K46" s="4">
        <v>0</v>
      </c>
      <c r="L46" s="3">
        <f t="shared" si="2"/>
        <v>30</v>
      </c>
      <c r="M46" s="3">
        <v>255</v>
      </c>
      <c r="N46" s="3">
        <f t="shared" si="9"/>
        <v>135</v>
      </c>
      <c r="O46" s="3">
        <f t="shared" si="3"/>
        <v>390</v>
      </c>
      <c r="P46" s="3">
        <f t="shared" si="4"/>
        <v>1985</v>
      </c>
      <c r="Q46" s="3">
        <f t="shared" si="5"/>
        <v>1035</v>
      </c>
      <c r="R46" s="3">
        <f t="shared" si="6"/>
        <v>3020</v>
      </c>
    </row>
    <row r="47" spans="1:18" x14ac:dyDescent="0.35">
      <c r="A47" s="6">
        <v>23250</v>
      </c>
      <c r="B47" s="7">
        <v>23749.99</v>
      </c>
      <c r="C47" s="5" t="s">
        <v>3</v>
      </c>
      <c r="D47" s="4">
        <v>20000</v>
      </c>
      <c r="E47" s="4">
        <v>3500</v>
      </c>
      <c r="F47" s="4">
        <f t="shared" si="0"/>
        <v>23500</v>
      </c>
      <c r="G47" s="4">
        <v>1700</v>
      </c>
      <c r="H47" s="4">
        <v>900</v>
      </c>
      <c r="I47" s="4">
        <v>2600</v>
      </c>
      <c r="J47" s="3">
        <v>30</v>
      </c>
      <c r="K47" s="4">
        <v>0</v>
      </c>
      <c r="L47" s="3">
        <f t="shared" si="2"/>
        <v>30</v>
      </c>
      <c r="M47" s="3">
        <v>297.5</v>
      </c>
      <c r="N47" s="3">
        <f t="shared" si="9"/>
        <v>157.5</v>
      </c>
      <c r="O47" s="3">
        <f t="shared" si="3"/>
        <v>455</v>
      </c>
      <c r="P47" s="3">
        <f t="shared" si="4"/>
        <v>2027.5</v>
      </c>
      <c r="Q47" s="3">
        <f t="shared" si="5"/>
        <v>1057.5</v>
      </c>
      <c r="R47" s="3">
        <f t="shared" si="6"/>
        <v>3085</v>
      </c>
    </row>
    <row r="48" spans="1:18" x14ac:dyDescent="0.35">
      <c r="A48" s="6">
        <v>23750</v>
      </c>
      <c r="B48" s="7">
        <v>24249.99</v>
      </c>
      <c r="C48" s="5" t="s">
        <v>2</v>
      </c>
      <c r="D48" s="4">
        <v>20000</v>
      </c>
      <c r="E48" s="4">
        <v>4000</v>
      </c>
      <c r="F48" s="4">
        <f t="shared" si="0"/>
        <v>24000</v>
      </c>
      <c r="G48" s="4">
        <v>1700</v>
      </c>
      <c r="H48" s="4">
        <v>900</v>
      </c>
      <c r="I48" s="4">
        <v>2600</v>
      </c>
      <c r="J48" s="3">
        <v>30</v>
      </c>
      <c r="K48" s="4">
        <v>0</v>
      </c>
      <c r="L48" s="3">
        <f t="shared" si="2"/>
        <v>30</v>
      </c>
      <c r="M48" s="3">
        <v>340</v>
      </c>
      <c r="N48" s="3">
        <f t="shared" si="9"/>
        <v>180</v>
      </c>
      <c r="O48" s="3">
        <f t="shared" si="3"/>
        <v>520</v>
      </c>
      <c r="P48" s="3">
        <f t="shared" si="4"/>
        <v>2070</v>
      </c>
      <c r="Q48" s="3">
        <f t="shared" si="5"/>
        <v>1080</v>
      </c>
      <c r="R48" s="3">
        <f t="shared" si="6"/>
        <v>3150</v>
      </c>
    </row>
    <row r="49" spans="1:18" x14ac:dyDescent="0.35">
      <c r="A49" s="6">
        <v>24250</v>
      </c>
      <c r="B49" s="7">
        <v>24749.99</v>
      </c>
      <c r="C49" s="5" t="s">
        <v>1</v>
      </c>
      <c r="D49" s="4">
        <v>20000</v>
      </c>
      <c r="E49" s="4">
        <v>4500</v>
      </c>
      <c r="F49" s="4">
        <f t="shared" si="0"/>
        <v>24500</v>
      </c>
      <c r="G49" s="4">
        <v>1700</v>
      </c>
      <c r="H49" s="4">
        <v>900</v>
      </c>
      <c r="I49" s="4">
        <v>2600</v>
      </c>
      <c r="J49" s="3">
        <v>30</v>
      </c>
      <c r="K49" s="4">
        <v>0</v>
      </c>
      <c r="L49" s="3">
        <f t="shared" si="2"/>
        <v>30</v>
      </c>
      <c r="M49" s="3">
        <v>382.5</v>
      </c>
      <c r="N49" s="3">
        <f t="shared" si="9"/>
        <v>202.5</v>
      </c>
      <c r="O49" s="3">
        <f t="shared" si="3"/>
        <v>585</v>
      </c>
      <c r="P49" s="3">
        <f t="shared" si="4"/>
        <v>2112.5</v>
      </c>
      <c r="Q49" s="3">
        <f t="shared" si="5"/>
        <v>1102.5</v>
      </c>
      <c r="R49" s="3">
        <f t="shared" si="6"/>
        <v>3215</v>
      </c>
    </row>
    <row r="50" spans="1:18" x14ac:dyDescent="0.35">
      <c r="A50" s="6">
        <v>24750</v>
      </c>
      <c r="B50" s="5">
        <v>999999999</v>
      </c>
      <c r="C50" s="5" t="s">
        <v>0</v>
      </c>
      <c r="D50" s="4">
        <v>20000</v>
      </c>
      <c r="E50" s="4">
        <v>5000</v>
      </c>
      <c r="F50" s="4">
        <f t="shared" si="0"/>
        <v>25000</v>
      </c>
      <c r="G50" s="4">
        <v>1700</v>
      </c>
      <c r="H50" s="4">
        <v>900</v>
      </c>
      <c r="I50" s="4">
        <v>2600</v>
      </c>
      <c r="J50" s="3">
        <v>30</v>
      </c>
      <c r="K50" s="4">
        <v>0</v>
      </c>
      <c r="L50" s="3">
        <f t="shared" si="2"/>
        <v>30</v>
      </c>
      <c r="M50" s="3">
        <v>425</v>
      </c>
      <c r="N50" s="3">
        <f t="shared" si="9"/>
        <v>225</v>
      </c>
      <c r="O50" s="3">
        <f t="shared" si="3"/>
        <v>650</v>
      </c>
      <c r="P50" s="3">
        <f t="shared" si="4"/>
        <v>2155</v>
      </c>
      <c r="Q50" s="3">
        <f t="shared" si="5"/>
        <v>1125</v>
      </c>
      <c r="R50" s="3">
        <f t="shared" si="6"/>
        <v>3280</v>
      </c>
    </row>
    <row r="51" spans="1:18" ht="9.4499999999999993" customHeight="1" x14ac:dyDescent="0.35"/>
  </sheetData>
  <mergeCells count="11">
    <mergeCell ref="P4:R4"/>
    <mergeCell ref="A2:A5"/>
    <mergeCell ref="B2:B5"/>
    <mergeCell ref="C2:C5"/>
    <mergeCell ref="D2:F3"/>
    <mergeCell ref="G2:R3"/>
    <mergeCell ref="E4:E5"/>
    <mergeCell ref="F4:F5"/>
    <mergeCell ref="G4:I4"/>
    <mergeCell ref="J4:L4"/>
    <mergeCell ref="M4:O4"/>
  </mergeCells>
  <pageMargins left="0.7" right="0.7" top="0.75" bottom="0.75" header="0.3" footer="0.3"/>
  <pageSetup scale="51" orientation="landscape" horizontalDpi="300" verticalDpi="30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Calupe Sandro</dc:creator>
  <cp:lastModifiedBy>Calupe Sandro</cp:lastModifiedBy>
  <cp:lastPrinted>2023-06-24T08:54:23Z</cp:lastPrinted>
  <dcterms:created xsi:type="dcterms:W3CDTF">2023-06-24T08:54:18Z</dcterms:created>
  <dcterms:modified xsi:type="dcterms:W3CDTF">2023-06-24T09:44:56Z</dcterms:modified>
</cp:coreProperties>
</file>